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672" documentId="13_ncr:1_{7EEB4C27-77F1-4C37-AEAC-0982BE2EA449}" xr6:coauthVersionLast="47" xr6:coauthVersionMax="47" xr10:uidLastSave="{FCB012D3-7308-4303-BE1F-8D9A43D811C6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r:id="rId15"/>
    <sheet name="vehicle_id_ranges" sheetId="8" state="hidden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1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" i="17" l="1"/>
  <c r="AV3" i="17"/>
  <c r="AV4" i="17"/>
  <c r="AV5" i="17"/>
  <c r="AV6" i="17"/>
  <c r="AV7" i="17"/>
  <c r="AV8" i="17"/>
  <c r="AV9" i="17"/>
  <c r="AV10" i="17"/>
  <c r="AV11" i="17"/>
  <c r="AV12" i="17"/>
  <c r="AV13" i="17"/>
  <c r="AV14" i="17"/>
  <c r="AV15" i="17"/>
  <c r="AV16" i="17"/>
  <c r="AV17" i="17"/>
  <c r="AV18" i="17"/>
  <c r="AV19" i="17"/>
  <c r="AV20" i="17"/>
  <c r="AV21" i="17"/>
  <c r="AV22" i="17"/>
  <c r="AV23" i="17"/>
  <c r="AV24" i="17"/>
  <c r="AV25" i="17"/>
  <c r="AV26" i="17"/>
  <c r="AV27" i="17"/>
  <c r="AV28" i="17"/>
  <c r="AV29" i="17"/>
  <c r="AV30" i="17"/>
  <c r="AV31" i="17"/>
  <c r="AV32" i="17"/>
  <c r="AV33" i="17"/>
  <c r="AV34" i="17"/>
  <c r="AV35" i="17"/>
  <c r="AV36" i="17"/>
  <c r="AV37" i="17"/>
  <c r="AV38" i="17"/>
  <c r="AV39" i="17"/>
  <c r="AV40" i="17"/>
  <c r="AV41" i="17"/>
  <c r="AV42" i="17"/>
  <c r="AV43" i="17"/>
  <c r="AV44" i="17"/>
  <c r="AV45" i="17"/>
  <c r="AV46" i="17"/>
  <c r="AV47" i="17"/>
  <c r="AV48" i="17"/>
  <c r="AV49" i="17"/>
  <c r="AV50" i="17"/>
  <c r="AV51" i="17"/>
  <c r="AV52" i="17"/>
  <c r="AV53" i="17"/>
  <c r="AV54" i="17"/>
  <c r="AV55" i="17"/>
  <c r="AV56" i="17"/>
  <c r="AV57" i="17"/>
  <c r="AV58" i="17"/>
  <c r="AV59" i="17"/>
  <c r="AV60" i="17"/>
  <c r="AV61" i="17"/>
  <c r="AV62" i="17"/>
  <c r="AV63" i="17"/>
  <c r="AV64" i="17"/>
  <c r="AV65" i="17"/>
  <c r="AV66" i="17"/>
  <c r="AV67" i="17"/>
  <c r="AV68" i="17"/>
  <c r="AV69" i="17"/>
  <c r="AV70" i="17"/>
  <c r="AV71" i="17"/>
  <c r="AV72" i="17"/>
  <c r="AV73" i="17"/>
  <c r="AV74" i="17"/>
  <c r="AV75" i="17"/>
  <c r="AV76" i="17"/>
  <c r="AV77" i="17"/>
  <c r="AV78" i="17"/>
  <c r="AV79" i="17"/>
  <c r="AV80" i="17"/>
  <c r="AV81" i="17"/>
  <c r="AV82" i="17"/>
  <c r="AV83" i="17"/>
  <c r="AV84" i="17"/>
  <c r="AV85" i="17"/>
  <c r="AV86" i="17"/>
  <c r="AV87" i="17"/>
  <c r="AV88" i="17"/>
  <c r="AV89" i="17"/>
  <c r="AV90" i="17"/>
  <c r="AV91" i="17"/>
  <c r="AV92" i="17"/>
  <c r="AV93" i="17"/>
  <c r="AV94" i="17"/>
  <c r="AV95" i="17"/>
  <c r="AV96" i="17"/>
  <c r="AV97" i="17"/>
  <c r="AV98" i="17"/>
  <c r="AV99" i="17"/>
  <c r="AV100" i="17"/>
  <c r="AV101" i="17"/>
  <c r="AV102" i="17"/>
  <c r="AV103" i="17"/>
  <c r="AV104" i="17"/>
  <c r="AV105" i="17"/>
  <c r="AV106" i="17"/>
  <c r="AV107" i="17"/>
  <c r="AV108" i="17"/>
  <c r="AV109" i="17"/>
  <c r="AV110" i="17"/>
  <c r="AV111" i="17"/>
  <c r="AV112" i="17"/>
  <c r="AV113" i="17"/>
  <c r="AV114" i="17"/>
  <c r="AV115" i="17"/>
  <c r="AV116" i="17"/>
  <c r="AV117" i="17"/>
  <c r="AV118" i="17"/>
  <c r="AV119" i="17"/>
  <c r="AV120" i="17"/>
  <c r="AV121" i="17"/>
  <c r="AV122" i="17"/>
  <c r="AV123" i="17"/>
  <c r="AV124" i="17"/>
  <c r="AV125" i="17"/>
  <c r="AV126" i="17"/>
  <c r="AV127" i="17"/>
  <c r="AV128" i="17"/>
  <c r="AV129" i="17"/>
  <c r="AV130" i="17"/>
  <c r="AV131" i="17"/>
  <c r="AV132" i="17"/>
  <c r="AV133" i="17"/>
  <c r="AV134" i="17"/>
  <c r="AV135" i="17"/>
  <c r="AV136" i="17"/>
  <c r="AV137" i="17"/>
  <c r="AV138" i="17"/>
  <c r="AV139" i="17"/>
  <c r="AV140" i="17"/>
  <c r="AV141" i="17"/>
  <c r="AV142" i="17"/>
  <c r="AV143" i="17"/>
  <c r="AV144" i="17"/>
  <c r="AV145" i="17"/>
  <c r="AV146" i="17"/>
  <c r="AV147" i="17"/>
  <c r="AV148" i="17"/>
  <c r="AV149" i="17"/>
  <c r="AV150" i="17"/>
  <c r="AV151" i="17"/>
  <c r="AV152" i="17"/>
  <c r="AV153" i="17"/>
  <c r="AV154" i="17"/>
  <c r="AV155" i="17"/>
  <c r="AV156" i="17"/>
  <c r="AV157" i="17"/>
  <c r="AV158" i="17"/>
  <c r="AV159" i="17"/>
  <c r="AV160" i="17"/>
  <c r="AV161" i="17"/>
  <c r="AV162" i="17"/>
  <c r="AV163" i="17"/>
  <c r="AV164" i="17"/>
  <c r="AV165" i="17"/>
  <c r="AV166" i="17"/>
  <c r="AV167" i="17"/>
  <c r="AV168" i="17"/>
  <c r="AV169" i="17"/>
  <c r="AV170" i="17"/>
  <c r="AV171" i="17"/>
  <c r="AV172" i="17"/>
  <c r="AV173" i="17"/>
  <c r="AV174" i="17"/>
  <c r="AV175" i="17"/>
  <c r="AV176" i="17"/>
  <c r="AV177" i="17"/>
  <c r="AV178" i="17"/>
  <c r="AV179" i="17"/>
  <c r="AV180" i="17"/>
  <c r="AV181" i="17"/>
  <c r="AV182" i="17"/>
  <c r="AV183" i="17"/>
  <c r="AV184" i="17"/>
  <c r="AV185" i="17"/>
  <c r="AV186" i="17"/>
  <c r="AV187" i="17"/>
  <c r="AV188" i="17"/>
  <c r="AV189" i="17"/>
  <c r="AV190" i="17"/>
  <c r="AV191" i="17"/>
  <c r="AV192" i="17"/>
  <c r="AV193" i="17"/>
  <c r="AV194" i="17"/>
  <c r="AV195" i="17"/>
  <c r="AV196" i="17"/>
  <c r="AV197" i="17"/>
  <c r="AV198" i="17"/>
  <c r="AV199" i="17"/>
  <c r="AV200" i="17"/>
  <c r="AV201" i="17"/>
  <c r="AV202" i="17"/>
  <c r="AV203" i="17"/>
  <c r="AV204" i="17"/>
  <c r="AV205" i="17"/>
  <c r="AV206" i="17"/>
  <c r="AV207" i="17"/>
  <c r="AV208" i="17"/>
  <c r="AV209" i="17"/>
  <c r="AV210" i="17"/>
  <c r="AV211" i="17"/>
  <c r="AV212" i="17"/>
  <c r="AV213" i="17"/>
  <c r="AV214" i="17"/>
  <c r="AV215" i="17"/>
  <c r="AV216" i="17"/>
  <c r="AV217" i="17"/>
  <c r="AV218" i="17"/>
  <c r="AV219" i="17"/>
  <c r="AV220" i="17"/>
  <c r="AV221" i="17"/>
  <c r="AV222" i="17"/>
  <c r="AV223" i="17"/>
  <c r="AV224" i="17"/>
  <c r="AV225" i="17"/>
  <c r="AV226" i="17"/>
  <c r="AV227" i="17"/>
  <c r="AV228" i="17"/>
  <c r="AV229" i="17"/>
  <c r="AV230" i="17"/>
  <c r="AV231" i="17"/>
  <c r="AV232" i="17"/>
  <c r="AV233" i="17"/>
  <c r="AV234" i="17"/>
  <c r="AV235" i="17"/>
  <c r="AV236" i="17"/>
  <c r="AV237" i="17"/>
  <c r="AV238" i="17"/>
  <c r="AV239" i="17"/>
  <c r="AV240" i="17"/>
  <c r="AV241" i="17"/>
  <c r="AV242" i="17"/>
  <c r="AV243" i="17"/>
  <c r="AV244" i="17"/>
  <c r="AV245" i="17"/>
  <c r="AV246" i="17"/>
  <c r="AV247" i="17"/>
  <c r="AV248" i="17"/>
  <c r="AV249" i="17"/>
  <c r="AV250" i="17"/>
  <c r="AV251" i="17"/>
  <c r="AV252" i="17"/>
  <c r="AV253" i="17"/>
  <c r="AV254" i="17"/>
  <c r="AV255" i="17"/>
  <c r="AV256" i="17"/>
  <c r="AV257" i="17"/>
  <c r="AV258" i="17"/>
  <c r="AV259" i="17"/>
  <c r="AV260" i="17"/>
  <c r="AV261" i="17"/>
  <c r="AV262" i="17"/>
  <c r="AV263" i="17"/>
  <c r="AV264" i="17"/>
  <c r="AV265" i="17"/>
  <c r="AV266" i="17"/>
  <c r="AV267" i="17"/>
  <c r="AV268" i="17"/>
  <c r="AV269" i="17"/>
  <c r="AV270" i="17"/>
  <c r="AV271" i="17"/>
  <c r="AV272" i="17"/>
  <c r="AV273" i="17"/>
  <c r="AV274" i="17"/>
  <c r="AV275" i="17"/>
  <c r="AV276" i="17"/>
  <c r="AV277" i="17"/>
  <c r="AV278" i="17"/>
  <c r="AV279" i="17"/>
  <c r="AV280" i="17"/>
  <c r="AV281" i="17"/>
  <c r="AV282" i="17"/>
  <c r="AV283" i="17"/>
  <c r="AV284" i="17"/>
  <c r="AV285" i="17"/>
  <c r="AV286" i="17"/>
  <c r="AV287" i="17"/>
  <c r="AV288" i="17"/>
  <c r="AV289" i="17"/>
  <c r="AV290" i="17"/>
  <c r="AV291" i="17"/>
  <c r="AV292" i="17"/>
  <c r="AV293" i="17"/>
  <c r="AV294" i="17"/>
  <c r="AV295" i="17"/>
  <c r="AV296" i="17"/>
  <c r="AV297" i="17"/>
  <c r="AV298" i="17"/>
  <c r="AV299" i="17"/>
  <c r="AV300" i="17"/>
  <c r="AV301" i="17"/>
  <c r="AV302" i="17"/>
  <c r="AV303" i="17"/>
  <c r="AV304" i="17"/>
  <c r="AV305" i="17"/>
  <c r="AV306" i="17"/>
  <c r="AV307" i="17"/>
  <c r="AV308" i="17"/>
  <c r="AV309" i="17"/>
  <c r="AV310" i="17"/>
  <c r="AV311" i="17"/>
  <c r="AV312" i="17"/>
  <c r="AV313" i="17"/>
  <c r="AV314" i="17"/>
  <c r="AV315" i="17"/>
  <c r="AV316" i="17"/>
  <c r="AV317" i="17"/>
  <c r="AV318" i="17"/>
  <c r="AV319" i="17"/>
  <c r="AV320" i="17"/>
  <c r="AV321" i="17"/>
  <c r="AV322" i="17"/>
  <c r="AV323" i="17"/>
  <c r="AV324" i="17"/>
  <c r="AV325" i="17"/>
  <c r="AV326" i="17"/>
  <c r="AV327" i="17"/>
  <c r="AV328" i="17"/>
  <c r="AV329" i="17"/>
  <c r="AV330" i="17"/>
  <c r="AV331" i="17"/>
  <c r="AV332" i="17"/>
  <c r="AV333" i="17"/>
  <c r="AV334" i="17"/>
  <c r="AV335" i="17"/>
  <c r="AV336" i="17"/>
  <c r="AV337" i="17"/>
  <c r="AV338" i="17"/>
  <c r="AV339" i="17"/>
  <c r="AV340" i="17"/>
  <c r="AV341" i="17"/>
  <c r="AV342" i="17"/>
  <c r="AV343" i="17"/>
  <c r="AV344" i="17"/>
  <c r="AV345" i="17"/>
  <c r="AV346" i="17"/>
  <c r="AV347" i="17"/>
  <c r="AV348" i="17"/>
  <c r="AV349" i="17"/>
  <c r="AV350" i="17"/>
  <c r="AV351" i="17"/>
  <c r="AV352" i="17"/>
  <c r="AV353" i="17"/>
  <c r="AV354" i="17"/>
  <c r="AV355" i="17"/>
  <c r="AV356" i="17"/>
  <c r="AV357" i="17"/>
  <c r="AV358" i="17"/>
  <c r="AV359" i="17"/>
  <c r="AV360" i="17"/>
  <c r="AV361" i="17"/>
  <c r="AV362" i="17"/>
  <c r="AV363" i="17"/>
  <c r="AV364" i="17"/>
  <c r="AV365" i="17"/>
  <c r="AV366" i="17"/>
  <c r="AV367" i="17"/>
  <c r="AV368" i="17"/>
  <c r="AV369" i="17"/>
  <c r="AV370" i="17"/>
  <c r="AV371" i="17"/>
  <c r="AV372" i="17"/>
  <c r="AV373" i="17"/>
  <c r="AV374" i="17"/>
  <c r="AV375" i="17"/>
  <c r="AV376" i="17"/>
  <c r="AV377" i="17"/>
  <c r="AV378" i="17"/>
  <c r="AV379" i="17"/>
  <c r="AV380" i="17"/>
  <c r="AV381" i="17"/>
  <c r="AV382" i="17"/>
  <c r="AV383" i="17"/>
  <c r="AV384" i="17"/>
  <c r="AV385" i="17"/>
  <c r="AV386" i="17"/>
  <c r="AV387" i="17"/>
  <c r="AV388" i="17"/>
  <c r="AV389" i="17"/>
  <c r="AV390" i="17"/>
  <c r="AV391" i="17"/>
  <c r="AV392" i="17"/>
  <c r="AV393" i="17"/>
  <c r="AV394" i="17"/>
  <c r="AV395" i="17"/>
  <c r="AV396" i="17"/>
  <c r="AV397" i="17"/>
  <c r="AV398" i="17"/>
  <c r="AV399" i="17"/>
  <c r="AV400" i="17"/>
  <c r="AV401" i="17"/>
  <c r="AV402" i="17"/>
  <c r="AV403" i="17"/>
  <c r="AV404" i="17"/>
  <c r="AV405" i="17"/>
  <c r="AV406" i="17"/>
  <c r="AV407" i="17"/>
  <c r="AV408" i="17"/>
  <c r="AV409" i="17"/>
  <c r="AV410" i="17"/>
  <c r="AV411" i="17"/>
  <c r="AV412" i="17"/>
  <c r="AV413" i="17"/>
  <c r="AV414" i="17"/>
  <c r="AV415" i="17"/>
  <c r="AV416" i="17"/>
  <c r="AV417" i="17"/>
  <c r="AV418" i="17"/>
  <c r="AV419" i="17"/>
  <c r="AV420" i="17"/>
  <c r="AV421" i="17"/>
  <c r="AV422" i="17"/>
  <c r="AV423" i="17"/>
  <c r="AV424" i="17"/>
  <c r="AV425" i="17"/>
  <c r="AV426" i="17"/>
  <c r="AV427" i="17"/>
  <c r="AV428" i="17"/>
  <c r="AV429" i="17"/>
  <c r="AV430" i="17"/>
  <c r="AV431" i="17"/>
  <c r="AV432" i="17"/>
  <c r="AV433" i="17"/>
  <c r="AV434" i="17"/>
  <c r="AV435" i="17"/>
  <c r="AV436" i="17"/>
  <c r="AV437" i="17"/>
  <c r="AV438" i="17"/>
  <c r="AV439" i="17"/>
  <c r="AV440" i="17"/>
  <c r="AV441" i="17"/>
  <c r="AV442" i="17"/>
  <c r="AV443" i="17"/>
  <c r="AV444" i="17"/>
  <c r="AV445" i="17"/>
  <c r="AV446" i="17"/>
  <c r="AV447" i="17"/>
  <c r="AV448" i="17"/>
  <c r="AV449" i="17"/>
  <c r="AV450" i="17"/>
  <c r="AV451" i="17"/>
  <c r="AV452" i="17"/>
  <c r="AV453" i="17"/>
  <c r="AV454" i="17"/>
  <c r="AV455" i="17"/>
  <c r="AV456" i="17"/>
  <c r="AV457" i="17"/>
  <c r="AV458" i="17"/>
  <c r="AV459" i="17"/>
  <c r="AV460" i="17"/>
  <c r="AV461" i="17"/>
  <c r="AV462" i="17"/>
  <c r="AV463" i="17"/>
  <c r="AV464" i="17"/>
  <c r="AV465" i="17"/>
  <c r="AV466" i="17"/>
  <c r="AV467" i="17"/>
  <c r="AV468" i="17"/>
  <c r="AV469" i="17"/>
  <c r="AV470" i="17"/>
  <c r="AV471" i="17"/>
  <c r="AV472" i="17"/>
  <c r="AV473" i="17"/>
  <c r="AV474" i="17"/>
  <c r="AV475" i="17"/>
  <c r="AV476" i="17"/>
  <c r="AV477" i="17"/>
  <c r="AV478" i="17"/>
  <c r="AV479" i="17"/>
  <c r="AV480" i="17"/>
  <c r="AV481" i="17"/>
  <c r="AV482" i="17"/>
  <c r="AV483" i="17"/>
  <c r="AV484" i="17"/>
  <c r="AV485" i="17"/>
  <c r="AV486" i="17"/>
  <c r="AV487" i="17"/>
  <c r="AV488" i="17"/>
  <c r="AV489" i="17"/>
  <c r="AV490" i="17"/>
  <c r="AV491" i="17"/>
  <c r="AV492" i="17"/>
  <c r="AV493" i="17"/>
  <c r="AV494" i="17"/>
  <c r="AV495" i="17"/>
  <c r="AV496" i="17"/>
  <c r="AV497" i="17"/>
  <c r="AV498" i="17"/>
  <c r="AV499" i="17"/>
  <c r="AV500" i="17"/>
  <c r="AV501" i="17"/>
  <c r="AV502" i="17"/>
  <c r="AV503" i="17"/>
  <c r="AV504" i="17"/>
  <c r="AV505" i="17"/>
  <c r="AV506" i="17"/>
  <c r="AV507" i="17"/>
  <c r="AV508" i="17"/>
  <c r="AV509" i="17"/>
  <c r="AV510" i="17"/>
  <c r="AV511" i="17"/>
  <c r="AV512" i="17"/>
  <c r="AV513" i="17"/>
  <c r="AV514" i="17"/>
  <c r="AV515" i="17"/>
  <c r="AV516" i="17"/>
  <c r="AV517" i="17"/>
  <c r="AV518" i="17"/>
  <c r="AV519" i="17"/>
  <c r="AV520" i="17"/>
  <c r="AV521" i="17"/>
  <c r="AV522" i="17"/>
  <c r="AV523" i="17"/>
  <c r="AV524" i="17"/>
  <c r="AV525" i="17"/>
  <c r="AV526" i="17"/>
  <c r="AV527" i="17"/>
  <c r="AV528" i="17"/>
  <c r="AV529" i="17"/>
  <c r="AV530" i="17"/>
  <c r="AV531" i="17"/>
  <c r="AV532" i="17"/>
  <c r="AV533" i="17"/>
  <c r="AV534" i="17"/>
  <c r="AV535" i="17"/>
  <c r="AV536" i="17"/>
  <c r="AV537" i="17"/>
  <c r="AV538" i="17"/>
  <c r="AV539" i="17"/>
  <c r="AV540" i="17"/>
  <c r="AV541" i="17"/>
  <c r="AV542" i="17"/>
  <c r="AV543" i="17"/>
  <c r="AV544" i="17"/>
  <c r="AV545" i="17"/>
  <c r="AV546" i="17"/>
  <c r="AV547" i="17"/>
  <c r="AV548" i="17"/>
  <c r="AV549" i="17"/>
  <c r="AV550" i="17"/>
  <c r="AV551" i="17"/>
  <c r="AV552" i="17"/>
  <c r="AV553" i="17"/>
  <c r="AV554" i="17"/>
  <c r="AV555" i="17"/>
  <c r="AV556" i="17"/>
  <c r="AV557" i="17"/>
  <c r="AV558" i="17"/>
  <c r="AV559" i="17"/>
  <c r="AV560" i="17"/>
  <c r="AV561" i="17"/>
  <c r="AV562" i="17"/>
  <c r="AV563" i="17"/>
  <c r="AV564" i="17"/>
  <c r="AV565" i="17"/>
  <c r="AV566" i="17"/>
  <c r="AV567" i="17"/>
  <c r="AV568" i="17"/>
  <c r="AV569" i="17"/>
  <c r="AV570" i="17"/>
  <c r="AV571" i="17"/>
  <c r="AV572" i="17"/>
  <c r="AV573" i="17"/>
  <c r="AV574" i="17"/>
  <c r="AV575" i="17"/>
  <c r="AV576" i="17"/>
  <c r="AV577" i="17"/>
  <c r="AV578" i="17"/>
  <c r="AV579" i="17"/>
  <c r="AV580" i="17"/>
  <c r="AV581" i="17"/>
  <c r="AV582" i="17"/>
  <c r="AV583" i="17"/>
  <c r="AV584" i="17"/>
  <c r="AV585" i="17"/>
  <c r="AV586" i="17"/>
  <c r="AV587" i="17"/>
  <c r="AV588" i="17"/>
  <c r="AV589" i="17"/>
  <c r="AV590" i="17"/>
  <c r="AV591" i="17"/>
  <c r="AV592" i="17"/>
  <c r="AV593" i="17"/>
  <c r="AV594" i="17"/>
  <c r="AV595" i="17"/>
  <c r="AV596" i="17"/>
  <c r="AV597" i="17"/>
  <c r="AV598" i="17"/>
  <c r="AV599" i="17"/>
  <c r="AV600" i="17"/>
  <c r="AV601" i="17"/>
  <c r="AV602" i="17"/>
  <c r="AV603" i="17"/>
  <c r="AV604" i="17"/>
  <c r="AV605" i="17"/>
  <c r="AV606" i="17"/>
  <c r="AV607" i="17"/>
  <c r="AV608" i="17"/>
  <c r="AV609" i="17"/>
  <c r="AV610" i="17"/>
  <c r="AV611" i="17"/>
  <c r="AV612" i="17"/>
  <c r="AV613" i="17"/>
  <c r="AV614" i="17"/>
  <c r="AV615" i="17"/>
  <c r="AV616" i="17"/>
  <c r="AV617" i="17"/>
  <c r="AV618" i="17"/>
  <c r="AV619" i="17"/>
  <c r="AV620" i="17"/>
  <c r="AV621" i="17"/>
  <c r="AV622" i="17"/>
  <c r="AV623" i="17"/>
  <c r="AV624" i="17"/>
  <c r="AV625" i="17"/>
  <c r="AV626" i="17"/>
  <c r="AV627" i="17"/>
  <c r="AV628" i="17"/>
  <c r="AV629" i="17"/>
  <c r="AV630" i="17"/>
  <c r="AV631" i="17"/>
  <c r="AV632" i="17"/>
  <c r="AV633" i="17"/>
  <c r="AV634" i="17"/>
  <c r="AV635" i="17"/>
  <c r="AV636" i="17"/>
  <c r="AV637" i="17"/>
  <c r="AV638" i="17"/>
  <c r="AV639" i="17"/>
  <c r="AV640" i="17"/>
  <c r="AV641" i="17"/>
  <c r="AV642" i="17"/>
  <c r="AV643" i="17"/>
  <c r="AV644" i="17"/>
  <c r="AV645" i="17"/>
  <c r="AV646" i="17"/>
  <c r="AV647" i="17"/>
  <c r="AV648" i="17"/>
  <c r="AV649" i="17"/>
  <c r="AV650" i="17"/>
  <c r="AV651" i="17"/>
  <c r="AV652" i="17"/>
  <c r="AV653" i="17"/>
  <c r="AV654" i="17"/>
  <c r="AV655" i="17"/>
  <c r="AV656" i="17"/>
  <c r="AV657" i="17"/>
  <c r="AV658" i="17"/>
  <c r="AV659" i="17"/>
  <c r="AV660" i="17"/>
  <c r="AV661" i="17"/>
  <c r="AV662" i="17"/>
  <c r="AV663" i="17"/>
  <c r="AV664" i="17"/>
  <c r="AV665" i="17"/>
  <c r="AV666" i="17"/>
  <c r="AV667" i="17"/>
  <c r="AV668" i="17"/>
  <c r="AV669" i="17"/>
  <c r="AV670" i="17"/>
  <c r="AV671" i="17"/>
  <c r="AV672" i="17"/>
  <c r="AV673" i="17"/>
  <c r="AV674" i="17"/>
  <c r="AV675" i="17"/>
  <c r="AV676" i="17"/>
  <c r="AV677" i="17"/>
  <c r="AV678" i="17"/>
  <c r="AV679" i="17"/>
  <c r="AV680" i="17"/>
  <c r="AV681" i="17"/>
  <c r="AV682" i="17"/>
  <c r="AV683" i="17"/>
  <c r="AV684" i="17"/>
  <c r="AV685" i="17"/>
  <c r="AV686" i="17"/>
  <c r="AV687" i="17"/>
  <c r="AV688" i="17"/>
  <c r="AV689" i="17"/>
  <c r="AV690" i="17"/>
  <c r="AV691" i="17"/>
  <c r="AV692" i="17"/>
  <c r="AV693" i="17"/>
  <c r="AV694" i="17"/>
  <c r="AV695" i="17"/>
  <c r="AV696" i="17"/>
  <c r="AV697" i="17"/>
  <c r="AV698" i="17"/>
  <c r="AV699" i="17"/>
  <c r="AV700" i="17"/>
  <c r="AV701" i="17"/>
  <c r="AV702" i="17"/>
  <c r="AV703" i="17"/>
  <c r="AV704" i="17"/>
  <c r="AV705" i="17"/>
  <c r="AV706" i="17"/>
  <c r="AV707" i="17"/>
  <c r="AV708" i="17"/>
  <c r="AV709" i="17"/>
  <c r="AV710" i="17"/>
  <c r="AV711" i="17"/>
  <c r="AV712" i="17"/>
  <c r="AV713" i="17"/>
  <c r="AV714" i="17"/>
  <c r="AV715" i="17"/>
  <c r="AV716" i="17"/>
  <c r="AV717" i="17"/>
  <c r="AV718" i="17"/>
  <c r="AV719" i="17"/>
  <c r="AV720" i="17"/>
  <c r="AV721" i="17"/>
  <c r="AV722" i="17"/>
  <c r="AV723" i="17"/>
  <c r="AV724" i="17"/>
  <c r="AV725" i="17"/>
  <c r="AV726" i="17"/>
  <c r="AV727" i="17"/>
  <c r="AV728" i="17"/>
  <c r="AV729" i="17"/>
  <c r="AV730" i="17"/>
  <c r="AV731" i="17"/>
  <c r="AV732" i="17"/>
  <c r="AV733" i="17"/>
  <c r="AV734" i="17"/>
  <c r="AV735" i="17"/>
  <c r="AV736" i="17"/>
  <c r="AV737" i="17"/>
  <c r="AV738" i="17"/>
  <c r="AV739" i="17"/>
  <c r="AV740" i="17"/>
  <c r="AV741" i="17"/>
  <c r="AV742" i="17"/>
  <c r="AV743" i="17"/>
  <c r="AV744" i="17"/>
  <c r="AV745" i="17"/>
  <c r="AV746" i="17"/>
  <c r="AV747" i="17"/>
  <c r="AV748" i="17"/>
  <c r="AV749" i="17"/>
  <c r="AV750" i="17"/>
  <c r="AV751" i="17"/>
  <c r="AV752" i="17"/>
  <c r="AV753" i="17"/>
  <c r="AV754" i="17"/>
  <c r="AV755" i="17"/>
  <c r="AV756" i="17"/>
  <c r="AV757" i="17"/>
  <c r="AV758" i="17"/>
  <c r="AV759" i="17"/>
  <c r="AV760" i="17"/>
  <c r="AV761" i="17"/>
  <c r="AV762" i="17"/>
  <c r="AV763" i="17"/>
  <c r="AV764" i="17"/>
  <c r="AV765" i="17"/>
  <c r="AV766" i="17"/>
  <c r="AV767" i="17"/>
  <c r="AV768" i="17"/>
  <c r="AV769" i="17"/>
  <c r="AV770" i="17"/>
  <c r="AV771" i="17"/>
  <c r="AV772" i="17"/>
  <c r="AV773" i="17"/>
  <c r="AV774" i="17"/>
  <c r="AV775" i="17"/>
  <c r="AV776" i="17"/>
  <c r="AV777" i="17"/>
  <c r="AV778" i="17"/>
  <c r="AV779" i="17"/>
  <c r="AV780" i="17"/>
  <c r="AV781" i="17"/>
  <c r="AV782" i="17"/>
  <c r="AV783" i="17"/>
  <c r="AV784" i="17"/>
  <c r="AV785" i="17"/>
  <c r="AV786" i="17"/>
  <c r="AV787" i="17"/>
  <c r="AV788" i="17"/>
  <c r="AV789" i="17"/>
  <c r="AV790" i="17"/>
  <c r="AV791" i="17"/>
  <c r="AV792" i="17"/>
  <c r="AV793" i="17"/>
  <c r="AV794" i="17"/>
  <c r="AV795" i="17"/>
  <c r="AV796" i="17"/>
  <c r="AV797" i="17"/>
  <c r="AV798" i="17"/>
  <c r="AV799" i="17"/>
  <c r="AV800" i="17"/>
  <c r="AV801" i="17"/>
  <c r="AV802" i="17"/>
  <c r="AV803" i="17"/>
  <c r="AV804" i="17"/>
  <c r="AV805" i="17"/>
  <c r="AV806" i="17"/>
  <c r="AV807" i="17"/>
  <c r="AV808" i="17"/>
  <c r="AV809" i="17"/>
  <c r="AV810" i="17"/>
  <c r="AV811" i="17"/>
  <c r="AV812" i="17"/>
  <c r="AV813" i="17"/>
  <c r="AV814" i="17"/>
  <c r="AV815" i="17"/>
  <c r="AV816" i="17"/>
  <c r="AV817" i="17"/>
  <c r="AV818" i="17"/>
  <c r="AV819" i="17"/>
  <c r="AV820" i="17"/>
  <c r="AV821" i="17"/>
  <c r="AV822" i="17"/>
  <c r="AV823" i="17"/>
  <c r="AV824" i="17"/>
  <c r="AV825" i="17"/>
  <c r="AV826" i="17"/>
  <c r="AV827" i="17"/>
  <c r="AV828" i="17"/>
  <c r="AV829" i="17"/>
  <c r="AV830" i="17"/>
  <c r="AV831" i="17"/>
  <c r="AV832" i="17"/>
  <c r="AV833" i="17"/>
  <c r="AV834" i="17"/>
  <c r="AV835" i="17"/>
  <c r="AV836" i="17"/>
  <c r="AV837" i="17"/>
  <c r="AV838" i="17"/>
  <c r="AV839" i="17"/>
  <c r="AV840" i="17"/>
  <c r="AV841" i="17"/>
  <c r="AV842" i="17"/>
  <c r="AV843" i="17"/>
  <c r="AV844" i="17"/>
  <c r="AV845" i="17"/>
  <c r="AV846" i="17"/>
  <c r="AV847" i="17"/>
  <c r="AV848" i="17"/>
  <c r="AV849" i="17"/>
  <c r="AV850" i="17"/>
  <c r="AV851" i="17"/>
  <c r="AV852" i="17"/>
  <c r="AV853" i="17"/>
  <c r="AV854" i="17"/>
  <c r="AV855" i="17"/>
  <c r="AV856" i="17"/>
  <c r="AV857" i="17"/>
  <c r="AV858" i="17"/>
  <c r="AV859" i="17"/>
  <c r="AV860" i="17"/>
  <c r="AV861" i="17"/>
  <c r="AV862" i="17"/>
  <c r="AV863" i="17"/>
  <c r="AV864" i="17"/>
  <c r="AV865" i="17"/>
  <c r="AV866" i="17"/>
  <c r="AV867" i="17"/>
  <c r="AV868" i="17"/>
  <c r="AV869" i="17"/>
  <c r="AV870" i="17"/>
  <c r="AV871" i="17"/>
  <c r="AV872" i="17"/>
  <c r="AV873" i="17"/>
  <c r="AV874" i="17"/>
  <c r="AV875" i="17"/>
  <c r="AV876" i="17"/>
  <c r="AV877" i="17"/>
  <c r="AV878" i="17"/>
  <c r="AV879" i="17"/>
  <c r="AV880" i="17"/>
  <c r="AV881" i="17"/>
  <c r="AV882" i="17"/>
  <c r="AV883" i="17"/>
  <c r="AV884" i="17"/>
  <c r="AV885" i="17"/>
  <c r="AV886" i="17"/>
  <c r="AV887" i="17"/>
  <c r="AV888" i="17"/>
  <c r="AV889" i="17"/>
  <c r="AV890" i="17"/>
  <c r="AV891" i="17"/>
  <c r="AV892" i="17"/>
  <c r="AV893" i="17"/>
  <c r="AV894" i="17"/>
  <c r="AV895" i="17"/>
  <c r="AV896" i="17"/>
  <c r="AV897" i="17"/>
  <c r="AV898" i="17"/>
  <c r="AV899" i="17"/>
  <c r="AV900" i="17"/>
  <c r="AV901" i="17"/>
  <c r="AV902" i="17"/>
  <c r="AV903" i="17"/>
  <c r="AV904" i="17"/>
  <c r="AV905" i="17"/>
  <c r="AV906" i="17"/>
  <c r="AV907" i="17"/>
  <c r="AV908" i="17"/>
  <c r="AV909" i="17"/>
  <c r="AV910" i="17"/>
  <c r="AV911" i="17"/>
  <c r="AV912" i="17"/>
  <c r="AV913" i="17"/>
  <c r="AV914" i="17"/>
  <c r="AV915" i="17"/>
  <c r="AV916" i="17"/>
  <c r="AV917" i="17"/>
  <c r="AV918" i="17"/>
  <c r="AV919" i="17"/>
  <c r="AV920" i="17"/>
  <c r="AV921" i="17"/>
  <c r="AV922" i="17"/>
  <c r="AV923" i="17"/>
  <c r="AV924" i="17"/>
  <c r="AV925" i="17"/>
  <c r="AV926" i="17"/>
  <c r="AV927" i="17"/>
  <c r="AV928" i="17"/>
  <c r="AV929" i="17"/>
  <c r="AV930" i="17"/>
  <c r="AV931" i="17"/>
  <c r="AV932" i="17"/>
  <c r="AV933" i="17"/>
  <c r="AV934" i="17"/>
  <c r="AV935" i="17"/>
  <c r="AV936" i="17"/>
  <c r="AV937" i="17"/>
  <c r="AV938" i="17"/>
  <c r="AV939" i="17"/>
  <c r="AV940" i="17"/>
  <c r="AV941" i="17"/>
  <c r="AV942" i="17"/>
  <c r="AV943" i="17"/>
  <c r="AV944" i="17"/>
  <c r="AV945" i="17"/>
  <c r="AV946" i="17"/>
  <c r="AV947" i="17"/>
  <c r="AV948" i="17"/>
  <c r="AV949" i="17"/>
  <c r="AV950" i="17"/>
  <c r="AV951" i="17"/>
  <c r="AV952" i="17"/>
  <c r="AV953" i="17"/>
  <c r="AV954" i="17"/>
  <c r="AV955" i="17"/>
  <c r="AV956" i="17"/>
  <c r="AV957" i="17"/>
  <c r="AV958" i="17"/>
  <c r="AV959" i="17"/>
  <c r="AV960" i="17"/>
  <c r="AV961" i="17"/>
  <c r="AV962" i="17"/>
  <c r="AV963" i="17"/>
  <c r="AV964" i="17"/>
  <c r="AV965" i="17"/>
  <c r="AV966" i="17"/>
  <c r="AV967" i="17"/>
  <c r="AV968" i="17"/>
  <c r="AV969" i="17"/>
  <c r="AV970" i="17"/>
  <c r="AV971" i="17"/>
  <c r="AV972" i="17"/>
  <c r="AV973" i="17"/>
  <c r="AV974" i="17"/>
  <c r="AV975" i="17"/>
  <c r="AV976" i="17"/>
  <c r="AV977" i="17"/>
  <c r="AV978" i="17"/>
  <c r="AV979" i="17"/>
  <c r="AV980" i="17"/>
  <c r="AV981" i="17"/>
  <c r="AV982" i="17"/>
  <c r="AV983" i="17"/>
  <c r="AV984" i="17"/>
  <c r="AV985" i="17"/>
  <c r="AV986" i="17"/>
  <c r="AV987" i="17"/>
  <c r="AV988" i="17"/>
  <c r="AV989" i="17"/>
  <c r="AV990" i="17"/>
  <c r="AV991" i="17"/>
  <c r="AV992" i="17"/>
  <c r="AV993" i="17"/>
  <c r="AV994" i="17"/>
  <c r="AV995" i="17"/>
  <c r="AV996" i="17"/>
  <c r="AV997" i="17"/>
  <c r="AV998" i="17"/>
  <c r="AV999" i="17"/>
  <c r="AV1000" i="17"/>
  <c r="AV1001" i="17"/>
  <c r="AV1002" i="17"/>
  <c r="AV1003" i="17"/>
  <c r="AV1004" i="17"/>
  <c r="AV1005" i="17"/>
  <c r="AV1006" i="17"/>
  <c r="AV1007" i="17"/>
  <c r="AV1008" i="17"/>
  <c r="AV1009" i="17"/>
  <c r="AV1010" i="17"/>
  <c r="AV1011" i="17"/>
  <c r="AV1012" i="17"/>
  <c r="AV1013" i="17"/>
  <c r="AV1014" i="17"/>
  <c r="AV1015" i="17"/>
  <c r="AV1016" i="17"/>
  <c r="AV1017" i="17"/>
  <c r="AV1018" i="17"/>
  <c r="AV1019" i="17"/>
  <c r="AV1020" i="17"/>
  <c r="AV1021" i="17"/>
  <c r="AV1022" i="17"/>
  <c r="AV1023" i="17"/>
  <c r="AV1024" i="17"/>
  <c r="AV1025" i="17"/>
  <c r="AV1026" i="17"/>
  <c r="AV1027" i="17"/>
  <c r="AV1028" i="17"/>
  <c r="AV1029" i="17"/>
  <c r="AV1030" i="17"/>
  <c r="AV1031" i="17"/>
  <c r="AV1032" i="17"/>
  <c r="AV1033" i="17"/>
  <c r="AV1034" i="17"/>
  <c r="AV1035" i="17"/>
  <c r="AV1036" i="17"/>
  <c r="AV1037" i="17"/>
  <c r="AV1038" i="17"/>
  <c r="AV1039" i="17"/>
  <c r="AV1040" i="17"/>
  <c r="AV1041" i="17"/>
  <c r="AV1042" i="17"/>
  <c r="AV1043" i="17"/>
  <c r="AV1044" i="17"/>
  <c r="AV1045" i="17"/>
  <c r="AV1046" i="17"/>
  <c r="AV1047" i="17"/>
  <c r="AV1048" i="17"/>
  <c r="AV1049" i="17"/>
  <c r="B1049" i="1"/>
  <c r="AD1049" i="1"/>
  <c r="AE1049" i="1" a="1"/>
  <c r="AF1049" i="1" a="1"/>
  <c r="AG1049" i="1" a="1"/>
  <c r="AH1049" i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O1049" i="17" l="1" a="1"/>
  <c r="E1049" i="24" s="1"/>
  <c r="AM1049" i="17"/>
  <c r="AL1049" i="17"/>
  <c r="AN1049" i="17" s="1"/>
  <c r="C1049" i="14" a="1"/>
  <c r="D1049" i="24"/>
  <c r="L1049" i="14" s="1"/>
  <c r="C1049" i="24"/>
  <c r="F1049" i="24" a="1"/>
  <c r="B1049" i="24" a="1"/>
  <c r="AO1018" i="17" a="1"/>
  <c r="AO1019" i="17" a="1"/>
  <c r="AO1020" i="17" a="1"/>
  <c r="AO1024" i="17" a="1"/>
  <c r="AO1023" i="17" a="1"/>
  <c r="AO1022" i="17" a="1"/>
  <c r="E1022" i="24" s="1"/>
  <c r="AO1043" i="17" a="1"/>
  <c r="E1043" i="24" s="1"/>
  <c r="AO649" i="17" a="1"/>
  <c r="E649" i="24" s="1"/>
  <c r="AO650" i="17" a="1"/>
  <c r="E650" i="24" s="1"/>
  <c r="AO651" i="17" a="1"/>
  <c r="E651" i="24" s="1"/>
  <c r="AO652" i="17" a="1"/>
  <c r="E652" i="24" s="1"/>
  <c r="AO653" i="17" a="1"/>
  <c r="E653" i="24" s="1"/>
  <c r="AO654" i="17" a="1"/>
  <c r="E654" i="24" s="1"/>
  <c r="AO1009" i="17" a="1"/>
  <c r="AO1044" i="17" a="1"/>
  <c r="E1044" i="24" s="1"/>
  <c r="AO1021" i="17" a="1"/>
  <c r="H1048" i="14"/>
  <c r="AO1048" i="17" a="1"/>
  <c r="E1048" i="24" s="1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O1046" i="17" s="1" a="1"/>
  <c r="E1046" i="24" s="1"/>
  <c r="AH1047" i="1"/>
  <c r="AO1047" i="17" s="1" a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AO1035" i="17" s="1" a="1"/>
  <c r="D1030" i="14" a="1"/>
  <c r="AO1030" i="17" s="1" a="1"/>
  <c r="E1030" i="24" s="1"/>
  <c r="D1031" i="14" a="1"/>
  <c r="AO1031" i="17" s="1" a="1"/>
  <c r="D1032" i="14" a="1"/>
  <c r="AO1032" i="17" s="1" a="1"/>
  <c r="D1033" i="14" a="1"/>
  <c r="AO1033" i="17" s="1" a="1"/>
  <c r="D1034" i="14" a="1"/>
  <c r="AO1034" i="17" s="1" a="1"/>
  <c r="F1048" i="24" a="1"/>
  <c r="C1048" i="24"/>
  <c r="D1048" i="24"/>
  <c r="B1048" i="24" a="1"/>
  <c r="C1047" i="24"/>
  <c r="D1047" i="24"/>
  <c r="B1047" i="24" a="1"/>
  <c r="F1047" i="24" a="1"/>
  <c r="D1046" i="24"/>
  <c r="L1046" i="14" s="1"/>
  <c r="C1046" i="24"/>
  <c r="B1046" i="24" a="1"/>
  <c r="F1046" i="24" a="1"/>
  <c r="H1045" i="14"/>
  <c r="H1044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AO1045" i="17" s="1" a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AO1042" i="17" s="1" a="1"/>
  <c r="E1042" i="24" s="1"/>
  <c r="AH1041" i="1"/>
  <c r="AO1041" i="17" s="1" a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AO1040" i="17" s="1" a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AO1039" i="17" s="1" a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AO1027" i="17" s="1" a="1"/>
  <c r="C1039" i="24"/>
  <c r="D1039" i="24"/>
  <c r="L1039" i="14" s="1"/>
  <c r="B1039" i="24" a="1"/>
  <c r="F1039" i="24" a="1"/>
  <c r="AH355" i="1"/>
  <c r="D1025" i="14" a="1"/>
  <c r="AO1025" i="17" s="1" a="1"/>
  <c r="D1026" i="14" a="1"/>
  <c r="AO1026" i="17" s="1" a="1"/>
  <c r="D1028" i="14" a="1"/>
  <c r="AO1028" i="17" s="1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AO994" i="17" s="1" a="1"/>
  <c r="D995" i="14" a="1"/>
  <c r="AO995" i="17" s="1" a="1"/>
  <c r="D1002" i="14" a="1"/>
  <c r="D1004" i="14" a="1"/>
  <c r="D1005" i="14" a="1"/>
  <c r="D1011" i="14" a="1"/>
  <c r="C1021" i="14" a="1"/>
  <c r="D1006" i="14" a="1"/>
  <c r="AO1006" i="17" s="1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AO1001" i="17" s="1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AO998" i="17" s="1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AO997" i="17" s="1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AO1014" i="17" s="1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AO996" i="17" s="1" a="1"/>
  <c r="D945" i="14" a="1"/>
  <c r="AO945" i="17" s="1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D944" i="14" a="1"/>
  <c r="AO944" i="17" s="1" a="1"/>
  <c r="D943" i="14" a="1"/>
  <c r="AO943" i="17" s="1" a="1"/>
  <c r="D942" i="14" a="1"/>
  <c r="AO942" i="17" s="1" a="1"/>
  <c r="D941" i="14" a="1"/>
  <c r="AO941" i="17" s="1" a="1"/>
  <c r="D940" i="14" a="1"/>
  <c r="AO940" i="17" s="1" a="1"/>
  <c r="D939" i="14" a="1"/>
  <c r="H1013" i="14"/>
  <c r="AH1013" i="1"/>
  <c r="AH1015" i="1"/>
  <c r="AH1016" i="1"/>
  <c r="AO1016" i="17" s="1" a="1"/>
  <c r="E1016" i="24" s="1"/>
  <c r="C1016" i="14" a="1"/>
  <c r="D938" i="14" a="1"/>
  <c r="AO938" i="17" s="1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AO989" i="17" s="1" a="1"/>
  <c r="D988" i="14" a="1"/>
  <c r="AO988" i="17" s="1" a="1"/>
  <c r="AH563" i="1"/>
  <c r="AH531" i="1"/>
  <c r="AH551" i="1"/>
  <c r="D1012" i="24"/>
  <c r="C1012" i="24"/>
  <c r="B1012" i="24" a="1"/>
  <c r="AH404" i="1"/>
  <c r="AH439" i="1"/>
  <c r="AH1012" i="1"/>
  <c r="AO1012" i="17" s="1" a="1"/>
  <c r="E1012" i="24" s="1"/>
  <c r="C1012" i="14" a="1"/>
  <c r="D987" i="14" a="1"/>
  <c r="D986" i="14" a="1"/>
  <c r="AO986" i="17" s="1" a="1"/>
  <c r="D985" i="14" a="1"/>
  <c r="AO985" i="17" s="1" a="1"/>
  <c r="D984" i="14" a="1"/>
  <c r="AO984" i="17" s="1" a="1"/>
  <c r="D983" i="14" a="1"/>
  <c r="D982" i="14" a="1"/>
  <c r="AO982" i="17" s="1" a="1"/>
  <c r="D981" i="14" a="1"/>
  <c r="AO981" i="17" s="1" a="1"/>
  <c r="D980" i="14" a="1"/>
  <c r="AO980" i="17" s="1" a="1"/>
  <c r="D979" i="14" a="1"/>
  <c r="AO979" i="17" s="1" a="1"/>
  <c r="D978" i="14" a="1"/>
  <c r="AO978" i="17" s="1" a="1"/>
  <c r="D972" i="14" a="1"/>
  <c r="D971" i="14" a="1"/>
  <c r="D970" i="14" a="1"/>
  <c r="AO970" i="17" s="1" a="1"/>
  <c r="D969" i="14" a="1"/>
  <c r="AO969" i="17" s="1" a="1"/>
  <c r="D968" i="14" a="1"/>
  <c r="AO968" i="17" s="1" a="1"/>
  <c r="D916" i="14" a="1"/>
  <c r="AO916" i="17" s="1" a="1"/>
  <c r="D915" i="14" a="1"/>
  <c r="AO915" i="17" s="1" a="1"/>
  <c r="D914" i="14" a="1"/>
  <c r="AO914" i="17" s="1" a="1"/>
  <c r="D913" i="14" a="1"/>
  <c r="AO913" i="17" s="1" a="1"/>
  <c r="D912" i="14" a="1"/>
  <c r="AO912" i="17" s="1" a="1"/>
  <c r="D911" i="14" a="1"/>
  <c r="AH413" i="1"/>
  <c r="AH1010" i="1"/>
  <c r="D999" i="14" a="1"/>
  <c r="AO999" i="17" s="1" a="1"/>
  <c r="D1000" i="14" a="1"/>
  <c r="AO1000" i="17" s="1" a="1"/>
  <c r="D919" i="14" a="1"/>
  <c r="AO919" i="17" s="1" a="1"/>
  <c r="D918" i="14" a="1"/>
  <c r="D917" i="14" a="1"/>
  <c r="AO917" i="17" s="1" a="1"/>
  <c r="AH1011" i="1"/>
  <c r="D990" i="14" a="1"/>
  <c r="AO990" i="17" s="1" a="1"/>
  <c r="D993" i="14" a="1"/>
  <c r="AO993" i="17" s="1" a="1"/>
  <c r="D992" i="14" a="1"/>
  <c r="AO992" i="17" s="1" a="1"/>
  <c r="D991" i="14" a="1"/>
  <c r="AO991" i="17" s="1" a="1"/>
  <c r="D967" i="14" a="1"/>
  <c r="AO967" i="17" s="1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O1008" i="17" s="1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O1007" i="17" s="1" a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AO39" i="17" s="1" a="1"/>
  <c r="D38" i="14" a="1"/>
  <c r="AO38" i="17" s="1" a="1"/>
  <c r="D37" i="14" a="1"/>
  <c r="AO37" i="17" s="1" a="1"/>
  <c r="D36" i="14" a="1"/>
  <c r="AO36" i="17" s="1" a="1"/>
  <c r="D35" i="14" a="1"/>
  <c r="AO35" i="17" s="1" a="1"/>
  <c r="D34" i="14" a="1"/>
  <c r="AO34" i="17" s="1" a="1"/>
  <c r="D33" i="14" a="1"/>
  <c r="D32" i="14" a="1"/>
  <c r="AO32" i="17" s="1" a="1"/>
  <c r="D31" i="14" a="1"/>
  <c r="AO31" i="17" s="1" a="1"/>
  <c r="D30" i="14" a="1"/>
  <c r="AO30" i="17" s="1" a="1"/>
  <c r="D29" i="14" a="1"/>
  <c r="AO29" i="17" s="1" a="1"/>
  <c r="D28" i="14" a="1"/>
  <c r="AO28" i="17" s="1" a="1"/>
  <c r="D27" i="14" a="1"/>
  <c r="D26" i="14" a="1"/>
  <c r="AO26" i="17" s="1" a="1"/>
  <c r="D25" i="14" a="1"/>
  <c r="AO25" i="17" s="1" a="1"/>
  <c r="H1006" i="14"/>
  <c r="D1006" i="24"/>
  <c r="C1006" i="24"/>
  <c r="B1006" i="24" a="1"/>
  <c r="AH54" i="1"/>
  <c r="D977" i="14" a="1"/>
  <c r="AO977" i="17" s="1" a="1"/>
  <c r="AH1004" i="1"/>
  <c r="AH1003" i="1"/>
  <c r="D1005" i="24"/>
  <c r="C1005" i="24"/>
  <c r="B1005" i="24" a="1"/>
  <c r="D887" i="14" a="1"/>
  <c r="AO887" i="17" s="1" a="1"/>
  <c r="D24" i="14" a="1"/>
  <c r="AO24" i="17" s="1" a="1"/>
  <c r="D23" i="14" a="1"/>
  <c r="AO23" i="17" s="1" a="1"/>
  <c r="D22" i="14" a="1"/>
  <c r="AO22" i="17" s="1" a="1"/>
  <c r="H1004" i="14"/>
  <c r="AH244" i="1"/>
  <c r="AH241" i="1"/>
  <c r="D21" i="14" a="1"/>
  <c r="AO21" i="17" s="1" a="1"/>
  <c r="D20" i="14" a="1"/>
  <c r="AO20" i="17" s="1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AO976" i="17" s="1" a="1"/>
  <c r="D975" i="14" a="1"/>
  <c r="AO975" i="17" s="1" a="1"/>
  <c r="D974" i="14" a="1"/>
  <c r="D870" i="14" a="1"/>
  <c r="AO870" i="17" s="1" a="1"/>
  <c r="D869" i="14" a="1"/>
  <c r="AO869" i="17" s="1" a="1"/>
  <c r="D868" i="14" a="1"/>
  <c r="AO868" i="17" s="1" a="1"/>
  <c r="D867" i="14" a="1"/>
  <c r="AO867" i="17" s="1" a="1"/>
  <c r="D866" i="14" a="1"/>
  <c r="AO866" i="17" s="1" a="1"/>
  <c r="D865" i="14" a="1"/>
  <c r="AO865" i="17" s="1" a="1"/>
  <c r="D792" i="14" a="1"/>
  <c r="D791" i="14" a="1"/>
  <c r="D790" i="14" a="1"/>
  <c r="AO790" i="17" s="1" a="1"/>
  <c r="D789" i="14" a="1"/>
  <c r="AO789" i="17" s="1" a="1"/>
  <c r="D788" i="14" a="1"/>
  <c r="AO788" i="17" s="1" a="1"/>
  <c r="D787" i="14" a="1"/>
  <c r="AO787" i="17" s="1" a="1"/>
  <c r="D557" i="14" a="1"/>
  <c r="AO557" i="17" s="1" a="1"/>
  <c r="D556" i="14" a="1"/>
  <c r="AO556" i="17" s="1" a="1"/>
  <c r="D487" i="14" a="1"/>
  <c r="D486" i="14" a="1"/>
  <c r="AO486" i="17" s="1" a="1"/>
  <c r="D485" i="14" a="1"/>
  <c r="D484" i="14" a="1"/>
  <c r="D483" i="14" a="1"/>
  <c r="AO483" i="17" s="1" a="1"/>
  <c r="D482" i="14" a="1"/>
  <c r="AO482" i="17" s="1" a="1"/>
  <c r="D481" i="14" a="1"/>
  <c r="AO481" i="17" s="1" a="1"/>
  <c r="D480" i="14" a="1"/>
  <c r="AO480" i="17" s="1" a="1"/>
  <c r="D19" i="14" a="1"/>
  <c r="AO19" i="17" s="1" a="1"/>
  <c r="D18" i="14" a="1"/>
  <c r="AO18" i="17" s="1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AO966" i="17" s="1" a="1"/>
  <c r="D786" i="14" a="1"/>
  <c r="AO786" i="17" s="1" a="1"/>
  <c r="D785" i="14" a="1"/>
  <c r="AO785" i="17" s="1" a="1"/>
  <c r="D555" i="14" a="1"/>
  <c r="AO555" i="17" s="1" a="1"/>
  <c r="D554" i="14" a="1"/>
  <c r="AO554" i="17" s="1" a="1"/>
  <c r="D1002" i="24"/>
  <c r="C1002" i="24"/>
  <c r="B1002" i="24" a="1"/>
  <c r="AH9" i="1"/>
  <c r="AH141" i="1"/>
  <c r="D713" i="14" a="1"/>
  <c r="AO713" i="17" s="1" a="1"/>
  <c r="D712" i="14" a="1"/>
  <c r="AO712" i="17" s="1" a="1"/>
  <c r="D13" i="14" a="1"/>
  <c r="AO13" i="17" s="1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AO946" i="17" s="1" a="1"/>
  <c r="D910" i="14" a="1"/>
  <c r="D909" i="14" a="1"/>
  <c r="D908" i="14" a="1"/>
  <c r="AO908" i="17" s="1" a="1"/>
  <c r="D907" i="14" a="1"/>
  <c r="AO907" i="17" s="1" a="1"/>
  <c r="D906" i="14" a="1"/>
  <c r="D905" i="14" a="1"/>
  <c r="D904" i="14" a="1"/>
  <c r="AO904" i="17" s="1" a="1"/>
  <c r="D903" i="14" a="1"/>
  <c r="AO903" i="17" s="1" a="1"/>
  <c r="D902" i="14" a="1"/>
  <c r="AO902" i="17" s="1" a="1"/>
  <c r="D901" i="14" a="1"/>
  <c r="AO901" i="17" s="1" a="1"/>
  <c r="D900" i="14" a="1"/>
  <c r="AO900" i="17" s="1" a="1"/>
  <c r="D899" i="14" a="1"/>
  <c r="AO899" i="17" s="1" a="1"/>
  <c r="D898" i="14" a="1"/>
  <c r="D897" i="14" a="1"/>
  <c r="AO897" i="17" s="1" a="1"/>
  <c r="D896" i="14" a="1"/>
  <c r="D895" i="14" a="1"/>
  <c r="D894" i="14" a="1"/>
  <c r="D893" i="14" a="1"/>
  <c r="D892" i="14" a="1"/>
  <c r="D891" i="14" a="1"/>
  <c r="D890" i="14" a="1"/>
  <c r="AO890" i="17" s="1" a="1"/>
  <c r="D889" i="14" a="1"/>
  <c r="AO889" i="17" s="1" a="1"/>
  <c r="D888" i="14" a="1"/>
  <c r="D947" i="14" a="1"/>
  <c r="AO947" i="17" s="1" a="1"/>
  <c r="AH604" i="1"/>
  <c r="AH423" i="1"/>
  <c r="D998" i="24"/>
  <c r="C998" i="24"/>
  <c r="B998" i="24" a="1"/>
  <c r="D949" i="14" a="1"/>
  <c r="AO949" i="17" s="1" a="1"/>
  <c r="D948" i="14" a="1"/>
  <c r="AO948" i="17" s="1" a="1"/>
  <c r="D553" i="14" a="1"/>
  <c r="AO553" i="17" s="1" a="1"/>
  <c r="D552" i="14" a="1"/>
  <c r="AO552" i="17" s="1" a="1"/>
  <c r="D551" i="14" a="1"/>
  <c r="AO551" i="17" s="1" a="1"/>
  <c r="D258" i="14" a="1"/>
  <c r="AO258" i="17" s="1" a="1"/>
  <c r="D257" i="14" a="1"/>
  <c r="AO257" i="17" s="1" a="1"/>
  <c r="D256" i="14" a="1"/>
  <c r="AO256" i="17" s="1" a="1"/>
  <c r="D255" i="14" a="1"/>
  <c r="AO255" i="17" s="1" a="1"/>
  <c r="D254" i="14" a="1"/>
  <c r="AO254" i="17" s="1" a="1"/>
  <c r="D253" i="14" a="1"/>
  <c r="AO253" i="17" s="1" a="1"/>
  <c r="D252" i="14" a="1"/>
  <c r="D251" i="14" a="1"/>
  <c r="AO251" i="17" s="1" a="1"/>
  <c r="D250" i="14" a="1"/>
  <c r="AO250" i="17" s="1" a="1"/>
  <c r="D249" i="14" a="1"/>
  <c r="D248" i="14" a="1"/>
  <c r="D247" i="14" a="1"/>
  <c r="D784" i="14" a="1"/>
  <c r="AO784" i="17" s="1" a="1"/>
  <c r="D783" i="14" a="1"/>
  <c r="AO783" i="17" s="1" a="1"/>
  <c r="D782" i="14" a="1"/>
  <c r="AO782" i="17" s="1" a="1"/>
  <c r="D781" i="14" a="1"/>
  <c r="AO781" i="17" s="1" a="1"/>
  <c r="D780" i="14" a="1"/>
  <c r="AO780" i="17" s="1" a="1"/>
  <c r="D550" i="14" a="1"/>
  <c r="AO550" i="17" s="1" a="1"/>
  <c r="D549" i="14" a="1"/>
  <c r="AO549" i="17" s="1" a="1"/>
  <c r="D548" i="14" a="1"/>
  <c r="AO548" i="17" s="1" a="1"/>
  <c r="D547" i="14" a="1"/>
  <c r="AO547" i="17" s="1" a="1"/>
  <c r="D490" i="14" a="1"/>
  <c r="D479" i="14" a="1"/>
  <c r="AO479" i="17" s="1" a="1"/>
  <c r="D478" i="14" a="1"/>
  <c r="AO478" i="17" s="1" a="1"/>
  <c r="D477" i="14" a="1"/>
  <c r="D476" i="14" a="1"/>
  <c r="AO476" i="17" s="1" a="1"/>
  <c r="D475" i="14" a="1"/>
  <c r="AO475" i="17" s="1" a="1"/>
  <c r="D246" i="14" a="1"/>
  <c r="AO246" i="17" s="1" a="1"/>
  <c r="D245" i="14" a="1"/>
  <c r="AO245" i="17" s="1" a="1"/>
  <c r="D244" i="14" a="1"/>
  <c r="AO244" i="17" s="1" a="1"/>
  <c r="D243" i="14" a="1"/>
  <c r="AO243" i="17" s="1" a="1"/>
  <c r="D242" i="14" a="1"/>
  <c r="AO242" i="17" s="1" a="1"/>
  <c r="D241" i="14" a="1"/>
  <c r="AO241" i="17" s="1" a="1"/>
  <c r="D12" i="14" a="1"/>
  <c r="D11" i="14" a="1"/>
  <c r="AO11" i="17" s="1" a="1"/>
  <c r="D10" i="14" a="1"/>
  <c r="D9" i="14" a="1"/>
  <c r="AO9" i="17" s="1" a="1"/>
  <c r="AH33" i="1"/>
  <c r="AH582" i="1"/>
  <c r="AH842" i="1"/>
  <c r="AH27" i="1"/>
  <c r="AH624" i="1"/>
  <c r="AH757" i="1"/>
  <c r="AH844" i="1"/>
  <c r="AH615" i="1"/>
  <c r="D711" i="14" a="1"/>
  <c r="AO711" i="17" s="1" a="1"/>
  <c r="D710" i="14" a="1"/>
  <c r="AO710" i="17" s="1" a="1"/>
  <c r="D697" i="14" a="1"/>
  <c r="AO697" i="17" s="1" a="1"/>
  <c r="D696" i="14" a="1"/>
  <c r="AO696" i="17" s="1" a="1"/>
  <c r="D489" i="14" a="1"/>
  <c r="AO489" i="17" s="1" a="1"/>
  <c r="D488" i="14" a="1"/>
  <c r="D240" i="14" a="1"/>
  <c r="AO240" i="17" s="1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O2" i="17" s="1" a="1"/>
  <c r="E2" i="24" s="1"/>
  <c r="AH873" i="1"/>
  <c r="D779" i="14" a="1"/>
  <c r="AO779" i="17" s="1" a="1"/>
  <c r="D695" i="14" a="1"/>
  <c r="AO695" i="17" s="1" a="1"/>
  <c r="D694" i="14" a="1"/>
  <c r="AO694" i="17" s="1" a="1"/>
  <c r="D693" i="14" a="1"/>
  <c r="AO693" i="17" s="1" a="1"/>
  <c r="D546" i="14" a="1"/>
  <c r="AO546" i="17" s="1" a="1"/>
  <c r="D474" i="14" a="1"/>
  <c r="AO474" i="17" s="1" a="1"/>
  <c r="D473" i="14" a="1"/>
  <c r="D472" i="14" a="1"/>
  <c r="AO472" i="17" s="1" a="1"/>
  <c r="D417" i="14" a="1"/>
  <c r="AO417" i="17" s="1" a="1"/>
  <c r="D416" i="14" a="1"/>
  <c r="AO416" i="17" s="1" a="1"/>
  <c r="D415" i="14" a="1"/>
  <c r="AO415" i="17" s="1" a="1"/>
  <c r="D414" i="14" a="1"/>
  <c r="D413" i="14" a="1"/>
  <c r="AO413" i="17" s="1" a="1"/>
  <c r="D8" i="14" a="1"/>
  <c r="AO8" i="17" s="1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AO965" i="17" s="1" a="1"/>
  <c r="D864" i="14" a="1"/>
  <c r="AO864" i="17" s="1" a="1"/>
  <c r="D863" i="14" a="1"/>
  <c r="AO863" i="17" s="1" a="1"/>
  <c r="D860" i="14" a="1"/>
  <c r="D862" i="14" a="1"/>
  <c r="AO862" i="17" s="1" a="1"/>
  <c r="D861" i="14" a="1"/>
  <c r="AO861" i="17" s="1" a="1"/>
  <c r="D859" i="14" a="1"/>
  <c r="AO859" i="17" s="1" a="1"/>
  <c r="D858" i="14" a="1"/>
  <c r="AO858" i="17" s="1" a="1"/>
  <c r="D857" i="14" a="1"/>
  <c r="AO857" i="17" s="1" a="1"/>
  <c r="D856" i="14" a="1"/>
  <c r="AO856" i="17" s="1" a="1"/>
  <c r="D855" i="14" a="1"/>
  <c r="AO855" i="17" s="1" a="1"/>
  <c r="D854" i="14" a="1"/>
  <c r="AO854" i="17" s="1" a="1"/>
  <c r="D853" i="14" a="1"/>
  <c r="AO853" i="17" s="1" a="1"/>
  <c r="D852" i="14" a="1"/>
  <c r="AO852" i="17" s="1" a="1"/>
  <c r="D851" i="14" a="1"/>
  <c r="AO851" i="17" s="1" a="1"/>
  <c r="D850" i="14" a="1"/>
  <c r="AO850" i="17" s="1" a="1"/>
  <c r="D849" i="14" a="1"/>
  <c r="D848" i="14" a="1"/>
  <c r="AO848" i="17" s="1" a="1"/>
  <c r="D847" i="14" a="1"/>
  <c r="AO847" i="17" s="1" a="1"/>
  <c r="D846" i="14" a="1"/>
  <c r="AO846" i="17" s="1" a="1"/>
  <c r="D845" i="14" a="1"/>
  <c r="AO845" i="17" s="1" a="1"/>
  <c r="D844" i="14" a="1"/>
  <c r="AO844" i="17" s="1" a="1"/>
  <c r="D778" i="14" a="1"/>
  <c r="AO778" i="17" s="1" a="1"/>
  <c r="D777" i="14" a="1"/>
  <c r="AO777" i="17" s="1" a="1"/>
  <c r="D776" i="14" a="1"/>
  <c r="AO776" i="17" s="1" a="1"/>
  <c r="D775" i="14" a="1"/>
  <c r="AO775" i="17" s="1" a="1"/>
  <c r="D471" i="14" a="1"/>
  <c r="AO471" i="17" s="1" a="1"/>
  <c r="D470" i="14" a="1"/>
  <c r="AO470" i="17" s="1" a="1"/>
  <c r="D469" i="14" a="1"/>
  <c r="AO469" i="17" s="1" a="1"/>
  <c r="D468" i="14" a="1"/>
  <c r="AO468" i="17" s="1" a="1"/>
  <c r="D467" i="14" a="1"/>
  <c r="AO467" i="17" s="1" a="1"/>
  <c r="D466" i="14" a="1"/>
  <c r="AO466" i="17" s="1" a="1"/>
  <c r="D465" i="14" a="1"/>
  <c r="AO465" i="17" s="1" a="1"/>
  <c r="D464" i="14" a="1"/>
  <c r="AO464" i="17" s="1" a="1"/>
  <c r="D463" i="14" a="1"/>
  <c r="AO463" i="17" s="1" a="1"/>
  <c r="D412" i="14" a="1"/>
  <c r="AO412" i="17" s="1" a="1"/>
  <c r="D411" i="14" a="1"/>
  <c r="AO411" i="17" s="1" a="1"/>
  <c r="D7" i="14" a="1"/>
  <c r="AO7" i="17" s="1" a="1"/>
  <c r="D6" i="14" a="1"/>
  <c r="D5" i="14" a="1"/>
  <c r="AO5" i="17" s="1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AO960" i="17" s="1" a="1"/>
  <c r="D959" i="14" a="1"/>
  <c r="AO959" i="17" s="1" a="1"/>
  <c r="D958" i="14" a="1"/>
  <c r="AO958" i="17" s="1" a="1"/>
  <c r="D953" i="14" a="1"/>
  <c r="AO953" i="17" s="1" a="1"/>
  <c r="D952" i="14" a="1"/>
  <c r="AO952" i="17" s="1" a="1"/>
  <c r="D951" i="14" a="1"/>
  <c r="AO951" i="17" s="1" a="1"/>
  <c r="D950" i="14" a="1"/>
  <c r="AO950" i="17" s="1" a="1"/>
  <c r="D886" i="14" a="1"/>
  <c r="D885" i="14" a="1"/>
  <c r="D884" i="14" a="1"/>
  <c r="AO884" i="17" s="1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AO957" i="17" s="1" a="1"/>
  <c r="D956" i="14" a="1"/>
  <c r="AO956" i="17" s="1" a="1"/>
  <c r="D955" i="14" a="1"/>
  <c r="AO955" i="17" s="1" a="1"/>
  <c r="D954" i="14" a="1"/>
  <c r="AO954" i="17" s="1" a="1"/>
  <c r="D774" i="14" a="1"/>
  <c r="AO774" i="17" s="1" a="1"/>
  <c r="D773" i="14" a="1"/>
  <c r="AO773" i="17" s="1" a="1"/>
  <c r="D772" i="14" a="1"/>
  <c r="AO772" i="17" s="1" a="1"/>
  <c r="D771" i="14" a="1"/>
  <c r="AO771" i="17" s="1" a="1"/>
  <c r="D770" i="14" a="1"/>
  <c r="AO770" i="17" s="1" a="1"/>
  <c r="D769" i="14" a="1"/>
  <c r="AO769" i="17" s="1" a="1"/>
  <c r="D768" i="14" a="1"/>
  <c r="AO768" i="17" s="1" a="1"/>
  <c r="D767" i="14" a="1"/>
  <c r="D715" i="14" a="1"/>
  <c r="AO715" i="17" s="1" a="1"/>
  <c r="D714" i="14" a="1"/>
  <c r="AO714" i="17" s="1" a="1"/>
  <c r="D692" i="14" a="1"/>
  <c r="AO692" i="17" s="1" a="1"/>
  <c r="D691" i="14" a="1"/>
  <c r="AO691" i="17" s="1" a="1"/>
  <c r="D690" i="14" a="1"/>
  <c r="AO690" i="17" s="1" a="1"/>
  <c r="D689" i="14" a="1"/>
  <c r="AO689" i="17" s="1" a="1"/>
  <c r="D688" i="14" a="1"/>
  <c r="AO688" i="17" s="1" a="1"/>
  <c r="D687" i="14" a="1"/>
  <c r="AO687" i="17" s="1" a="1"/>
  <c r="D686" i="14" a="1"/>
  <c r="AO686" i="17" s="1" a="1"/>
  <c r="D685" i="14" a="1"/>
  <c r="AO685" i="17" s="1" a="1"/>
  <c r="D684" i="14" a="1"/>
  <c r="AO684" i="17" s="1" a="1"/>
  <c r="D683" i="14" a="1"/>
  <c r="AO683" i="17" s="1" a="1"/>
  <c r="D682" i="14" a="1"/>
  <c r="AO682" i="17" s="1" a="1"/>
  <c r="D634" i="14" a="1"/>
  <c r="D633" i="14" a="1"/>
  <c r="AO633" i="17" s="1" a="1"/>
  <c r="D632" i="14" a="1"/>
  <c r="D631" i="14" a="1"/>
  <c r="D630" i="14" a="1"/>
  <c r="D629" i="14" a="1"/>
  <c r="D628" i="14" a="1"/>
  <c r="AO628" i="17" s="1" a="1"/>
  <c r="D627" i="14" a="1"/>
  <c r="D626" i="14" a="1"/>
  <c r="AO626" i="17" s="1" a="1"/>
  <c r="D625" i="14" a="1"/>
  <c r="D624" i="14" a="1"/>
  <c r="D623" i="14" a="1"/>
  <c r="AO623" i="17" s="1" a="1"/>
  <c r="D622" i="14" a="1"/>
  <c r="D621" i="14" a="1"/>
  <c r="AO621" i="17" s="1" a="1"/>
  <c r="D620" i="14" a="1"/>
  <c r="AO620" i="17" s="1" a="1"/>
  <c r="D619" i="14" a="1"/>
  <c r="D618" i="14" a="1"/>
  <c r="D617" i="14" a="1"/>
  <c r="AO617" i="17" s="1" a="1"/>
  <c r="D616" i="14" a="1"/>
  <c r="D545" i="14" a="1"/>
  <c r="AO545" i="17" s="1" a="1"/>
  <c r="D544" i="14" a="1"/>
  <c r="AO544" i="17" s="1" a="1"/>
  <c r="D543" i="14" a="1"/>
  <c r="AO543" i="17" s="1" a="1"/>
  <c r="D462" i="14" a="1"/>
  <c r="AO462" i="17" s="1" a="1"/>
  <c r="D461" i="14" a="1"/>
  <c r="AO461" i="17" s="1" a="1"/>
  <c r="D239" i="14" a="1"/>
  <c r="AO239" i="17" s="1" a="1"/>
  <c r="D238" i="14" a="1"/>
  <c r="AO238" i="17" s="1" a="1"/>
  <c r="D168" i="14" a="1"/>
  <c r="AO168" i="17" s="1" a="1"/>
  <c r="D167" i="14" a="1"/>
  <c r="D166" i="14" a="1"/>
  <c r="AO166" i="17" s="1" a="1"/>
  <c r="D165" i="14" a="1"/>
  <c r="D164" i="14" a="1"/>
  <c r="AO164" i="17" s="1" a="1"/>
  <c r="D163" i="14" a="1"/>
  <c r="AO163" i="17" s="1" a="1"/>
  <c r="D162" i="14" a="1"/>
  <c r="AO162" i="17" s="1" a="1"/>
  <c r="D161" i="14" a="1"/>
  <c r="AO161" i="17" s="1" a="1"/>
  <c r="D160" i="14" a="1"/>
  <c r="AO160" i="17" s="1" a="1"/>
  <c r="D159" i="14" a="1"/>
  <c r="AO159" i="17" s="1" a="1"/>
  <c r="D158" i="14" a="1"/>
  <c r="AO158" i="17" s="1" a="1"/>
  <c r="D157" i="14" a="1"/>
  <c r="AO157" i="17" s="1" a="1"/>
  <c r="D156" i="14" a="1"/>
  <c r="D155" i="14" a="1"/>
  <c r="AO155" i="17" s="1" a="1"/>
  <c r="D154" i="14" a="1"/>
  <c r="AO154" i="17" s="1" a="1"/>
  <c r="D153" i="14" a="1"/>
  <c r="AO153" i="17" s="1" a="1"/>
  <c r="D152" i="14" a="1"/>
  <c r="AO152" i="17" s="1" a="1"/>
  <c r="D151" i="14" a="1"/>
  <c r="AO151" i="17" s="1" a="1"/>
  <c r="D150" i="14" a="1"/>
  <c r="AO150" i="17" s="1" a="1"/>
  <c r="D149" i="14" a="1"/>
  <c r="D148" i="14" a="1"/>
  <c r="AO148" i="17" s="1" a="1"/>
  <c r="D147" i="14" a="1"/>
  <c r="D146" i="14" a="1"/>
  <c r="D145" i="14" a="1"/>
  <c r="D144" i="14" a="1"/>
  <c r="D53" i="14" a="1"/>
  <c r="AO53" i="17" s="1" a="1"/>
  <c r="D52" i="14" a="1"/>
  <c r="AO52" i="17" s="1" a="1"/>
  <c r="D51" i="14" a="1"/>
  <c r="AO51" i="17" s="1" a="1"/>
  <c r="D50" i="14" a="1"/>
  <c r="AO50" i="17" s="1" a="1"/>
  <c r="D49" i="14" a="1"/>
  <c r="AO49" i="17" s="1" a="1"/>
  <c r="D48" i="14" a="1"/>
  <c r="AO48" i="17" s="1" a="1"/>
  <c r="D47" i="14" a="1"/>
  <c r="D46" i="14" a="1"/>
  <c r="AO46" i="17" s="1" a="1"/>
  <c r="D45" i="14" a="1"/>
  <c r="AO45" i="17" s="1" a="1"/>
  <c r="D44" i="14" a="1"/>
  <c r="AO44" i="17" s="1" a="1"/>
  <c r="D43" i="14" a="1"/>
  <c r="AO43" i="17" s="1" a="1"/>
  <c r="D42" i="14" a="1"/>
  <c r="AO42" i="17" s="1" a="1"/>
  <c r="D41" i="14" a="1"/>
  <c r="D40" i="14" a="1"/>
  <c r="AO40" i="17" s="1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O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AO920" i="17" s="1" a="1"/>
  <c r="D883" i="14" a="1"/>
  <c r="AO883" i="17" s="1" a="1"/>
  <c r="D882" i="14" a="1"/>
  <c r="AO882" i="17" s="1" a="1"/>
  <c r="D881" i="14" a="1"/>
  <c r="AO881" i="17" s="1" a="1"/>
  <c r="D880" i="14" a="1"/>
  <c r="AO880" i="17" s="1" a="1"/>
  <c r="D879" i="14" a="1"/>
  <c r="D878" i="14" a="1"/>
  <c r="AO878" i="17" s="1" a="1"/>
  <c r="D877" i="14" a="1"/>
  <c r="AO877" i="17" s="1" a="1"/>
  <c r="D876" i="14" a="1"/>
  <c r="AO876" i="17" s="1" a="1"/>
  <c r="D875" i="14" a="1"/>
  <c r="AO875" i="17" s="1" a="1"/>
  <c r="D874" i="14" a="1"/>
  <c r="D873" i="14" a="1"/>
  <c r="D872" i="14" a="1"/>
  <c r="D871" i="14" a="1"/>
  <c r="D843" i="14" a="1"/>
  <c r="AO843" i="17" s="1" a="1"/>
  <c r="D842" i="14" a="1"/>
  <c r="D841" i="14" a="1"/>
  <c r="AO841" i="17" s="1" a="1"/>
  <c r="D840" i="14" a="1"/>
  <c r="AO840" i="17" s="1" a="1"/>
  <c r="D839" i="14" a="1"/>
  <c r="AO839" i="17" s="1" a="1"/>
  <c r="D838" i="14" a="1"/>
  <c r="AO838" i="17" s="1" a="1"/>
  <c r="D837" i="14" a="1"/>
  <c r="AO837" i="17" s="1" a="1"/>
  <c r="D836" i="14" a="1"/>
  <c r="AO836" i="17" s="1" a="1"/>
  <c r="D835" i="14" a="1"/>
  <c r="AO835" i="17" s="1" a="1"/>
  <c r="D834" i="14" a="1"/>
  <c r="AO834" i="17" s="1" a="1"/>
  <c r="D833" i="14" a="1"/>
  <c r="AO833" i="17" s="1" a="1"/>
  <c r="D832" i="14" a="1"/>
  <c r="AO832" i="17" s="1" a="1"/>
  <c r="D831" i="14" a="1"/>
  <c r="AO831" i="17" s="1" a="1"/>
  <c r="D830" i="14" a="1"/>
  <c r="AO830" i="17" s="1" a="1"/>
  <c r="D829" i="14" a="1"/>
  <c r="AO829" i="17" s="1" a="1"/>
  <c r="D828" i="14" a="1"/>
  <c r="AO828" i="17" s="1" a="1"/>
  <c r="D827" i="14" a="1"/>
  <c r="AO827" i="17" s="1" a="1"/>
  <c r="D826" i="14" a="1"/>
  <c r="AO826" i="17" s="1" a="1"/>
  <c r="D807" i="14" a="1"/>
  <c r="AO807" i="17" s="1" a="1"/>
  <c r="D806" i="14" a="1"/>
  <c r="AO806" i="17" s="1" a="1"/>
  <c r="D805" i="14" a="1"/>
  <c r="AO805" i="17" s="1" a="1"/>
  <c r="D804" i="14" a="1"/>
  <c r="AO804" i="17" s="1" a="1"/>
  <c r="D803" i="14" a="1"/>
  <c r="AO803" i="17" s="1" a="1"/>
  <c r="D802" i="14" a="1"/>
  <c r="D801" i="14" a="1"/>
  <c r="D800" i="14" a="1"/>
  <c r="D799" i="14" a="1"/>
  <c r="D798" i="14" a="1"/>
  <c r="D797" i="14" a="1"/>
  <c r="D796" i="14" a="1"/>
  <c r="D795" i="14" a="1"/>
  <c r="D794" i="14" a="1"/>
  <c r="AO794" i="17" s="1" a="1"/>
  <c r="D793" i="14" a="1"/>
  <c r="AO793" i="17" s="1" a="1"/>
  <c r="D766" i="14" a="1"/>
  <c r="D765" i="14" a="1"/>
  <c r="D764" i="14" a="1"/>
  <c r="AO764" i="17" s="1" a="1"/>
  <c r="D763" i="14" a="1"/>
  <c r="AO763" i="17" s="1" a="1"/>
  <c r="D762" i="14" a="1"/>
  <c r="AO762" i="17" s="1" a="1"/>
  <c r="D761" i="14" a="1"/>
  <c r="AO761" i="17" s="1" a="1"/>
  <c r="D760" i="14" a="1"/>
  <c r="AO760" i="17" s="1" a="1"/>
  <c r="D759" i="14" a="1"/>
  <c r="D758" i="14" a="1"/>
  <c r="D757" i="14" a="1"/>
  <c r="D756" i="14" a="1"/>
  <c r="D755" i="14" a="1"/>
  <c r="AO755" i="17" s="1" a="1"/>
  <c r="D754" i="14" a="1"/>
  <c r="AO754" i="17" s="1" a="1"/>
  <c r="D753" i="14" a="1"/>
  <c r="AO753" i="17" s="1" a="1"/>
  <c r="D752" i="14" a="1"/>
  <c r="AO752" i="17" s="1" a="1"/>
  <c r="D751" i="14" a="1"/>
  <c r="AO751" i="17" s="1" a="1"/>
  <c r="D750" i="14" a="1"/>
  <c r="AO750" i="17" s="1" a="1"/>
  <c r="D749" i="14" a="1"/>
  <c r="AO749" i="17" s="1" a="1"/>
  <c r="D748" i="14" a="1"/>
  <c r="AO748" i="17" s="1" a="1"/>
  <c r="D747" i="14" a="1"/>
  <c r="AO747" i="17" s="1" a="1"/>
  <c r="D746" i="14" a="1"/>
  <c r="AO746" i="17" s="1" a="1"/>
  <c r="D745" i="14" a="1"/>
  <c r="AO745" i="17" s="1" a="1"/>
  <c r="D744" i="14" a="1"/>
  <c r="AO744" i="17" s="1" a="1"/>
  <c r="D743" i="14" a="1"/>
  <c r="AO743" i="17" s="1" a="1"/>
  <c r="D742" i="14" a="1"/>
  <c r="AO742" i="17" s="1" a="1"/>
  <c r="D741" i="14" a="1"/>
  <c r="AO741" i="17" s="1" a="1"/>
  <c r="D740" i="14" a="1"/>
  <c r="AO740" i="17" s="1" a="1"/>
  <c r="D739" i="14" a="1"/>
  <c r="AO739" i="17" s="1" a="1"/>
  <c r="D738" i="14" a="1"/>
  <c r="AO738" i="17" s="1" a="1"/>
  <c r="D737" i="14" a="1"/>
  <c r="AO737" i="17" s="1" a="1"/>
  <c r="D736" i="14" a="1"/>
  <c r="AO736" i="17" s="1" a="1"/>
  <c r="D735" i="14" a="1"/>
  <c r="AO735" i="17" s="1" a="1"/>
  <c r="D734" i="14" a="1"/>
  <c r="AO734" i="17" s="1" a="1"/>
  <c r="D733" i="14" a="1"/>
  <c r="AO733" i="17" s="1" a="1"/>
  <c r="D732" i="14" a="1"/>
  <c r="AO732" i="17" s="1" a="1"/>
  <c r="D731" i="14" a="1"/>
  <c r="AO731" i="17" s="1" a="1"/>
  <c r="D730" i="14" a="1"/>
  <c r="AO730" i="17" s="1" a="1"/>
  <c r="D729" i="14" a="1"/>
  <c r="AO729" i="17" s="1" a="1"/>
  <c r="D728" i="14" a="1"/>
  <c r="AO728" i="17" s="1" a="1"/>
  <c r="D727" i="14" a="1"/>
  <c r="AO727" i="17" s="1" a="1"/>
  <c r="D726" i="14" a="1"/>
  <c r="AO726" i="17" s="1" a="1"/>
  <c r="D725" i="14" a="1"/>
  <c r="AO725" i="17" s="1" a="1"/>
  <c r="D724" i="14" a="1"/>
  <c r="AO724" i="17" s="1" a="1"/>
  <c r="D723" i="14" a="1"/>
  <c r="AO723" i="17" s="1" a="1"/>
  <c r="D722" i="14" a="1"/>
  <c r="AO722" i="17" s="1" a="1"/>
  <c r="D721" i="14" a="1"/>
  <c r="AO721" i="17" s="1" a="1"/>
  <c r="D720" i="14" a="1"/>
  <c r="AO720" i="17" s="1" a="1"/>
  <c r="D719" i="14" a="1"/>
  <c r="AO719" i="17" s="1" a="1"/>
  <c r="D718" i="14" a="1"/>
  <c r="AO718" i="17" s="1" a="1"/>
  <c r="D717" i="14" a="1"/>
  <c r="AO717" i="17" s="1" a="1"/>
  <c r="D716" i="14" a="1"/>
  <c r="AO716" i="17" s="1" a="1"/>
  <c r="D681" i="14" a="1"/>
  <c r="AO681" i="17" s="1" a="1"/>
  <c r="D680" i="14" a="1"/>
  <c r="AO680" i="17" s="1" a="1"/>
  <c r="D679" i="14" a="1"/>
  <c r="AO679" i="17" s="1" a="1"/>
  <c r="D678" i="14" a="1"/>
  <c r="AO678" i="17" s="1" a="1"/>
  <c r="D677" i="14" a="1"/>
  <c r="AO677" i="17" s="1" a="1"/>
  <c r="D676" i="14" a="1"/>
  <c r="AO676" i="17" s="1" a="1"/>
  <c r="D675" i="14" a="1"/>
  <c r="AO675" i="17" s="1" a="1"/>
  <c r="D674" i="14" a="1"/>
  <c r="AO674" i="17" s="1" a="1"/>
  <c r="D673" i="14" a="1"/>
  <c r="AO673" i="17" s="1" a="1"/>
  <c r="D672" i="14" a="1"/>
  <c r="AO672" i="17" s="1" a="1"/>
  <c r="D671" i="14" a="1"/>
  <c r="AO671" i="17" s="1" a="1"/>
  <c r="D670" i="14" a="1"/>
  <c r="AO670" i="17" s="1" a="1"/>
  <c r="D669" i="14" a="1"/>
  <c r="AO669" i="17" s="1" a="1"/>
  <c r="D668" i="14" a="1"/>
  <c r="AO668" i="17" s="1" a="1"/>
  <c r="D667" i="14" a="1"/>
  <c r="AO667" i="17" s="1" a="1"/>
  <c r="D666" i="14" a="1"/>
  <c r="AO666" i="17" s="1" a="1"/>
  <c r="D665" i="14" a="1"/>
  <c r="AO665" i="17" s="1" a="1"/>
  <c r="D664" i="14" a="1"/>
  <c r="AO664" i="17" s="1" a="1"/>
  <c r="D663" i="14" a="1"/>
  <c r="AO663" i="17" s="1" a="1"/>
  <c r="D662" i="14" a="1"/>
  <c r="AO662" i="17" s="1" a="1"/>
  <c r="D661" i="14" a="1"/>
  <c r="AO661" i="17" s="1" a="1"/>
  <c r="D660" i="14" a="1"/>
  <c r="AO660" i="17" s="1" a="1"/>
  <c r="D659" i="14" a="1"/>
  <c r="AO659" i="17" s="1" a="1"/>
  <c r="D658" i="14" a="1"/>
  <c r="AO658" i="17" s="1" a="1"/>
  <c r="D657" i="14" a="1"/>
  <c r="AO657" i="17" s="1" a="1"/>
  <c r="D656" i="14" a="1"/>
  <c r="AO656" i="17" s="1" a="1"/>
  <c r="D655" i="14" a="1"/>
  <c r="AO655" i="17" s="1" a="1"/>
  <c r="D648" i="14" a="1"/>
  <c r="AO648" i="17" s="1" a="1"/>
  <c r="D647" i="14" a="1"/>
  <c r="AO647" i="17" s="1" a="1"/>
  <c r="D646" i="14" a="1"/>
  <c r="AO646" i="17" s="1" a="1"/>
  <c r="D645" i="14" a="1"/>
  <c r="AO645" i="17" s="1" a="1"/>
  <c r="D644" i="14" a="1"/>
  <c r="AO644" i="17" s="1" a="1"/>
  <c r="D643" i="14" a="1"/>
  <c r="AO643" i="17" s="1" a="1"/>
  <c r="D642" i="14" a="1"/>
  <c r="AO642" i="17" s="1" a="1"/>
  <c r="D641" i="14" a="1"/>
  <c r="AO641" i="17" s="1" a="1"/>
  <c r="D640" i="14" a="1"/>
  <c r="AO640" i="17" s="1" a="1"/>
  <c r="D639" i="14" a="1"/>
  <c r="AO639" i="17" s="1" a="1"/>
  <c r="D638" i="14" a="1"/>
  <c r="AO638" i="17" s="1" a="1"/>
  <c r="D637" i="14" a="1"/>
  <c r="AO637" i="17" s="1" a="1"/>
  <c r="D636" i="14" a="1"/>
  <c r="AO636" i="17" s="1" a="1"/>
  <c r="D635" i="14" a="1"/>
  <c r="AO635" i="17" s="1" a="1"/>
  <c r="D615" i="14" a="1"/>
  <c r="AO615" i="17" s="1" a="1"/>
  <c r="D614" i="14" a="1"/>
  <c r="AO614" i="17" s="1" a="1"/>
  <c r="D613" i="14" a="1"/>
  <c r="AO613" i="17" s="1" a="1"/>
  <c r="D612" i="14" a="1"/>
  <c r="AO612" i="17" s="1" a="1"/>
  <c r="D611" i="14" a="1"/>
  <c r="AO611" i="17" s="1" a="1"/>
  <c r="D610" i="14" a="1"/>
  <c r="AO610" i="17" s="1" a="1"/>
  <c r="D609" i="14" a="1"/>
  <c r="AO609" i="17" s="1" a="1"/>
  <c r="D608" i="14" a="1"/>
  <c r="AO608" i="17" s="1" a="1"/>
  <c r="D607" i="14" a="1"/>
  <c r="AO607" i="17" s="1" a="1"/>
  <c r="D606" i="14" a="1"/>
  <c r="AO606" i="17" s="1" a="1"/>
  <c r="D605" i="14" a="1"/>
  <c r="AO605" i="17" s="1" a="1"/>
  <c r="D604" i="14" a="1"/>
  <c r="AO604" i="17" s="1" a="1"/>
  <c r="D603" i="14" a="1"/>
  <c r="AO603" i="17" s="1" a="1"/>
  <c r="D602" i="14" a="1"/>
  <c r="AO602" i="17" s="1" a="1"/>
  <c r="D601" i="14" a="1"/>
  <c r="AO601" i="17" s="1" a="1"/>
  <c r="D600" i="14" a="1"/>
  <c r="AO600" i="17" s="1" a="1"/>
  <c r="D599" i="14" a="1"/>
  <c r="AO599" i="17" s="1" a="1"/>
  <c r="D598" i="14" a="1"/>
  <c r="AO598" i="17" s="1" a="1"/>
  <c r="D597" i="14" a="1"/>
  <c r="AO597" i="17" s="1" a="1"/>
  <c r="D596" i="14" a="1"/>
  <c r="AO596" i="17" s="1" a="1"/>
  <c r="D595" i="14" a="1"/>
  <c r="AO595" i="17" s="1" a="1"/>
  <c r="D594" i="14" a="1"/>
  <c r="AO594" i="17" s="1" a="1"/>
  <c r="D593" i="14" a="1"/>
  <c r="AO593" i="17" s="1" a="1"/>
  <c r="D592" i="14" a="1"/>
  <c r="AO592" i="17" s="1" a="1"/>
  <c r="D588" i="14" a="1"/>
  <c r="AO588" i="17" s="1" a="1"/>
  <c r="D587" i="14" a="1"/>
  <c r="AO587" i="17" s="1" a="1"/>
  <c r="D586" i="14" a="1"/>
  <c r="AO586" i="17" s="1" a="1"/>
  <c r="D585" i="14" a="1"/>
  <c r="AO585" i="17" s="1" a="1"/>
  <c r="D584" i="14" a="1"/>
  <c r="AO584" i="17" s="1" a="1"/>
  <c r="D583" i="14" a="1"/>
  <c r="D582" i="14" a="1"/>
  <c r="AO582" i="17" s="1" a="1"/>
  <c r="D581" i="14" a="1"/>
  <c r="AO581" i="17" s="1" a="1"/>
  <c r="D580" i="14" a="1"/>
  <c r="AO580" i="17" s="1" a="1"/>
  <c r="D579" i="14" a="1"/>
  <c r="AO579" i="17" s="1" a="1"/>
  <c r="D578" i="14" a="1"/>
  <c r="AO578" i="17" s="1" a="1"/>
  <c r="D577" i="14" a="1"/>
  <c r="AO577" i="17" s="1" a="1"/>
  <c r="D576" i="14" a="1"/>
  <c r="AO576" i="17" s="1" a="1"/>
  <c r="D575" i="14" a="1"/>
  <c r="AO575" i="17" s="1" a="1"/>
  <c r="D574" i="14" a="1"/>
  <c r="AO574" i="17" s="1" a="1"/>
  <c r="D573" i="14" a="1"/>
  <c r="AO573" i="17" s="1" a="1"/>
  <c r="D572" i="14" a="1"/>
  <c r="AO572" i="17" s="1" a="1"/>
  <c r="D571" i="14" a="1"/>
  <c r="AO571" i="17" s="1" a="1"/>
  <c r="D570" i="14" a="1"/>
  <c r="D569" i="14" a="1"/>
  <c r="D568" i="14" a="1"/>
  <c r="D567" i="14" a="1"/>
  <c r="AO567" i="17" s="1" a="1"/>
  <c r="D566" i="14" a="1"/>
  <c r="AO566" i="17" s="1" a="1"/>
  <c r="D565" i="14" a="1"/>
  <c r="AO565" i="17" s="1" a="1"/>
  <c r="D564" i="14" a="1"/>
  <c r="AO564" i="17" s="1" a="1"/>
  <c r="D563" i="14" a="1"/>
  <c r="D562" i="14" a="1"/>
  <c r="AO562" i="17" s="1" a="1"/>
  <c r="D561" i="14" a="1"/>
  <c r="AO561" i="17" s="1" a="1"/>
  <c r="D560" i="14" a="1"/>
  <c r="AO560" i="17" s="1" a="1"/>
  <c r="D559" i="14" a="1"/>
  <c r="AO559" i="17" s="1" a="1"/>
  <c r="D558" i="14" a="1"/>
  <c r="AO558" i="17" s="1" a="1"/>
  <c r="D542" i="14" a="1"/>
  <c r="AO542" i="17" s="1" a="1"/>
  <c r="D541" i="14" a="1"/>
  <c r="AO541" i="17" s="1" a="1"/>
  <c r="D540" i="14" a="1"/>
  <c r="AO540" i="17" s="1" a="1"/>
  <c r="D539" i="14" a="1"/>
  <c r="D538" i="14" a="1"/>
  <c r="D537" i="14" a="1"/>
  <c r="AO537" i="17" s="1" a="1"/>
  <c r="D536" i="14" a="1"/>
  <c r="AO536" i="17" s="1" a="1"/>
  <c r="D535" i="14" a="1"/>
  <c r="AO535" i="17" s="1" a="1"/>
  <c r="D534" i="14" a="1"/>
  <c r="AO534" i="17" s="1" a="1"/>
  <c r="D533" i="14" a="1"/>
  <c r="AO533" i="17" s="1" a="1"/>
  <c r="D532" i="14" a="1"/>
  <c r="AO532" i="17" s="1" a="1"/>
  <c r="D531" i="14" a="1"/>
  <c r="AO531" i="17" s="1" a="1"/>
  <c r="D530" i="14" a="1"/>
  <c r="AO530" i="17" s="1" a="1"/>
  <c r="D529" i="14" a="1"/>
  <c r="AO529" i="17" s="1" a="1"/>
  <c r="D528" i="14" a="1"/>
  <c r="AO528" i="17" s="1" a="1"/>
  <c r="D527" i="14" a="1"/>
  <c r="AO527" i="17" s="1" a="1"/>
  <c r="D526" i="14" a="1"/>
  <c r="AO526" i="17" s="1" a="1"/>
  <c r="D525" i="14" a="1"/>
  <c r="AO525" i="17" s="1" a="1"/>
  <c r="D524" i="14" a="1"/>
  <c r="AO524" i="17" s="1" a="1"/>
  <c r="D523" i="14" a="1"/>
  <c r="AO523" i="17" s="1" a="1"/>
  <c r="D522" i="14" a="1"/>
  <c r="AO522" i="17" s="1" a="1"/>
  <c r="D521" i="14" a="1"/>
  <c r="AO521" i="17" s="1" a="1"/>
  <c r="D520" i="14" a="1"/>
  <c r="AO520" i="17" s="1" a="1"/>
  <c r="D519" i="14" a="1"/>
  <c r="AO519" i="17" s="1" a="1"/>
  <c r="D518" i="14" a="1"/>
  <c r="AO518" i="17" s="1" a="1"/>
  <c r="D517" i="14" a="1"/>
  <c r="AO517" i="17" s="1" a="1"/>
  <c r="D516" i="14" a="1"/>
  <c r="AO516" i="17" s="1" a="1"/>
  <c r="D515" i="14" a="1"/>
  <c r="AO515" i="17" s="1" a="1"/>
  <c r="D514" i="14" a="1"/>
  <c r="AO514" i="17" s="1" a="1"/>
  <c r="D513" i="14" a="1"/>
  <c r="AO513" i="17" s="1" a="1"/>
  <c r="D512" i="14" a="1"/>
  <c r="AO512" i="17" s="1" a="1"/>
  <c r="D511" i="14" a="1"/>
  <c r="AO511" i="17" s="1" a="1"/>
  <c r="D510" i="14" a="1"/>
  <c r="AO510" i="17" s="1" a="1"/>
  <c r="D509" i="14" a="1"/>
  <c r="AO509" i="17" s="1" a="1"/>
  <c r="D508" i="14" a="1"/>
  <c r="AO508" i="17" s="1" a="1"/>
  <c r="D507" i="14" a="1"/>
  <c r="AO507" i="17" s="1" a="1"/>
  <c r="D506" i="14" a="1"/>
  <c r="AO506" i="17" s="1" a="1"/>
  <c r="D505" i="14" a="1"/>
  <c r="AO505" i="17" s="1" a="1"/>
  <c r="D504" i="14" a="1"/>
  <c r="D503" i="14" a="1"/>
  <c r="D502" i="14" a="1"/>
  <c r="D501" i="14" a="1"/>
  <c r="AO501" i="17" s="1" a="1"/>
  <c r="D500" i="14" a="1"/>
  <c r="AO500" i="17" s="1" a="1"/>
  <c r="D499" i="14" a="1"/>
  <c r="AO499" i="17" s="1" a="1"/>
  <c r="D498" i="14" a="1"/>
  <c r="D497" i="14" a="1"/>
  <c r="D496" i="14" a="1"/>
  <c r="D495" i="14" a="1"/>
  <c r="AO495" i="17" s="1" a="1"/>
  <c r="D494" i="14" a="1"/>
  <c r="AO494" i="17" s="1" a="1"/>
  <c r="D493" i="14" a="1"/>
  <c r="AO493" i="17" s="1" a="1"/>
  <c r="D492" i="14" a="1"/>
  <c r="AO492" i="17" s="1" a="1"/>
  <c r="D491" i="14" a="1"/>
  <c r="AO491" i="17" s="1" a="1"/>
  <c r="D433" i="14" a="1"/>
  <c r="AO433" i="17" s="1" a="1"/>
  <c r="D432" i="14" a="1"/>
  <c r="AO432" i="17" s="1" a="1"/>
  <c r="D431" i="14" a="1"/>
  <c r="AO431" i="17" s="1" a="1"/>
  <c r="D430" i="14" a="1"/>
  <c r="AO430" i="17" s="1" a="1"/>
  <c r="D429" i="14" a="1"/>
  <c r="AO429" i="17" s="1" a="1"/>
  <c r="D428" i="14" a="1"/>
  <c r="AO428" i="17" s="1" a="1"/>
  <c r="D427" i="14" a="1"/>
  <c r="D426" i="14" a="1"/>
  <c r="AO426" i="17" s="1" a="1"/>
  <c r="D425" i="14" a="1"/>
  <c r="D424" i="14" a="1"/>
  <c r="D423" i="14" a="1"/>
  <c r="D422" i="14" a="1"/>
  <c r="AO422" i="17" s="1" a="1"/>
  <c r="D421" i="14" a="1"/>
  <c r="AO421" i="17" s="1" a="1"/>
  <c r="D420" i="14" a="1"/>
  <c r="AO420" i="17" s="1" a="1"/>
  <c r="D419" i="14" a="1"/>
  <c r="AO419" i="17" s="1" a="1"/>
  <c r="D418" i="14" a="1"/>
  <c r="AO418" i="17" s="1" a="1"/>
  <c r="D410" i="14" a="1"/>
  <c r="AO410" i="17" s="1" a="1"/>
  <c r="D409" i="14" a="1"/>
  <c r="AO409" i="17" s="1" a="1"/>
  <c r="D408" i="14" a="1"/>
  <c r="AO408" i="17" s="1" a="1"/>
  <c r="D407" i="14" a="1"/>
  <c r="AO407" i="17" s="1" a="1"/>
  <c r="D406" i="14" a="1"/>
  <c r="AO406" i="17" s="1" a="1"/>
  <c r="D405" i="14" a="1"/>
  <c r="AO405" i="17" s="1" a="1"/>
  <c r="D404" i="14" a="1"/>
  <c r="AO404" i="17" s="1" a="1"/>
  <c r="D403" i="14" a="1"/>
  <c r="AO403" i="17" s="1" a="1"/>
  <c r="D402" i="14" a="1"/>
  <c r="AO402" i="17" s="1" a="1"/>
  <c r="D401" i="14" a="1"/>
  <c r="AO401" i="17" s="1" a="1"/>
  <c r="D400" i="14" a="1"/>
  <c r="AO400" i="17" s="1" a="1"/>
  <c r="D399" i="14" a="1"/>
  <c r="AO399" i="17" s="1" a="1"/>
  <c r="D398" i="14" a="1"/>
  <c r="AO398" i="17" s="1" a="1"/>
  <c r="D397" i="14" a="1"/>
  <c r="AO397" i="17" s="1" a="1"/>
  <c r="D396" i="14" a="1"/>
  <c r="AO396" i="17" s="1" a="1"/>
  <c r="D395" i="14" a="1"/>
  <c r="AO395" i="17" s="1" a="1"/>
  <c r="D394" i="14" a="1"/>
  <c r="AO394" i="17" s="1" a="1"/>
  <c r="D393" i="14" a="1"/>
  <c r="AO393" i="17" s="1" a="1"/>
  <c r="D392" i="14" a="1"/>
  <c r="AO392" i="17" s="1" a="1"/>
  <c r="D391" i="14" a="1"/>
  <c r="AO391" i="17" s="1" a="1"/>
  <c r="D390" i="14" a="1"/>
  <c r="AO390" i="17" s="1" a="1"/>
  <c r="D389" i="14" a="1"/>
  <c r="AO389" i="17" s="1" a="1"/>
  <c r="D388" i="14" a="1"/>
  <c r="AO388" i="17" s="1" a="1"/>
  <c r="D387" i="14" a="1"/>
  <c r="AO387" i="17" s="1" a="1"/>
  <c r="D386" i="14" a="1"/>
  <c r="AO386" i="17" s="1" a="1"/>
  <c r="D385" i="14" a="1"/>
  <c r="AO385" i="17" s="1" a="1"/>
  <c r="D384" i="14" a="1"/>
  <c r="AO384" i="17" s="1" a="1"/>
  <c r="D383" i="14" a="1"/>
  <c r="AO383" i="17" s="1" a="1"/>
  <c r="D382" i="14" a="1"/>
  <c r="AO382" i="17" s="1" a="1"/>
  <c r="D381" i="14" a="1"/>
  <c r="AO381" i="17" s="1" a="1"/>
  <c r="D380" i="14" a="1"/>
  <c r="AO380" i="17" s="1" a="1"/>
  <c r="D379" i="14" a="1"/>
  <c r="AO379" i="17" s="1" a="1"/>
  <c r="D378" i="14" a="1"/>
  <c r="AO378" i="17" s="1" a="1"/>
  <c r="D377" i="14" a="1"/>
  <c r="AO377" i="17" s="1" a="1"/>
  <c r="D376" i="14" a="1"/>
  <c r="AO376" i="17" s="1" a="1"/>
  <c r="D375" i="14" a="1"/>
  <c r="AO375" i="17" s="1" a="1"/>
  <c r="D374" i="14" a="1"/>
  <c r="AO374" i="17" s="1" a="1"/>
  <c r="D373" i="14" a="1"/>
  <c r="AO373" i="17" s="1" a="1"/>
  <c r="D372" i="14" a="1"/>
  <c r="AO372" i="17" s="1" a="1"/>
  <c r="D371" i="14" a="1"/>
  <c r="AO371" i="17" s="1" a="1"/>
  <c r="D370" i="14" a="1"/>
  <c r="AO370" i="17" s="1" a="1"/>
  <c r="D369" i="14" a="1"/>
  <c r="AO369" i="17" s="1" a="1"/>
  <c r="D368" i="14" a="1"/>
  <c r="AO368" i="17" s="1" a="1"/>
  <c r="D367" i="14" a="1"/>
  <c r="AO367" i="17" s="1" a="1"/>
  <c r="D366" i="14" a="1"/>
  <c r="AO366" i="17" s="1" a="1"/>
  <c r="D365" i="14" a="1"/>
  <c r="AO365" i="17" s="1" a="1"/>
  <c r="D364" i="14" a="1"/>
  <c r="AO364" i="17" s="1" a="1"/>
  <c r="D363" i="14" a="1"/>
  <c r="AO363" i="17" s="1" a="1"/>
  <c r="D362" i="14" a="1"/>
  <c r="AO362" i="17" s="1" a="1"/>
  <c r="D361" i="14" a="1"/>
  <c r="AO361" i="17" s="1" a="1"/>
  <c r="D360" i="14" a="1"/>
  <c r="AO360" i="17" s="1" a="1"/>
  <c r="D359" i="14" a="1"/>
  <c r="AO359" i="17" s="1" a="1"/>
  <c r="D358" i="14" a="1"/>
  <c r="AO358" i="17" s="1" a="1"/>
  <c r="D357" i="14" a="1"/>
  <c r="AO357" i="17" s="1" a="1"/>
  <c r="D356" i="14" a="1"/>
  <c r="AO356" i="17" s="1" a="1"/>
  <c r="D355" i="14" a="1"/>
  <c r="AO355" i="17" s="1" a="1"/>
  <c r="D354" i="14" a="1"/>
  <c r="AO354" i="17" s="1" a="1"/>
  <c r="D353" i="14" a="1"/>
  <c r="AO353" i="17" s="1" a="1"/>
  <c r="D352" i="14" a="1"/>
  <c r="AO352" i="17" s="1" a="1"/>
  <c r="D351" i="14" a="1"/>
  <c r="AO351" i="17" s="1" a="1"/>
  <c r="D350" i="14" a="1"/>
  <c r="AO350" i="17" s="1" a="1"/>
  <c r="D349" i="14" a="1"/>
  <c r="AO349" i="17" s="1" a="1"/>
  <c r="D304" i="14" a="1"/>
  <c r="AO304" i="17" s="1" a="1"/>
  <c r="D303" i="14" a="1"/>
  <c r="AO303" i="17" s="1" a="1"/>
  <c r="D302" i="14" a="1"/>
  <c r="AO302" i="17" s="1" a="1"/>
  <c r="D301" i="14" a="1"/>
  <c r="AO301" i="17" s="1" a="1"/>
  <c r="D300" i="14" a="1"/>
  <c r="AO300" i="17" s="1" a="1"/>
  <c r="D299" i="14" a="1"/>
  <c r="AO299" i="17" s="1" a="1"/>
  <c r="D298" i="14" a="1"/>
  <c r="AO298" i="17" s="1" a="1"/>
  <c r="D297" i="14" a="1"/>
  <c r="AO297" i="17" s="1" a="1"/>
  <c r="D296" i="14" a="1"/>
  <c r="AO296" i="17" s="1" a="1"/>
  <c r="D295" i="14" a="1"/>
  <c r="D294" i="14" a="1"/>
  <c r="D293" i="14" a="1"/>
  <c r="AO293" i="17" s="1" a="1"/>
  <c r="D292" i="14" a="1"/>
  <c r="AO292" i="17" s="1" a="1"/>
  <c r="D291" i="14" a="1"/>
  <c r="AO291" i="17" s="1" a="1"/>
  <c r="D290" i="14" a="1"/>
  <c r="D289" i="14" a="1"/>
  <c r="D288" i="14" a="1"/>
  <c r="AO288" i="17" s="1" a="1"/>
  <c r="D287" i="14" a="1"/>
  <c r="AO287" i="17" s="1" a="1"/>
  <c r="D286" i="14" a="1"/>
  <c r="D285" i="14" a="1"/>
  <c r="D284" i="14" a="1"/>
  <c r="AO284" i="17" s="1" a="1"/>
  <c r="D283" i="14" a="1"/>
  <c r="D282" i="14" a="1"/>
  <c r="D281" i="14" a="1"/>
  <c r="AO281" i="17" s="1" a="1"/>
  <c r="D280" i="14" a="1"/>
  <c r="AO280" i="17" s="1" a="1"/>
  <c r="D279" i="14" a="1"/>
  <c r="AO279" i="17" s="1" a="1"/>
  <c r="D278" i="14" a="1"/>
  <c r="AO278" i="17" s="1" a="1"/>
  <c r="D277" i="14" a="1"/>
  <c r="AO277" i="17" s="1" a="1"/>
  <c r="D276" i="14" a="1"/>
  <c r="D275" i="14" a="1"/>
  <c r="D274" i="14" a="1"/>
  <c r="D273" i="14" a="1"/>
  <c r="AO273" i="17" s="1" a="1"/>
  <c r="D272" i="14" a="1"/>
  <c r="D271" i="14" a="1"/>
  <c r="D270" i="14" a="1"/>
  <c r="D269" i="14" a="1"/>
  <c r="D268" i="14" a="1"/>
  <c r="D267" i="14" a="1"/>
  <c r="D266" i="14" a="1"/>
  <c r="D265" i="14" a="1"/>
  <c r="AO265" i="17" s="1" a="1"/>
  <c r="D264" i="14" a="1"/>
  <c r="AO264" i="17" s="1" a="1"/>
  <c r="D263" i="14" a="1"/>
  <c r="AO263" i="17" s="1" a="1"/>
  <c r="D262" i="14" a="1"/>
  <c r="AO262" i="17" s="1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AO136" i="17" s="1" a="1"/>
  <c r="D135" i="14" a="1"/>
  <c r="AO135" i="17" s="1" a="1"/>
  <c r="D134" i="14" a="1"/>
  <c r="D133" i="14" a="1"/>
  <c r="AO133" i="17" s="1" a="1"/>
  <c r="D132" i="14" a="1"/>
  <c r="D131" i="14" a="1"/>
  <c r="AO131" i="17" s="1" a="1"/>
  <c r="D130" i="14" a="1"/>
  <c r="D129" i="14" a="1"/>
  <c r="D128" i="14" a="1"/>
  <c r="AO128" i="17" s="1" a="1"/>
  <c r="D127" i="14" a="1"/>
  <c r="AO127" i="17" s="1" a="1"/>
  <c r="D126" i="14" a="1"/>
  <c r="AO126" i="17" s="1" a="1"/>
  <c r="D125" i="14" a="1"/>
  <c r="D124" i="14" a="1"/>
  <c r="AO124" i="17" s="1" a="1"/>
  <c r="D123" i="14" a="1"/>
  <c r="AO123" i="17" s="1" a="1"/>
  <c r="D122" i="14" a="1"/>
  <c r="D121" i="14" a="1"/>
  <c r="AO121" i="17" s="1" a="1"/>
  <c r="D120" i="14" a="1"/>
  <c r="AO120" i="17" s="1" a="1"/>
  <c r="D17" i="14" a="1"/>
  <c r="D16" i="14" a="1"/>
  <c r="D15" i="14" a="1"/>
  <c r="AO15" i="17" s="1" a="1"/>
  <c r="D14" i="14" a="1"/>
  <c r="AO14" i="17" s="1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AO934" i="17" s="1" a="1"/>
  <c r="D933" i="14" a="1"/>
  <c r="AO933" i="17" s="1" a="1"/>
  <c r="D932" i="14" a="1"/>
  <c r="D931" i="14" a="1"/>
  <c r="D930" i="14" a="1"/>
  <c r="D929" i="14" a="1"/>
  <c r="D928" i="14" a="1"/>
  <c r="D927" i="14" a="1"/>
  <c r="AO927" i="17" s="1" a="1"/>
  <c r="D926" i="14" a="1"/>
  <c r="AO926" i="17" s="1" a="1"/>
  <c r="D925" i="14" a="1"/>
  <c r="AO925" i="17" s="1" a="1"/>
  <c r="D924" i="14" a="1"/>
  <c r="AO924" i="17" s="1" a="1"/>
  <c r="D923" i="14" a="1"/>
  <c r="AO923" i="17" s="1" a="1"/>
  <c r="D922" i="14" a="1"/>
  <c r="D921" i="14" a="1"/>
  <c r="D825" i="14" a="1"/>
  <c r="AO825" i="17" s="1" a="1"/>
  <c r="D824" i="14" a="1"/>
  <c r="AO824" i="17" s="1" a="1"/>
  <c r="D823" i="14" a="1"/>
  <c r="D822" i="14" a="1"/>
  <c r="D821" i="14" a="1"/>
  <c r="D820" i="14" a="1"/>
  <c r="AO820" i="17" s="1" a="1"/>
  <c r="D819" i="14" a="1"/>
  <c r="AO819" i="17" s="1" a="1"/>
  <c r="D818" i="14" a="1"/>
  <c r="AO818" i="17" s="1" a="1"/>
  <c r="D817" i="14" a="1"/>
  <c r="AO817" i="17" s="1" a="1"/>
  <c r="D816" i="14" a="1"/>
  <c r="AO816" i="17" s="1" a="1"/>
  <c r="D815" i="14" a="1"/>
  <c r="AO815" i="17" s="1" a="1"/>
  <c r="D814" i="14" a="1"/>
  <c r="AO814" i="17" s="1" a="1"/>
  <c r="D813" i="14" a="1"/>
  <c r="D812" i="14" a="1"/>
  <c r="AO812" i="17" s="1" a="1"/>
  <c r="D811" i="14" a="1"/>
  <c r="AO811" i="17" s="1" a="1"/>
  <c r="D810" i="14" a="1"/>
  <c r="AO810" i="17" s="1" a="1"/>
  <c r="D809" i="14" a="1"/>
  <c r="AO809" i="17" s="1" a="1"/>
  <c r="D808" i="14" a="1"/>
  <c r="AO808" i="17" s="1" a="1"/>
  <c r="D709" i="14" a="1"/>
  <c r="AO709" i="17" s="1" a="1"/>
  <c r="D708" i="14" a="1"/>
  <c r="AO708" i="17" s="1" a="1"/>
  <c r="D707" i="14" a="1"/>
  <c r="AO707" i="17" s="1" a="1"/>
  <c r="D706" i="14" a="1"/>
  <c r="AO706" i="17" s="1" a="1"/>
  <c r="D705" i="14" a="1"/>
  <c r="AO705" i="17" s="1" a="1"/>
  <c r="D704" i="14" a="1"/>
  <c r="AO704" i="17" s="1" a="1"/>
  <c r="D703" i="14" a="1"/>
  <c r="AO703" i="17" s="1" a="1"/>
  <c r="D702" i="14" a="1"/>
  <c r="AO702" i="17" s="1" a="1"/>
  <c r="D701" i="14" a="1"/>
  <c r="AO701" i="17" s="1" a="1"/>
  <c r="D700" i="14" a="1"/>
  <c r="AO700" i="17" s="1" a="1"/>
  <c r="D699" i="14" a="1"/>
  <c r="AO699" i="17" s="1" a="1"/>
  <c r="D698" i="14" a="1"/>
  <c r="AO698" i="17" s="1" a="1"/>
  <c r="D591" i="14" a="1"/>
  <c r="D590" i="14" a="1"/>
  <c r="D589" i="14" a="1"/>
  <c r="D460" i="14" a="1"/>
  <c r="AO460" i="17" s="1" a="1"/>
  <c r="D459" i="14" a="1"/>
  <c r="AO459" i="17" s="1" a="1"/>
  <c r="D458" i="14" a="1"/>
  <c r="AO458" i="17" s="1" a="1"/>
  <c r="D457" i="14" a="1"/>
  <c r="D456" i="14" a="1"/>
  <c r="AO456" i="17" s="1" a="1"/>
  <c r="D455" i="14" a="1"/>
  <c r="AO455" i="17" s="1" a="1"/>
  <c r="D454" i="14" a="1"/>
  <c r="AO454" i="17" s="1" a="1"/>
  <c r="D453" i="14" a="1"/>
  <c r="AO453" i="17" s="1" a="1"/>
  <c r="D452" i="14" a="1"/>
  <c r="AO452" i="17" s="1" a="1"/>
  <c r="D451" i="14" a="1"/>
  <c r="AO451" i="17" s="1" a="1"/>
  <c r="D450" i="14" a="1"/>
  <c r="AO450" i="17" s="1" a="1"/>
  <c r="D449" i="14" a="1"/>
  <c r="AO449" i="17" s="1" a="1"/>
  <c r="D448" i="14" a="1"/>
  <c r="D447" i="14" a="1"/>
  <c r="AO447" i="17" s="1" a="1"/>
  <c r="D446" i="14" a="1"/>
  <c r="AO446" i="17" s="1" a="1"/>
  <c r="D445" i="14" a="1"/>
  <c r="AO445" i="17" s="1" a="1"/>
  <c r="D444" i="14" a="1"/>
  <c r="AO444" i="17" s="1" a="1"/>
  <c r="D443" i="14" a="1"/>
  <c r="AO443" i="17" s="1" a="1"/>
  <c r="D442" i="14" a="1"/>
  <c r="AO442" i="17" s="1" a="1"/>
  <c r="D441" i="14" a="1"/>
  <c r="D440" i="14" a="1"/>
  <c r="AO440" i="17" s="1" a="1"/>
  <c r="D439" i="14" a="1"/>
  <c r="AO439" i="17" s="1" a="1"/>
  <c r="D438" i="14" a="1"/>
  <c r="AO438" i="17" s="1" a="1"/>
  <c r="D437" i="14" a="1"/>
  <c r="AO437" i="17" s="1" a="1"/>
  <c r="D436" i="14" a="1"/>
  <c r="AO436" i="17" s="1" a="1"/>
  <c r="D435" i="14" a="1"/>
  <c r="D434" i="14" a="1"/>
  <c r="AO434" i="17" s="1" a="1"/>
  <c r="D348" i="14" a="1"/>
  <c r="AO348" i="17" s="1" a="1"/>
  <c r="D347" i="14" a="1"/>
  <c r="AO347" i="17" s="1" a="1"/>
  <c r="D346" i="14" a="1"/>
  <c r="AO346" i="17" s="1" a="1"/>
  <c r="D345" i="14" a="1"/>
  <c r="AO345" i="17" s="1" a="1"/>
  <c r="D344" i="14" a="1"/>
  <c r="AO344" i="17" s="1" a="1"/>
  <c r="D343" i="14" a="1"/>
  <c r="AO343" i="17" s="1" a="1"/>
  <c r="D342" i="14" a="1"/>
  <c r="AO342" i="17" s="1" a="1"/>
  <c r="D341" i="14" a="1"/>
  <c r="AO341" i="17" s="1" a="1"/>
  <c r="D340" i="14" a="1"/>
  <c r="AO340" i="17" s="1" a="1"/>
  <c r="D339" i="14" a="1"/>
  <c r="D338" i="14" a="1"/>
  <c r="AO338" i="17" s="1" a="1"/>
  <c r="D337" i="14" a="1"/>
  <c r="AO337" i="17" s="1" a="1"/>
  <c r="D336" i="14" a="1"/>
  <c r="D335" i="14" a="1"/>
  <c r="AO335" i="17" s="1" a="1"/>
  <c r="D334" i="14" a="1"/>
  <c r="AO334" i="17" s="1" a="1"/>
  <c r="D333" i="14" a="1"/>
  <c r="AO333" i="17" s="1" a="1"/>
  <c r="D332" i="14" a="1"/>
  <c r="AO332" i="17" s="1" a="1"/>
  <c r="D331" i="14" a="1"/>
  <c r="AO331" i="17" s="1" a="1"/>
  <c r="D330" i="14" a="1"/>
  <c r="AO330" i="17" s="1" a="1"/>
  <c r="D329" i="14" a="1"/>
  <c r="AO329" i="17" s="1" a="1"/>
  <c r="D328" i="14" a="1"/>
  <c r="AO328" i="17" s="1" a="1"/>
  <c r="D327" i="14" a="1"/>
  <c r="AO327" i="17" s="1" a="1"/>
  <c r="D326" i="14" a="1"/>
  <c r="D325" i="14" a="1"/>
  <c r="AO325" i="17" s="1" a="1"/>
  <c r="D324" i="14" a="1"/>
  <c r="AO324" i="17" s="1" a="1"/>
  <c r="D323" i="14" a="1"/>
  <c r="AO323" i="17" s="1" a="1"/>
  <c r="D322" i="14" a="1"/>
  <c r="AO322" i="17" s="1" a="1"/>
  <c r="D321" i="14" a="1"/>
  <c r="AO321" i="17" s="1" a="1"/>
  <c r="D320" i="14" a="1"/>
  <c r="D319" i="14" a="1"/>
  <c r="AO319" i="17" s="1" a="1"/>
  <c r="D318" i="14" a="1"/>
  <c r="AO318" i="17" s="1" a="1"/>
  <c r="D317" i="14" a="1"/>
  <c r="AO317" i="17" s="1" a="1"/>
  <c r="D316" i="14" a="1"/>
  <c r="D315" i="14" a="1"/>
  <c r="D314" i="14" a="1"/>
  <c r="D313" i="14" a="1"/>
  <c r="AO313" i="17" s="1" a="1"/>
  <c r="D312" i="14" a="1"/>
  <c r="AO312" i="17" s="1" a="1"/>
  <c r="D311" i="14" a="1"/>
  <c r="AO311" i="17" s="1" a="1"/>
  <c r="D310" i="14" a="1"/>
  <c r="AO310" i="17" s="1" a="1"/>
  <c r="D309" i="14" a="1"/>
  <c r="AO309" i="17" s="1" a="1"/>
  <c r="D308" i="14" a="1"/>
  <c r="AO308" i="17" s="1" a="1"/>
  <c r="D307" i="14" a="1"/>
  <c r="AO307" i="17" s="1" a="1"/>
  <c r="D306" i="14" a="1"/>
  <c r="AO306" i="17" s="1" a="1"/>
  <c r="D305" i="14" a="1"/>
  <c r="AO305" i="17" s="1" a="1"/>
  <c r="D237" i="14" a="1"/>
  <c r="AO237" i="17" s="1" a="1"/>
  <c r="D236" i="14" a="1"/>
  <c r="AO236" i="17" s="1" a="1"/>
  <c r="D235" i="14" a="1"/>
  <c r="D234" i="14" a="1"/>
  <c r="AO234" i="17" s="1" a="1"/>
  <c r="D233" i="14" a="1"/>
  <c r="AO233" i="17" s="1" a="1"/>
  <c r="D232" i="14" a="1"/>
  <c r="D231" i="14" a="1"/>
  <c r="AO231" i="17" s="1" a="1"/>
  <c r="D230" i="14" a="1"/>
  <c r="AO230" i="17" s="1" a="1"/>
  <c r="D229" i="14" a="1"/>
  <c r="D228" i="14" a="1"/>
  <c r="AO228" i="17" s="1" a="1"/>
  <c r="D227" i="14" a="1"/>
  <c r="AO227" i="17" s="1" a="1"/>
  <c r="D226" i="14" a="1"/>
  <c r="AO226" i="17" s="1" a="1"/>
  <c r="D225" i="14" a="1"/>
  <c r="AO225" i="17" s="1" a="1"/>
  <c r="D224" i="14" a="1"/>
  <c r="D223" i="14" a="1"/>
  <c r="AO223" i="17" s="1" a="1"/>
  <c r="D222" i="14" a="1"/>
  <c r="AO222" i="17" s="1" a="1"/>
  <c r="D221" i="14" a="1"/>
  <c r="AO221" i="17" s="1" a="1"/>
  <c r="D220" i="14" a="1"/>
  <c r="D219" i="14" a="1"/>
  <c r="D218" i="14" a="1"/>
  <c r="D217" i="14" a="1"/>
  <c r="AO217" i="17" s="1" a="1"/>
  <c r="D216" i="14" a="1"/>
  <c r="AO216" i="17" s="1" a="1"/>
  <c r="D215" i="14" a="1"/>
  <c r="AO215" i="17" s="1" a="1"/>
  <c r="D214" i="14" a="1"/>
  <c r="AO214" i="17" s="1" a="1"/>
  <c r="D213" i="14" a="1"/>
  <c r="AO213" i="17" s="1" a="1"/>
  <c r="D212" i="14" a="1"/>
  <c r="AO212" i="17" s="1" a="1"/>
  <c r="D211" i="14" a="1"/>
  <c r="D210" i="14" a="1"/>
  <c r="AO210" i="17" s="1" a="1"/>
  <c r="D209" i="14" a="1"/>
  <c r="AO209" i="17" s="1" a="1"/>
  <c r="D208" i="14" a="1"/>
  <c r="AO208" i="17" s="1" a="1"/>
  <c r="D207" i="14" a="1"/>
  <c r="AO207" i="17" s="1" a="1"/>
  <c r="D206" i="14" a="1"/>
  <c r="D205" i="14" a="1"/>
  <c r="AO205" i="17" s="1" a="1"/>
  <c r="D204" i="14" a="1"/>
  <c r="AO204" i="17" s="1" a="1"/>
  <c r="D203" i="14" a="1"/>
  <c r="D202" i="14" a="1"/>
  <c r="AO202" i="17" s="1" a="1"/>
  <c r="D201" i="14" a="1"/>
  <c r="AO201" i="17" s="1" a="1"/>
  <c r="D200" i="14" a="1"/>
  <c r="D199" i="14" a="1"/>
  <c r="AO199" i="17" s="1" a="1"/>
  <c r="D198" i="14" a="1"/>
  <c r="D197" i="14" a="1"/>
  <c r="AO197" i="17" s="1" a="1"/>
  <c r="D196" i="14" a="1"/>
  <c r="D195" i="14" a="1"/>
  <c r="AO195" i="17" s="1" a="1"/>
  <c r="D194" i="14" a="1"/>
  <c r="AO194" i="17" s="1" a="1"/>
  <c r="D193" i="14" a="1"/>
  <c r="AO193" i="17" s="1" a="1"/>
  <c r="D192" i="14" a="1"/>
  <c r="AO192" i="17" s="1" a="1"/>
  <c r="D191" i="14" a="1"/>
  <c r="AO191" i="17" s="1" a="1"/>
  <c r="D190" i="14" a="1"/>
  <c r="AO190" i="17" s="1" a="1"/>
  <c r="D189" i="14" a="1"/>
  <c r="AO189" i="17" s="1" a="1"/>
  <c r="D188" i="14" a="1"/>
  <c r="AO188" i="17" s="1" a="1"/>
  <c r="D187" i="14" a="1"/>
  <c r="AO187" i="17" s="1" a="1"/>
  <c r="D186" i="14" a="1"/>
  <c r="AO186" i="17" s="1" a="1"/>
  <c r="D185" i="14" a="1"/>
  <c r="AO185" i="17" s="1" a="1"/>
  <c r="D184" i="14" a="1"/>
  <c r="AO184" i="17" s="1" a="1"/>
  <c r="D183" i="14" a="1"/>
  <c r="AO183" i="17" s="1" a="1"/>
  <c r="D182" i="14" a="1"/>
  <c r="AO182" i="17" s="1" a="1"/>
  <c r="D181" i="14" a="1"/>
  <c r="AO181" i="17" s="1" a="1"/>
  <c r="D180" i="14" a="1"/>
  <c r="AO180" i="17" s="1" a="1"/>
  <c r="D179" i="14" a="1"/>
  <c r="AO179" i="17" s="1" a="1"/>
  <c r="D178" i="14" a="1"/>
  <c r="AO178" i="17" s="1" a="1"/>
  <c r="D177" i="14" a="1"/>
  <c r="AO177" i="17" s="1" a="1"/>
  <c r="D176" i="14" a="1"/>
  <c r="AO176" i="17" s="1" a="1"/>
  <c r="D175" i="14" a="1"/>
  <c r="AO175" i="17" s="1" a="1"/>
  <c r="D174" i="14" a="1"/>
  <c r="AO174" i="17" s="1" a="1"/>
  <c r="D173" i="14" a="1"/>
  <c r="AO173" i="17" s="1" a="1"/>
  <c r="D172" i="14" a="1"/>
  <c r="AO172" i="17" s="1" a="1"/>
  <c r="D171" i="14" a="1"/>
  <c r="AO171" i="17" s="1" a="1"/>
  <c r="D170" i="14" a="1"/>
  <c r="D169" i="14" a="1"/>
  <c r="AO169" i="17" s="1" a="1"/>
  <c r="D119" i="14" a="1"/>
  <c r="AO119" i="17" s="1" a="1"/>
  <c r="D118" i="14" a="1"/>
  <c r="D117" i="14" a="1"/>
  <c r="D116" i="14" a="1"/>
  <c r="AO116" i="17" s="1" a="1"/>
  <c r="D115" i="14" a="1"/>
  <c r="AO115" i="17" s="1" a="1"/>
  <c r="D114" i="14" a="1"/>
  <c r="AO114" i="17" s="1" a="1"/>
  <c r="D113" i="14" a="1"/>
  <c r="AO113" i="17" s="1" a="1"/>
  <c r="D112" i="14" a="1"/>
  <c r="D111" i="14" a="1"/>
  <c r="D110" i="14" a="1"/>
  <c r="D109" i="14" a="1"/>
  <c r="AO109" i="17" s="1" a="1"/>
  <c r="D108" i="14" a="1"/>
  <c r="AO108" i="17" s="1" a="1"/>
  <c r="D107" i="14" a="1"/>
  <c r="D106" i="14" a="1"/>
  <c r="AO106" i="17" s="1" a="1"/>
  <c r="D105" i="14" a="1"/>
  <c r="AO105" i="17" s="1" a="1"/>
  <c r="D104" i="14" a="1"/>
  <c r="AO104" i="17" s="1" a="1"/>
  <c r="D103" i="14" a="1"/>
  <c r="D102" i="14" a="1"/>
  <c r="AO102" i="17" s="1" a="1"/>
  <c r="D101" i="14" a="1"/>
  <c r="AO101" i="17" s="1" a="1"/>
  <c r="D100" i="14" a="1"/>
  <c r="AO100" i="17" s="1" a="1"/>
  <c r="D99" i="14" a="1"/>
  <c r="AO99" i="17" s="1" a="1"/>
  <c r="D98" i="14" a="1"/>
  <c r="AO98" i="17" s="1" a="1"/>
  <c r="D97" i="14" a="1"/>
  <c r="AO97" i="17" s="1" a="1"/>
  <c r="D96" i="14" a="1"/>
  <c r="D95" i="14" a="1"/>
  <c r="D94" i="14" a="1"/>
  <c r="AO94" i="17" s="1" a="1"/>
  <c r="D93" i="14" a="1"/>
  <c r="AO93" i="17" s="1" a="1"/>
  <c r="D92" i="14" a="1"/>
  <c r="AO92" i="17" s="1" a="1"/>
  <c r="D91" i="14" a="1"/>
  <c r="AO91" i="17" s="1" a="1"/>
  <c r="D90" i="14" a="1"/>
  <c r="AO90" i="17" s="1" a="1"/>
  <c r="D89" i="14" a="1"/>
  <c r="D88" i="14" a="1"/>
  <c r="AO88" i="17" s="1" a="1"/>
  <c r="D87" i="14" a="1"/>
  <c r="AO87" i="17" s="1" a="1"/>
  <c r="D86" i="14" a="1"/>
  <c r="AO86" i="17" s="1" a="1"/>
  <c r="D85" i="14" a="1"/>
  <c r="AO85" i="17" s="1" a="1"/>
  <c r="D84" i="14" a="1"/>
  <c r="AO84" i="17" s="1" a="1"/>
  <c r="D83" i="14" a="1"/>
  <c r="AO83" i="17" s="1" a="1"/>
  <c r="D82" i="14" a="1"/>
  <c r="AO82" i="17" s="1" a="1"/>
  <c r="D81" i="14" a="1"/>
  <c r="AO81" i="17" s="1" a="1"/>
  <c r="D80" i="14" a="1"/>
  <c r="AO80" i="17" s="1" a="1"/>
  <c r="D79" i="14" a="1"/>
  <c r="AO79" i="17" s="1" a="1"/>
  <c r="D78" i="14" a="1"/>
  <c r="AO78" i="17" s="1" a="1"/>
  <c r="D77" i="14" a="1"/>
  <c r="D76" i="14" a="1"/>
  <c r="AO76" i="17" s="1" a="1"/>
  <c r="D75" i="14" a="1"/>
  <c r="AO75" i="17" s="1" a="1"/>
  <c r="D74" i="14" a="1"/>
  <c r="AO74" i="17" s="1" a="1"/>
  <c r="D73" i="14" a="1"/>
  <c r="AO73" i="17" s="1" a="1"/>
  <c r="D72" i="14" a="1"/>
  <c r="AO72" i="17" s="1" a="1"/>
  <c r="D71" i="14" a="1"/>
  <c r="AO71" i="17" s="1" a="1"/>
  <c r="D70" i="14" a="1"/>
  <c r="AO70" i="17" s="1" a="1"/>
  <c r="D69" i="14" a="1"/>
  <c r="AO69" i="17" s="1" a="1"/>
  <c r="D68" i="14" a="1"/>
  <c r="AO68" i="17" s="1" a="1"/>
  <c r="D67" i="14" a="1"/>
  <c r="AO67" i="17" s="1" a="1"/>
  <c r="D66" i="14" a="1"/>
  <c r="AO66" i="17" s="1" a="1"/>
  <c r="D65" i="14" a="1"/>
  <c r="AO65" i="17" s="1" a="1"/>
  <c r="D64" i="14" a="1"/>
  <c r="AO64" i="17" s="1" a="1"/>
  <c r="D63" i="14" a="1"/>
  <c r="AO63" i="17" s="1" a="1"/>
  <c r="D62" i="14" a="1"/>
  <c r="AO62" i="17" s="1" a="1"/>
  <c r="D61" i="14" a="1"/>
  <c r="AO61" i="17" s="1" a="1"/>
  <c r="D60" i="14" a="1"/>
  <c r="AO60" i="17" s="1" a="1"/>
  <c r="D59" i="14" a="1"/>
  <c r="AO59" i="17" s="1" a="1"/>
  <c r="D58" i="14" a="1"/>
  <c r="AO58" i="17" s="1" a="1"/>
  <c r="D57" i="14" a="1"/>
  <c r="AO57" i="17" s="1" a="1"/>
  <c r="D56" i="14" a="1"/>
  <c r="AO56" i="17" s="1" a="1"/>
  <c r="D55" i="14" a="1"/>
  <c r="AO55" i="17" s="1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O583" i="17" l="1" a="1"/>
  <c r="E583" i="24" s="1"/>
  <c r="AO624" i="17" a="1"/>
  <c r="E624" i="24" s="1"/>
  <c r="AO1017" i="17" a="1"/>
  <c r="E1017" i="24" s="1"/>
  <c r="AO423" i="17" a="1"/>
  <c r="E423" i="24" s="1"/>
  <c r="AO424" i="17" a="1"/>
  <c r="E424" i="24" s="1"/>
  <c r="N1049" i="24"/>
  <c r="G1049" i="24"/>
  <c r="I1049" i="24"/>
  <c r="K1049" i="24"/>
  <c r="J1049" i="24"/>
  <c r="L1049" i="24"/>
  <c r="M1049" i="24"/>
  <c r="O1049" i="24"/>
  <c r="H1049" i="24"/>
  <c r="AO842" i="17" a="1"/>
  <c r="E842" i="24" s="1"/>
  <c r="AO427" i="17" a="1"/>
  <c r="E427" i="24" s="1"/>
  <c r="AO873" i="17" a="1"/>
  <c r="E873" i="24" s="1"/>
  <c r="AO871" i="17" a="1"/>
  <c r="AO1015" i="17" a="1"/>
  <c r="E1015" i="24" s="1"/>
  <c r="AO1013" i="17" a="1"/>
  <c r="E1013" i="24" s="1"/>
  <c r="AO54" i="17" a="1"/>
  <c r="E54" i="24" s="1"/>
  <c r="AL1010" i="17"/>
  <c r="AN1010" i="17" s="1"/>
  <c r="AM1010" i="17"/>
  <c r="AO1029" i="17" a="1"/>
  <c r="E1029" i="24" s="1"/>
  <c r="AL1029" i="17"/>
  <c r="AN1029" i="17" s="1"/>
  <c r="AM1029" i="17"/>
  <c r="AO1005" i="17" a="1"/>
  <c r="E1005" i="24" s="1"/>
  <c r="AO632" i="17" a="1"/>
  <c r="E632" i="24" s="1"/>
  <c r="AO627" i="17" a="1"/>
  <c r="E627" i="24" s="1"/>
  <c r="AO622" i="17" a="1"/>
  <c r="E622" i="24" s="1"/>
  <c r="AO619" i="17" a="1"/>
  <c r="E619" i="24" s="1"/>
  <c r="AO631" i="17" a="1"/>
  <c r="E631" i="24" s="1"/>
  <c r="AO618" i="17" a="1"/>
  <c r="E618" i="24" s="1"/>
  <c r="AO634" i="17" a="1"/>
  <c r="E634" i="24" s="1"/>
  <c r="AO630" i="17" a="1"/>
  <c r="E630" i="24" s="1"/>
  <c r="AO625" i="17" a="1"/>
  <c r="E625" i="24" s="1"/>
  <c r="AO629" i="17" a="1"/>
  <c r="E629" i="24" s="1"/>
  <c r="AO849" i="17" a="1"/>
  <c r="E849" i="24" s="1"/>
  <c r="AO767" i="17" a="1"/>
  <c r="E767" i="24" s="1"/>
  <c r="AO616" i="17" a="1"/>
  <c r="E616" i="24" s="1"/>
  <c r="AO570" i="17" a="1"/>
  <c r="E570" i="24" s="1"/>
  <c r="AO860" i="17" a="1"/>
  <c r="AO504" i="17" a="1"/>
  <c r="E504" i="24" s="1"/>
  <c r="AO498" i="17" a="1"/>
  <c r="E498" i="24" s="1"/>
  <c r="AO497" i="17" a="1"/>
  <c r="E497" i="24" s="1"/>
  <c r="AO490" i="17" a="1"/>
  <c r="E490" i="24" s="1"/>
  <c r="AO10" i="17" a="1"/>
  <c r="E10" i="24" s="1"/>
  <c r="AO473" i="17" a="1"/>
  <c r="E473" i="24" s="1"/>
  <c r="AO886" i="17" a="1"/>
  <c r="AO885" i="17" a="1"/>
  <c r="AO140" i="17" a="1"/>
  <c r="E140" i="24" s="1"/>
  <c r="AO139" i="17" a="1"/>
  <c r="E139" i="24" s="1"/>
  <c r="AO138" i="17" a="1"/>
  <c r="E138" i="24" s="1"/>
  <c r="AO137" i="17" a="1"/>
  <c r="E137" i="24" s="1"/>
  <c r="AO129" i="17" a="1"/>
  <c r="E129" i="24" s="1"/>
  <c r="AO122" i="17" a="1"/>
  <c r="E122" i="24" s="1"/>
  <c r="AO17" i="17" a="1"/>
  <c r="E17" i="24" s="1"/>
  <c r="AO16" i="17" a="1"/>
  <c r="E16" i="24" s="1"/>
  <c r="AO1036" i="17" a="1"/>
  <c r="E1036" i="24" s="1"/>
  <c r="AO974" i="17" a="1"/>
  <c r="AO791" i="17" a="1"/>
  <c r="E791" i="24" s="1"/>
  <c r="AO910" i="17" a="1"/>
  <c r="E910" i="24" s="1"/>
  <c r="AO906" i="17" a="1"/>
  <c r="AO488" i="17" a="1"/>
  <c r="E488" i="24" s="1"/>
  <c r="AO414" i="17" a="1"/>
  <c r="E414" i="24" s="1"/>
  <c r="AO6" i="17" a="1"/>
  <c r="E6" i="24" s="1"/>
  <c r="AO485" i="17" a="1"/>
  <c r="E485" i="24" s="1"/>
  <c r="AO971" i="17" a="1"/>
  <c r="AO487" i="17" a="1"/>
  <c r="E487" i="24" s="1"/>
  <c r="AO484" i="17" a="1"/>
  <c r="E484" i="24" s="1"/>
  <c r="AO909" i="17" a="1"/>
  <c r="AO477" i="17" a="1"/>
  <c r="E477" i="24" s="1"/>
  <c r="AO896" i="17" a="1"/>
  <c r="AO895" i="17" a="1"/>
  <c r="E895" i="24" s="1"/>
  <c r="AO894" i="17" a="1"/>
  <c r="E894" i="24" s="1"/>
  <c r="AO893" i="17" a="1"/>
  <c r="AO892" i="17" a="1"/>
  <c r="E892" i="24" s="1"/>
  <c r="AO891" i="17" a="1"/>
  <c r="AO888" i="17" a="1"/>
  <c r="E888" i="24" s="1"/>
  <c r="AO12" i="17" a="1"/>
  <c r="E12" i="24" s="1"/>
  <c r="AO167" i="17" a="1"/>
  <c r="E167" i="24" s="1"/>
  <c r="AO879" i="17" a="1"/>
  <c r="AO874" i="17" a="1"/>
  <c r="AO872" i="17" a="1"/>
  <c r="AO802" i="17" a="1"/>
  <c r="E802" i="24" s="1"/>
  <c r="AO801" i="17" a="1"/>
  <c r="E801" i="24" s="1"/>
  <c r="AO800" i="17" a="1"/>
  <c r="E800" i="24" s="1"/>
  <c r="AO799" i="17" a="1"/>
  <c r="E799" i="24" s="1"/>
  <c r="AO759" i="17" a="1"/>
  <c r="E759" i="24" s="1"/>
  <c r="AO756" i="17" a="1"/>
  <c r="E756" i="24" s="1"/>
  <c r="AO569" i="17" a="1"/>
  <c r="E569" i="24" s="1"/>
  <c r="AO568" i="17" a="1"/>
  <c r="E568" i="24" s="1"/>
  <c r="AO503" i="17" a="1"/>
  <c r="E503" i="24" s="1"/>
  <c r="AO502" i="17" a="1"/>
  <c r="E502" i="24" s="1"/>
  <c r="AO496" i="17" a="1"/>
  <c r="E496" i="24" s="1"/>
  <c r="AO260" i="17" a="1"/>
  <c r="E260" i="24" s="1"/>
  <c r="AO259" i="17" a="1"/>
  <c r="E259" i="24" s="1"/>
  <c r="AO143" i="17" a="1"/>
  <c r="E143" i="24" s="1"/>
  <c r="AO142" i="17" a="1"/>
  <c r="E142" i="24" s="1"/>
  <c r="AO134" i="17" a="1"/>
  <c r="E134" i="24" s="1"/>
  <c r="AO132" i="17" a="1"/>
  <c r="E132" i="24" s="1"/>
  <c r="AO130" i="17" a="1"/>
  <c r="E130" i="24" s="1"/>
  <c r="AO125" i="17" a="1"/>
  <c r="E125" i="24" s="1"/>
  <c r="AO95" i="17" a="1"/>
  <c r="E95" i="24" s="1"/>
  <c r="AO315" i="17" a="1"/>
  <c r="E315" i="24" s="1"/>
  <c r="AO206" i="17" a="1"/>
  <c r="E206" i="24" s="1"/>
  <c r="AO211" i="17" a="1"/>
  <c r="E211" i="24" s="1"/>
  <c r="AO96" i="17" a="1"/>
  <c r="E96" i="24" s="1"/>
  <c r="AO229" i="17" a="1"/>
  <c r="E229" i="24" s="1"/>
  <c r="AO339" i="17" a="1"/>
  <c r="E339" i="24" s="1"/>
  <c r="AO336" i="17" a="1"/>
  <c r="E336" i="24" s="1"/>
  <c r="AO316" i="17" a="1"/>
  <c r="E316" i="24" s="1"/>
  <c r="AO232" i="17" a="1"/>
  <c r="E232" i="24" s="1"/>
  <c r="AO218" i="17" a="1"/>
  <c r="E218" i="24" s="1"/>
  <c r="AO203" i="17" a="1"/>
  <c r="E203" i="24" s="1"/>
  <c r="AO77" i="17" a="1"/>
  <c r="E77" i="24" s="1"/>
  <c r="AO219" i="17" a="1"/>
  <c r="E219" i="24" s="1"/>
  <c r="AO89" i="17" a="1"/>
  <c r="E89" i="24" s="1"/>
  <c r="AO220" i="17" a="1"/>
  <c r="E220" i="24" s="1"/>
  <c r="AO170" i="17" a="1"/>
  <c r="E170" i="24" s="1"/>
  <c r="AO118" i="17" a="1"/>
  <c r="E118" i="24" s="1"/>
  <c r="AO117" i="17" a="1"/>
  <c r="E117" i="24" s="1"/>
  <c r="AO112" i="17" a="1"/>
  <c r="E112" i="24" s="1"/>
  <c r="AO111" i="17" a="1"/>
  <c r="E111" i="24" s="1"/>
  <c r="AO110" i="17" a="1"/>
  <c r="E110" i="24" s="1"/>
  <c r="AO107" i="17" a="1"/>
  <c r="E107" i="24" s="1"/>
  <c r="AO103" i="17" a="1"/>
  <c r="E103" i="24" s="1"/>
  <c r="AO1003" i="17" a="1"/>
  <c r="E1003" i="24" s="1"/>
  <c r="AO939" i="17" a="1"/>
  <c r="E939" i="24" s="1"/>
  <c r="AO972" i="17" a="1"/>
  <c r="AO792" i="17" a="1"/>
  <c r="E792" i="24" s="1"/>
  <c r="AO905" i="17" a="1"/>
  <c r="AO898" i="17" a="1"/>
  <c r="AO937" i="17" a="1"/>
  <c r="E937" i="24" s="1"/>
  <c r="AO936" i="17" a="1"/>
  <c r="E936" i="24" s="1"/>
  <c r="AO987" i="17" a="1"/>
  <c r="E987" i="24" s="1"/>
  <c r="AO983" i="17" a="1"/>
  <c r="E983" i="24" s="1"/>
  <c r="AO918" i="17" a="1"/>
  <c r="E918" i="24" s="1"/>
  <c r="AO973" i="17" a="1"/>
  <c r="AO33" i="17" a="1"/>
  <c r="E33" i="24" s="1"/>
  <c r="AO27" i="17" a="1"/>
  <c r="E27" i="24" s="1"/>
  <c r="AO911" i="17" a="1"/>
  <c r="E911" i="24" s="1"/>
  <c r="AO252" i="17" a="1"/>
  <c r="E252" i="24" s="1"/>
  <c r="AO249" i="17" a="1"/>
  <c r="E249" i="24" s="1"/>
  <c r="AO248" i="17" a="1"/>
  <c r="E248" i="24" s="1"/>
  <c r="AO247" i="17" a="1"/>
  <c r="E247" i="24" s="1"/>
  <c r="AO964" i="17" a="1"/>
  <c r="AO963" i="17" a="1"/>
  <c r="AO962" i="17" a="1"/>
  <c r="AO961" i="17" a="1"/>
  <c r="AO165" i="17" a="1"/>
  <c r="E165" i="24" s="1"/>
  <c r="AO156" i="17" a="1"/>
  <c r="E156" i="24" s="1"/>
  <c r="AO149" i="17" a="1"/>
  <c r="E149" i="24" s="1"/>
  <c r="AO147" i="17" a="1"/>
  <c r="E147" i="24" s="1"/>
  <c r="AO146" i="17" a="1"/>
  <c r="E146" i="24" s="1"/>
  <c r="AO145" i="17" a="1"/>
  <c r="E145" i="24" s="1"/>
  <c r="AO144" i="17" a="1"/>
  <c r="E144" i="24" s="1"/>
  <c r="AO47" i="17" a="1"/>
  <c r="E47" i="24" s="1"/>
  <c r="AO41" i="17" a="1"/>
  <c r="E41" i="24" s="1"/>
  <c r="AO4" i="17" a="1"/>
  <c r="E4" i="24" s="1"/>
  <c r="AO798" i="17" a="1"/>
  <c r="E798" i="24" s="1"/>
  <c r="AO797" i="17" a="1"/>
  <c r="E797" i="24" s="1"/>
  <c r="AO796" i="17" a="1"/>
  <c r="E796" i="24" s="1"/>
  <c r="AO795" i="17" a="1"/>
  <c r="E795" i="24" s="1"/>
  <c r="AO766" i="17" a="1"/>
  <c r="E766" i="24" s="1"/>
  <c r="AO765" i="17" a="1"/>
  <c r="E765" i="24" s="1"/>
  <c r="AO758" i="17" a="1"/>
  <c r="E758" i="24" s="1"/>
  <c r="AO757" i="17" a="1"/>
  <c r="E757" i="24" s="1"/>
  <c r="AO563" i="17" a="1"/>
  <c r="E563" i="24" s="1"/>
  <c r="AO539" i="17" a="1"/>
  <c r="E539" i="24" s="1"/>
  <c r="AO538" i="17" a="1"/>
  <c r="E538" i="24" s="1"/>
  <c r="AO425" i="17" a="1"/>
  <c r="E425" i="24" s="1"/>
  <c r="AO295" i="17" a="1"/>
  <c r="E295" i="24" s="1"/>
  <c r="AO294" i="17" a="1"/>
  <c r="E294" i="24" s="1"/>
  <c r="AO290" i="17" a="1"/>
  <c r="E290" i="24" s="1"/>
  <c r="AO289" i="17" a="1"/>
  <c r="E289" i="24" s="1"/>
  <c r="AO286" i="17" a="1"/>
  <c r="E286" i="24" s="1"/>
  <c r="AO285" i="17" a="1"/>
  <c r="E285" i="24" s="1"/>
  <c r="AO283" i="17" a="1"/>
  <c r="E283" i="24" s="1"/>
  <c r="AO282" i="17" a="1"/>
  <c r="E282" i="24" s="1"/>
  <c r="AO276" i="17" a="1"/>
  <c r="E276" i="24" s="1"/>
  <c r="AO275" i="17" a="1"/>
  <c r="E275" i="24" s="1"/>
  <c r="AO274" i="17" a="1"/>
  <c r="E274" i="24" s="1"/>
  <c r="AO272" i="17" a="1"/>
  <c r="E272" i="24" s="1"/>
  <c r="AO271" i="17" a="1"/>
  <c r="E271" i="24" s="1"/>
  <c r="AO270" i="17" a="1"/>
  <c r="E270" i="24" s="1"/>
  <c r="AO269" i="17" a="1"/>
  <c r="E269" i="24" s="1"/>
  <c r="AO268" i="17" a="1"/>
  <c r="E268" i="24" s="1"/>
  <c r="AO267" i="17" a="1"/>
  <c r="E267" i="24" s="1"/>
  <c r="AO266" i="17" a="1"/>
  <c r="E266" i="24" s="1"/>
  <c r="AO261" i="17" a="1"/>
  <c r="E261" i="24" s="1"/>
  <c r="AO141" i="17" a="1"/>
  <c r="E141" i="24" s="1"/>
  <c r="AO314" i="17" a="1"/>
  <c r="E314" i="24" s="1"/>
  <c r="AO326" i="17" a="1"/>
  <c r="E326" i="24" s="1"/>
  <c r="AO235" i="17" a="1"/>
  <c r="E235" i="24" s="1"/>
  <c r="AO435" i="17" a="1"/>
  <c r="E435" i="24" s="1"/>
  <c r="AO320" i="17" a="1"/>
  <c r="E320" i="24" s="1"/>
  <c r="AO590" i="17" a="1"/>
  <c r="E590" i="24" s="1"/>
  <c r="AO457" i="17" a="1"/>
  <c r="E457" i="24" s="1"/>
  <c r="AO448" i="17" a="1"/>
  <c r="E448" i="24" s="1"/>
  <c r="AO591" i="17" a="1"/>
  <c r="E591" i="24" s="1"/>
  <c r="AO931" i="17" a="1"/>
  <c r="E931" i="24" s="1"/>
  <c r="AO929" i="17" a="1"/>
  <c r="E929" i="24" s="1"/>
  <c r="AO813" i="17" a="1"/>
  <c r="E813" i="24" s="1"/>
  <c r="AO935" i="17" a="1"/>
  <c r="AO932" i="17" a="1"/>
  <c r="E932" i="24" s="1"/>
  <c r="AO928" i="17" a="1"/>
  <c r="AO930" i="17" a="1"/>
  <c r="E930" i="24" s="1"/>
  <c r="AO589" i="17" a="1"/>
  <c r="E589" i="24" s="1"/>
  <c r="AO224" i="17" a="1"/>
  <c r="E224" i="24" s="1"/>
  <c r="AO922" i="17" a="1"/>
  <c r="E922" i="24" s="1"/>
  <c r="AO921" i="17" a="1"/>
  <c r="AO823" i="17" a="1"/>
  <c r="E823" i="24" s="1"/>
  <c r="AO822" i="17" a="1"/>
  <c r="E822" i="24" s="1"/>
  <c r="AO821" i="17" a="1"/>
  <c r="E821" i="24" s="1"/>
  <c r="AO441" i="17" a="1"/>
  <c r="E441" i="24" s="1"/>
  <c r="AO200" i="17" a="1"/>
  <c r="E200" i="24" s="1"/>
  <c r="AO198" i="17" a="1"/>
  <c r="E198" i="24" s="1"/>
  <c r="AO196" i="17" a="1"/>
  <c r="E196" i="24" s="1"/>
  <c r="AO1010" i="17" a="1"/>
  <c r="E1010" i="24" s="1"/>
  <c r="C1010" i="14" a="1"/>
  <c r="AL1038" i="17"/>
  <c r="AN1038" i="17" s="1"/>
  <c r="AO1038" i="17" a="1"/>
  <c r="E1038" i="24" s="1"/>
  <c r="C1037" i="14" a="1"/>
  <c r="AO1037" i="17" a="1"/>
  <c r="E1037" i="24" s="1"/>
  <c r="C1002" i="14" a="1"/>
  <c r="AO1002" i="17" a="1"/>
  <c r="E1002" i="24" s="1"/>
  <c r="C1004" i="14" a="1"/>
  <c r="AO1004" i="17" a="1"/>
  <c r="E1004" i="24" s="1"/>
  <c r="C1011" i="14" a="1"/>
  <c r="AO1011" i="17" a="1"/>
  <c r="E1011" i="24" s="1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1029" i="1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27" i="14" l="1"/>
  <c r="E816" i="14"/>
  <c r="E800" i="14"/>
  <c r="E814" i="14"/>
  <c r="E910" i="14"/>
  <c r="E828" i="14"/>
  <c r="E898" i="14"/>
  <c r="E810" i="14"/>
  <c r="E834" i="14" l="1"/>
  <c r="E835" i="14" s="1"/>
  <c r="E817" i="14"/>
  <c r="E818" i="14" s="1"/>
  <c r="E819" i="14" s="1"/>
  <c r="E852" i="14"/>
  <c r="E899" i="14"/>
  <c r="E901" i="14" s="1"/>
  <c r="E801" i="14"/>
  <c r="E811" i="14"/>
  <c r="E812" i="14" s="1"/>
  <c r="E911" i="14"/>
  <c r="E829" i="14"/>
  <c r="E836" i="14" l="1"/>
  <c r="E837" i="14" s="1"/>
  <c r="E912" i="14"/>
  <c r="E867" i="14"/>
  <c r="E802" i="14"/>
  <c r="E820" i="14"/>
  <c r="E821" i="14" s="1"/>
  <c r="E832" i="14" s="1"/>
  <c r="E833" i="14" s="1"/>
  <c r="E904" i="14"/>
  <c r="E830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S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R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U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<sst xmlns="http://schemas.openxmlformats.org/spreadsheetml/2006/main" count="18174" uniqueCount="3710">
  <si>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</si>
  <si>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</si>
  <si>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</si>
  <si>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</si>
  <si>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</si>
  <si>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</si>
  <si>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</si>
  <si>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</si>
  <si>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</si>
  <si>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</si>
  <si>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</si>
  <si>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</si>
  <si>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</si>
  <si>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</si>
  <si>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</si>
  <si>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</si>
  <si>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</si>
  <si>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</si>
  <si>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</si>
  <si>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</si>
  <si>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</si>
  <si>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</si>
  <si>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</si>
  <si>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</si>
  <si>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</si>
  <si>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</si>
  <si>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</si>
  <si>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</si>
  <si>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</si>
  <si>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</si>
  <si>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</si>
  <si>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</si>
  <si>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</si>
  <si>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</si>
  <si>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</si>
  <si>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</si>
  <si>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</si>
  <si>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</si>
  <si>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</si>
  <si>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</si>
  <si>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</si>
  <si>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</si>
  <si>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</si>
  <si>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</si>
  <si>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</si>
  <si>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</si>
  <si>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</si>
  <si>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</si>
  <si>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</si>
  <si>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</si>
  <si>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</si>
  <si>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</si>
  <si>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</si>
  <si>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</si>
  <si>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</si>
  <si>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</si>
  <si>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</si>
  <si>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</si>
  <si>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</si>
  <si>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</si>
  <si>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</si>
  <si>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</si>
  <si>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</si>
  <si>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</si>
  <si>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</si>
  <si>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</si>
  <si>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</si>
  <si>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</si>
  <si>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</si>
  <si>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</si>
  <si>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</si>
  <si>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</si>
  <si>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</si>
  <si>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</si>
  <si>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</si>
  <si>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</si>
  <si>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</si>
  <si>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</si>
  <si>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</si>
  <si>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</si>
  <si>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</si>
  <si>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</si>
  <si>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</si>
  <si>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</si>
  <si>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</si>
  <si>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</si>
  <si>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</si>
  <si>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</si>
  <si>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</si>
  <si>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</si>
  <si>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</si>
  <si>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</si>
  <si>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</si>
  <si>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</si>
  <si>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</si>
  <si>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</si>
  <si>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</si>
  <si>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</si>
  <si>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</si>
  <si>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</si>
  <si>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</si>
  <si>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</si>
  <si>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</si>
  <si>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</si>
  <si>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</si>
  <si>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</si>
  <si>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</si>
  <si>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</si>
  <si>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</si>
  <si>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</si>
  <si>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</si>
  <si>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</si>
  <si>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</si>
  <si>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</si>
  <si>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</si>
  <si>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</si>
  <si>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</si>
  <si>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</si>
  <si>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</si>
  <si>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</si>
  <si>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</si>
  <si>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</si>
  <si>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</si>
  <si>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</si>
  <si>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</si>
  <si>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</si>
  <si>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</si>
  <si>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</si>
  <si>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</si>
  <si>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</si>
  <si>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</si>
  <si>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</si>
  <si>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</si>
  <si>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</si>
  <si>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</si>
  <si>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</si>
  <si>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</si>
  <si>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</si>
  <si>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</si>
  <si>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</si>
  <si>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</si>
  <si>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</si>
  <si>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</si>
  <si>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</si>
  <si>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</si>
  <si>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</si>
  <si>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</si>
  <si>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</si>
  <si>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</si>
  <si>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</si>
  <si>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</si>
  <si>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</si>
  <si>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</si>
  <si>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</si>
  <si>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</si>
  <si>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</si>
  <si>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</si>
  <si>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</si>
  <si>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</si>
  <si>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</si>
  <si>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</si>
  <si>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</si>
  <si>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</si>
  <si>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</si>
  <si>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</si>
  <si>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</si>
  <si>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</si>
  <si>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</si>
  <si>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</si>
  <si>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</si>
  <si>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</si>
  <si>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</si>
  <si>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</si>
  <si>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</si>
  <si>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</si>
  <si>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</si>
  <si>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</si>
  <si>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</si>
  <si>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</si>
  <si>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</si>
  <si>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</si>
  <si>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</si>
  <si>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</si>
  <si>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</si>
  <si>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</si>
  <si>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</si>
  <si>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</si>
  <si>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</si>
  <si>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</si>
  <si>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</si>
  <si>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</si>
  <si>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</si>
  <si>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</si>
  <si>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</si>
  <si>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</si>
  <si>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</si>
  <si>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</si>
  <si>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</si>
  <si>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</si>
  <si>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</si>
  <si>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</si>
  <si>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</si>
  <si>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</si>
  <si>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</si>
  <si>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</si>
  <si>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</si>
  <si>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</si>
  <si>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</si>
  <si>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</si>
  <si>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</si>
  <si>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</si>
  <si>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</si>
  <si>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</si>
  <si>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</si>
  <si>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</si>
  <si>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</si>
  <si>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</si>
  <si>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</si>
  <si>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</si>
  <si>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</si>
  <si>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</si>
  <si>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</si>
  <si>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</si>
  <si>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</si>
  <si>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</si>
  <si>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</si>
  <si>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</si>
  <si>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</si>
  <si>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</si>
  <si>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</si>
  <si>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</si>
  <si>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</si>
  <si>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</si>
  <si>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</si>
  <si>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</si>
  <si>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</si>
  <si>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</si>
  <si>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</si>
  <si>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</si>
  <si>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</si>
  <si>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</si>
  <si>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</si>
  <si>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</si>
  <si>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</si>
  <si>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</si>
  <si>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</si>
  <si>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</si>
  <si>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</si>
  <si>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</si>
  <si>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</si>
  <si>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</si>
  <si>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</si>
  <si>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</si>
  <si>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</si>
  <si>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</si>
  <si>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</si>
  <si>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</si>
  <si>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</si>
  <si>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</si>
  <si>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</si>
  <si>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</si>
  <si>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</si>
  <si>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</si>
  <si>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</si>
  <si>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</si>
  <si>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</si>
  <si>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</si>
  <si>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</si>
  <si>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</si>
  <si>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</si>
  <si>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</si>
  <si>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</si>
  <si>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</si>
  <si>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</si>
  <si>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</si>
  <si>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</si>
  <si>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</si>
  <si>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</si>
  <si>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</si>
  <si>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</si>
  <si>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</si>
  <si>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</si>
  <si>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</si>
  <si>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</si>
  <si>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</si>
  <si>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</si>
  <si>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</si>
  <si>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</si>
  <si>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</si>
  <si>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</si>
  <si>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</si>
  <si>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</si>
  <si>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</si>
  <si>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</si>
  <si>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</si>
  <si>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</si>
  <si>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</si>
  <si>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</si>
  <si>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</si>
  <si>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</si>
  <si>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</si>
  <si>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</si>
  <si>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</si>
  <si>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</si>
  <si>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</si>
  <si>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</si>
  <si>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</si>
  <si>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</si>
  <si>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</si>
  <si>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</si>
  <si>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</si>
  <si>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</si>
  <si>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</si>
  <si>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</si>
  <si>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</si>
  <si>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</si>
  <si>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</si>
  <si>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</si>
  <si>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</si>
  <si>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</si>
  <si>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</si>
  <si>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</si>
  <si>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</si>
  <si>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</si>
  <si>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</si>
  <si>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</si>
  <si>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</si>
  <si>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</si>
  <si>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</si>
  <si>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</si>
  <si>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</si>
  <si>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</si>
  <si>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</si>
  <si>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</si>
  <si>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</si>
  <si>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</si>
  <si>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</si>
  <si>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</si>
  <si>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</si>
  <si>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</si>
  <si>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</si>
  <si>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</si>
  <si>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</si>
  <si>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</si>
  <si>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</si>
  <si>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</si>
  <si>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</si>
  <si>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</si>
  <si>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</si>
  <si>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</si>
  <si>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</si>
  <si>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</si>
  <si>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</si>
  <si>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</si>
  <si>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</si>
  <si>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</si>
  <si>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</si>
  <si>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</si>
  <si>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</si>
  <si>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</si>
  <si>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</si>
  <si>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</si>
  <si>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</si>
  <si>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</si>
  <si>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</si>
  <si>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</si>
  <si>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</si>
  <si>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</si>
  <si>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</si>
  <si>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</si>
  <si>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</si>
  <si>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</si>
  <si>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</si>
  <si>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</si>
  <si>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</si>
  <si>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</si>
  <si>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</si>
  <si>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</si>
  <si>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</si>
  <si>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</si>
  <si>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</si>
  <si>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</si>
  <si>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</si>
  <si>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</si>
  <si>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</si>
  <si>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</si>
  <si>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</si>
  <si>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</si>
  <si>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</si>
  <si>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</si>
  <si>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</si>
  <si>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</si>
  <si>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</si>
  <si>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</si>
  <si>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</si>
  <si>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</si>
  <si>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</si>
  <si>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</si>
  <si>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</si>
  <si>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</si>
  <si>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</si>
  <si>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</si>
  <si>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</si>
  <si>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</si>
  <si>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</si>
  <si>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</si>
  <si>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</si>
  <si>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</si>
  <si>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</si>
  <si>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</si>
  <si>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</si>
  <si>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</si>
  <si>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</si>
  <si>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</si>
  <si>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</si>
  <si>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</si>
  <si>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</si>
  <si>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</si>
  <si>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</si>
  <si>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</si>
  <si>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</si>
  <si>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</si>
  <si>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</si>
  <si>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</si>
  <si>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</si>
  <si>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</si>
  <si>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</si>
  <si>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</si>
  <si>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</si>
  <si>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</si>
  <si>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</si>
  <si>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</si>
  <si>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</si>
  <si>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</si>
  <si>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</si>
  <si>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</si>
  <si>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</si>
  <si>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</si>
  <si>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</si>
  <si>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</si>
  <si>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</si>
  <si>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</si>
  <si>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</si>
  <si>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</si>
  <si>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</si>
  <si>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</si>
  <si>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</si>
  <si>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</si>
  <si>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</si>
  <si>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</si>
  <si>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</si>
  <si>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</si>
  <si>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</si>
  <si>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</si>
  <si>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</si>
  <si>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</si>
  <si>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</si>
  <si>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</si>
  <si>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</si>
  <si>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</si>
  <si>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</si>
  <si>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</si>
  <si>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</si>
  <si>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</si>
  <si>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</si>
  <si>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</si>
  <si>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</si>
  <si>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</si>
  <si>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</si>
  <si>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</si>
  <si>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</si>
  <si>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</si>
  <si>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</si>
  <si>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</si>
  <si>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</si>
  <si>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</si>
  <si>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</si>
  <si>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</si>
  <si>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</si>
  <si>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</si>
  <si>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</si>
  <si>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</si>
  <si>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</si>
  <si>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</si>
  <si>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</si>
  <si>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</si>
  <si>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</si>
  <si>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</si>
  <si>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</si>
  <si>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</si>
  <si>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</si>
  <si>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</si>
  <si>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</si>
  <si>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</si>
  <si>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</si>
  <si>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</si>
  <si>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</si>
  <si>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</si>
  <si>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</si>
  <si>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</si>
  <si>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</si>
  <si>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</si>
  <si>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</si>
  <si>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</si>
  <si>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</si>
  <si>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</si>
  <si>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</si>
  <si>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</si>
  <si>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</si>
  <si>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</si>
  <si>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</si>
  <si>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</si>
  <si>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</si>
  <si>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</si>
  <si>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</si>
  <si>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</si>
  <si>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</si>
  <si>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</si>
  <si>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</si>
  <si>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</si>
  <si>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</si>
  <si>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</si>
  <si>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</si>
  <si>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</si>
  <si>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</si>
  <si>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</si>
  <si>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</si>
  <si>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</si>
  <si>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</si>
  <si>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</si>
  <si>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</si>
  <si>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</si>
  <si>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</si>
  <si>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</si>
  <si>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</si>
  <si>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</si>
  <si>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</si>
  <si>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</si>
  <si>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</si>
  <si>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</si>
  <si>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</si>
  <si>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</si>
  <si>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</si>
  <si>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</si>
  <si>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</si>
  <si>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</si>
  <si>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</si>
  <si>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</si>
  <si>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</si>
  <si>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</si>
  <si>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</si>
  <si>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</si>
  <si>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</si>
  <si>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</si>
  <si>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</si>
  <si>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</si>
  <si>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</si>
  <si>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</si>
  <si>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</si>
  <si>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</si>
  <si>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</si>
  <si>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</si>
  <si>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</si>
  <si>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</si>
  <si>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</si>
  <si>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</si>
  <si>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</si>
  <si>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</si>
  <si>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</si>
  <si>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</si>
  <si>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</si>
  <si>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</si>
  <si>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</si>
  <si>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</si>
  <si>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</si>
  <si>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</si>
  <si>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</si>
  <si>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</si>
  <si>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</si>
  <si>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</si>
  <si>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</si>
  <si>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</si>
  <si>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</si>
  <si>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</si>
  <si>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</si>
  <si>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</si>
  <si>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</si>
  <si>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</si>
  <si>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</si>
  <si>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</si>
  <si>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</si>
  <si>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</si>
  <si>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</si>
  <si>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</si>
  <si>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</si>
  <si>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</si>
  <si>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</si>
  <si>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</si>
  <si>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</si>
  <si>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</si>
  <si>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</si>
  <si>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</si>
  <si>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</si>
  <si>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</si>
  <si>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</si>
  <si>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</si>
  <si>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</si>
  <si>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</si>
  <si>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</si>
  <si>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</si>
  <si>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</si>
  <si>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</si>
  <si>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</si>
  <si>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</si>
  <si>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</si>
  <si>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</si>
  <si>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</si>
  <si>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</si>
  <si>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</si>
  <si>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</si>
  <si>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</si>
  <si>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</si>
  <si>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</si>
  <si>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</si>
  <si>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</si>
  <si>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</si>
  <si>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</si>
  <si>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</si>
  <si>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</si>
  <si>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</si>
  <si>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</si>
  <si>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</si>
  <si>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</si>
  <si>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</si>
  <si>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</si>
  <si>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</si>
  <si>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</si>
  <si>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</si>
  <si>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</si>
  <si>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</si>
  <si>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</si>
  <si>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</si>
  <si>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</si>
  <si>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</si>
  <si>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</si>
  <si>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</si>
  <si>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</si>
  <si>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</si>
  <si>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</si>
  <si>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</si>
  <si>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</si>
  <si>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</si>
  <si>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</si>
  <si>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</si>
  <si>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</si>
  <si>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</si>
  <si>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</si>
  <si>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</si>
  <si>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</si>
  <si>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</si>
  <si>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</si>
  <si>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</si>
  <si>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</si>
  <si>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</si>
  <si>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</si>
  <si>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</si>
  <si>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</si>
  <si>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</si>
  <si>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</si>
  <si>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</si>
  <si>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</si>
  <si>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</si>
  <si>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</si>
  <si>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</si>
  <si>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</si>
  <si>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</si>
  <si>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</si>
  <si>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</si>
  <si>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</si>
  <si>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</si>
  <si>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</si>
  <si>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</si>
  <si>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</si>
  <si>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</si>
  <si>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</si>
  <si>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</si>
  <si>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</si>
  <si>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</si>
  <si>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</si>
  <si>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</si>
  <si>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</si>
  <si>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</si>
  <si>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</si>
  <si>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</si>
  <si>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</si>
  <si>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</si>
  <si>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</si>
  <si>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</si>
  <si>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</si>
  <si>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</si>
  <si>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</si>
  <si>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</si>
  <si>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</si>
  <si>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</si>
  <si>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</si>
  <si>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</si>
  <si>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</si>
  <si>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</si>
  <si>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</si>
  <si>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</si>
  <si>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</si>
  <si>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</si>
  <si>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</si>
  <si>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</si>
  <si>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</si>
  <si>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</si>
  <si>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</si>
  <si>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</si>
  <si>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</si>
  <si>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</si>
  <si>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</si>
  <si>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</si>
  <si>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</si>
  <si>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</si>
  <si>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</si>
  <si>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</si>
  <si>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</si>
  <si>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</si>
  <si>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</si>
  <si>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</si>
  <si>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</si>
  <si>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</si>
  <si>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</si>
  <si>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</si>
  <si>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</si>
  <si>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</si>
  <si>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</si>
  <si>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</si>
  <si>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</si>
  <si>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</si>
  <si>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</si>
  <si>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</si>
  <si>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</si>
  <si>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</si>
  <si>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</si>
  <si>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</si>
  <si>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</si>
  <si>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</si>
  <si>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</si>
  <si>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</si>
  <si>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</si>
  <si>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</si>
  <si>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</si>
  <si>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</si>
  <si>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</si>
  <si>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</si>
  <si>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</si>
  <si>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</si>
  <si>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</si>
  <si>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</si>
  <si>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</si>
  <si>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</si>
  <si>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</si>
  <si>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</si>
  <si>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</si>
  <si>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</si>
  <si>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</si>
  <si>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</si>
  <si>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</si>
  <si>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</si>
  <si>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</si>
  <si>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</si>
  <si>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</si>
  <si>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</si>
  <si>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</si>
  <si>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</si>
  <si>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</si>
  <si>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</si>
  <si>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</si>
  <si>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</si>
  <si>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</si>
  <si>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</si>
  <si>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</si>
  <si>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</si>
  <si>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</si>
  <si>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</si>
  <si>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</si>
  <si>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</si>
  <si>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</si>
  <si>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</si>
  <si>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</si>
  <si>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</si>
  <si>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</si>
  <si>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</si>
  <si>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</si>
  <si>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</si>
  <si>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</si>
  <si>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</si>
  <si>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</si>
  <si>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</si>
  <si>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</si>
  <si>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</si>
  <si>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</si>
  <si>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</si>
  <si>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</si>
  <si>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</si>
  <si>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</si>
  <si>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</si>
  <si>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</si>
  <si>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</si>
  <si>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</si>
  <si>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</si>
  <si>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</si>
  <si>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</si>
  <si>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</si>
  <si>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</si>
  <si>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</si>
  <si>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</si>
  <si>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</si>
  <si>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</si>
  <si>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</si>
  <si>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</si>
  <si>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</si>
  <si>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</si>
  <si>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</si>
  <si>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</si>
  <si>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</si>
  <si>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</si>
  <si>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</si>
  <si>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</si>
  <si>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</si>
  <si>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</si>
  <si>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</si>
  <si>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</si>
  <si>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</si>
  <si>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</si>
  <si>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</si>
  <si>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</si>
  <si>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</si>
  <si>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</si>
  <si>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</si>
  <si>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</si>
  <si>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</si>
  <si>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</si>
  <si>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</si>
  <si>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</si>
  <si>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</si>
  <si>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</si>
  <si>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</si>
  <si>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</si>
  <si>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</si>
  <si>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</si>
  <si>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</si>
  <si>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</si>
  <si>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</si>
  <si>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</si>
  <si>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</si>
  <si>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</si>
  <si>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</si>
  <si>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</si>
  <si>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</si>
  <si>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</si>
  <si>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</si>
  <si>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</si>
  <si>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</si>
  <si>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</si>
  <si>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</si>
  <si>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</si>
  <si>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</si>
  <si>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</si>
  <si>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</si>
  <si>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</si>
  <si>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</si>
  <si>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</si>
  <si>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</si>
  <si>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</si>
  <si>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</si>
  <si>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</si>
  <si>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</si>
  <si>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</si>
  <si>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</si>
  <si>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</si>
  <si>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</si>
  <si>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</si>
  <si>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</si>
  <si>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</si>
  <si>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</si>
  <si>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</si>
  <si>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</si>
  <si>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</si>
  <si>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</si>
  <si>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</si>
  <si>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</si>
  <si>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</si>
  <si>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</si>
  <si>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</si>
  <si>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</si>
  <si>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</si>
  <si>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</si>
  <si>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</si>
  <si>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</si>
  <si>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</si>
  <si>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</si>
  <si>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</si>
  <si>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</si>
  <si>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</si>
  <si>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</si>
  <si>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</si>
  <si>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</si>
  <si>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</si>
  <si>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</si>
  <si>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</si>
  <si>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</si>
  <si>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</si>
  <si>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</si>
  <si>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</si>
  <si>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</si>
  <si>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</si>
  <si>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</si>
  <si>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</si>
  <si>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</si>
  <si>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</si>
  <si>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</si>
  <si>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</si>
  <si>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</si>
  <si>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</si>
  <si>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</si>
  <si>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</si>
  <si>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</si>
  <si>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</si>
  <si>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</si>
  <si>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</si>
  <si>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</si>
  <si>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</si>
  <si>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</si>
  <si>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</si>
  <si>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</si>
  <si>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</si>
  <si>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</si>
  <si>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</si>
  <si>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</si>
  <si>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</si>
  <si>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</si>
  <si>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</si>
  <si>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</si>
  <si>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</si>
  <si>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</si>
  <si>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</si>
  <si>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</si>
  <si>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</si>
  <si>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</si>
  <si>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</si>
  <si>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</si>
  <si>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</si>
  <si>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</si>
  <si>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</si>
  <si>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</si>
  <si>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</si>
  <si>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</si>
  <si>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</si>
  <si>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</si>
  <si>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</si>
  <si>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</si>
  <si>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</si>
  <si>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</si>
  <si>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</si>
  <si>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</si>
  <si>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</si>
  <si>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</si>
  <si>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</si>
  <si>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</si>
  <si>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</si>
  <si>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</si>
  <si>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</si>
  <si>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</si>
  <si>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</si>
  <si>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</si>
  <si>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</si>
  <si>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</si>
  <si>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</si>
  <si>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</si>
  <si>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</si>
  <si>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</si>
  <si>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</si>
  <si>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</si>
  <si>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</si>
  <si>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</si>
  <si>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</si>
  <si>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</si>
  <si>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</si>
  <si>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</si>
  <si>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</si>
  <si>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</si>
  <si>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</si>
  <si>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</si>
  <si>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</si>
  <si>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</si>
  <si>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</si>
  <si>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</si>
  <si>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</si>
  <si>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</si>
  <si>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</si>
  <si>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</si>
  <si>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</si>
  <si>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</si>
  <si>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</si>
  <si>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</si>
  <si>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</si>
  <si>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</si>
  <si>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</si>
  <si>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</si>
  <si>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</si>
  <si>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</si>
  <si>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</si>
  <si>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</si>
  <si>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</si>
  <si>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</si>
  <si>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</si>
  <si>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</si>
  <si>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</si>
  <si>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</si>
  <si>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</si>
  <si>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</si>
  <si>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</si>
  <si>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</si>
  <si>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</si>
  <si>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</si>
  <si>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</si>
  <si>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</si>
  <si>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</si>
  <si>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</si>
  <si>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</si>
  <si>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</si>
  <si>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</si>
  <si>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</si>
  <si>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</si>
  <si>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</si>
  <si>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</si>
  <si>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</si>
  <si>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</si>
  <si>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</si>
  <si>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</si>
  <si>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</si>
  <si>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</si>
  <si>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</si>
  <si>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</si>
  <si>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</si>
  <si>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</si>
  <si>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</si>
  <si>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</si>
  <si>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</si>
  <si>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</si>
  <si>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</si>
  <si>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</si>
  <si>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</si>
  <si>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</si>
  <si>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</si>
  <si>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</si>
  <si>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</si>
  <si>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</si>
  <si>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</si>
  <si>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</si>
  <si>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</si>
  <si>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</si>
  <si>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</si>
  <si>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</si>
  <si>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</si>
  <si>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</si>
  <si>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</si>
  <si>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</si>
  <si>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</si>
  <si>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</si>
  <si>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</si>
  <si>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</si>
  <si>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</si>
  <si>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</si>
  <si>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</si>
  <si>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</si>
  <si>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</si>
  <si>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</si>
  <si>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</si>
  <si>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</si>
  <si>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</si>
  <si>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</si>
  <si>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</si>
  <si>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</si>
  <si>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</si>
  <si>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</si>
  <si>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</si>
  <si>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</si>
  <si>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</si>
  <si>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</si>
  <si>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</si>
  <si>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</si>
  <si>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</si>
  <si>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</si>
  <si>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</si>
  <si>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</si>
  <si>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</si>
  <si>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</si>
  <si>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</si>
  <si>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</si>
  <si>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</si>
  <si>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</si>
  <si>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</si>
  <si>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</si>
  <si>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</si>
  <si>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</si>
  <si>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</si>
  <si>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</si>
  <si>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</si>
  <si>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</si>
  <si>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</si>
  <si>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</si>
  <si>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</si>
  <si>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</si>
  <si>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</si>
  <si>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</si>
  <si>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</si>
  <si>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</si>
  <si>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</si>
  <si>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</si>
  <si>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</si>
  <si>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</si>
  <si>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</si>
  <si>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</si>
  <si>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</si>
  <si>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</si>
  <si>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</si>
  <si>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</si>
  <si>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</si>
  <si>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</si>
  <si>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</si>
  <si>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</si>
  <si>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</si>
  <si>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</si>
  <si>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</si>
  <si>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</si>
  <si>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</si>
  <si>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</si>
  <si>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</si>
  <si>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</si>
  <si>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</si>
  <si>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</si>
  <si>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</si>
  <si>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</si>
  <si>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</si>
  <si>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</si>
  <si>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</si>
  <si>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</si>
  <si>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</si>
  <si>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</si>
  <si>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</si>
  <si>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</si>
  <si>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</si>
  <si>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</si>
  <si>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</si>
  <si>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</si>
  <si>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</si>
  <si>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</si>
  <si>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</si>
  <si>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</si>
  <si>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</si>
  <si>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</si>
  <si>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</si>
  <si>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</si>
  <si>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</si>
  <si>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</si>
  <si>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</si>
  <si>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</si>
  <si>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</si>
  <si>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</si>
  <si>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</si>
  <si>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</si>
  <si>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</si>
  <si>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</si>
  <si>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</si>
  <si>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</si>
  <si>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</si>
  <si>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</si>
  <si>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</si>
  <si>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</si>
  <si>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</si>
  <si>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</si>
  <si>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</si>
  <si>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</si>
  <si>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</si>
  <si>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</si>
  <si>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</si>
  <si>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</si>
  <si>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</si>
  <si>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</si>
  <si>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</si>
  <si>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</si>
  <si>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</si>
  <si>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</si>
  <si>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</si>
  <si>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</si>
  <si>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</si>
  <si>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</si>
  <si>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</si>
  <si>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</si>
  <si>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</si>
  <si>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</si>
  <si>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</si>
  <si>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</si>
  <si>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</si>
  <si>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</si>
  <si>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</si>
  <si>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</si>
  <si>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</si>
  <si>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</si>
  <si>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</si>
  <si>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</si>
  <si>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</si>
  <si>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</si>
  <si>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</si>
  <si>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</si>
  <si>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</si>
  <si>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</si>
  <si>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</si>
  <si>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</si>
  <si>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</si>
  <si>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</si>
  <si>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</si>
  <si>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</si>
  <si>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</si>
  <si>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</si>
  <si>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</si>
  <si>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</si>
  <si>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</si>
  <si>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</si>
  <si>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</si>
  <si>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</si>
  <si>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</si>
  <si>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</si>
  <si>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</si>
  <si>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</si>
  <si>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</si>
  <si>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</si>
  <si>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</si>
  <si>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</si>
  <si>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</si>
  <si>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</si>
  <si>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</si>
  <si>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</si>
  <si>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</si>
  <si>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</si>
  <si>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</si>
  <si>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</si>
  <si>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</si>
  <si>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</si>
  <si>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</si>
  <si>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</si>
  <si>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</si>
  <si>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</si>
  <si>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</si>
  <si>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</si>
  <si>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</si>
  <si>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</si>
  <si>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</si>
  <si>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</si>
  <si>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</si>
  <si>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</si>
  <si>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</si>
  <si>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</si>
  <si>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</si>
  <si>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</si>
  <si>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</si>
  <si>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</si>
  <si>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</si>
  <si>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</si>
  <si>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</si>
  <si>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</si>
  <si>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</si>
  <si>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</si>
  <si>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</si>
  <si>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</si>
  <si>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</si>
  <si>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</si>
  <si>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</si>
  <si>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</si>
  <si>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</si>
  <si>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</si>
  <si>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</si>
  <si>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</si>
  <si>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</si>
  <si>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</si>
  <si>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</si>
  <si>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</si>
  <si>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</si>
  <si>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</si>
  <si>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</si>
  <si>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</si>
  <si>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</si>
  <si>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</si>
  <si>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</si>
  <si>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</si>
  <si>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</si>
  <si>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</si>
  <si>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</si>
  <si>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</si>
  <si>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</si>
  <si>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</si>
  <si>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</si>
  <si>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</si>
  <si>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</si>
  <si>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</si>
  <si>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</si>
  <si>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</si>
  <si>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</si>
  <si>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</si>
  <si>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</si>
  <si>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</si>
  <si>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</si>
  <si>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</si>
  <si>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</si>
  <si>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</si>
  <si>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</si>
  <si>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</si>
  <si>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</si>
  <si>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</si>
  <si>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</si>
  <si>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</si>
  <si>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</si>
  <si>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</si>
  <si>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</si>
  <si>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</si>
  <si>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</si>
  <si>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</si>
  <si>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</si>
  <si>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</si>
  <si>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</si>
  <si>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</si>
  <si>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</si>
  <si>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</si>
  <si>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</si>
  <si>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</si>
  <si>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</si>
  <si>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</si>
  <si>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</si>
  <si>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</si>
  <si>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</si>
  <si>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</si>
  <si>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</si>
  <si>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</si>
  <si>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</si>
  <si>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</si>
  <si>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</si>
  <si>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</si>
  <si>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</si>
  <si>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</si>
  <si>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</si>
  <si>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</si>
  <si>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</si>
  <si>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</si>
  <si>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</si>
  <si>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</si>
  <si>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</si>
  <si>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</si>
  <si>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</si>
  <si>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</si>
  <si>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</si>
  <si>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</si>
  <si>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</si>
  <si>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</si>
  <si>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</si>
  <si>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</si>
  <si>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</si>
  <si>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</si>
  <si>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</si>
  <si>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</si>
  <si>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</si>
  <si>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</si>
  <si>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</si>
  <si>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</si>
  <si>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</si>
  <si>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</si>
  <si>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</si>
  <si>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</si>
  <si>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</si>
  <si>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</si>
  <si>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</si>
  <si>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</si>
  <si>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</si>
  <si>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</si>
  <si>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</si>
  <si>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</si>
  <si>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</si>
  <si>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</si>
  <si>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</si>
  <si>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</si>
  <si>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</si>
  <si>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</si>
  <si>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</si>
  <si>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</si>
  <si>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</si>
  <si>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</si>
  <si>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</si>
  <si>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</si>
  <si>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</si>
  <si>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</si>
  <si>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</si>
  <si>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</si>
  <si>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</si>
  <si>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</si>
  <si>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</si>
  <si>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</si>
  <si>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</si>
  <si>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</si>
  <si>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</si>
  <si>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</si>
  <si>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</si>
  <si>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</si>
  <si>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</si>
  <si>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</si>
  <si>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</si>
  <si>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</si>
  <si>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</si>
  <si>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</si>
  <si>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</si>
  <si>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</si>
  <si>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</si>
  <si>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</si>
  <si>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</si>
  <si>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</si>
  <si>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</si>
  <si>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</si>
  <si>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</si>
  <si>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</si>
  <si>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</si>
  <si>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</si>
  <si>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</si>
  <si>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</si>
  <si>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</si>
  <si>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</si>
  <si>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</si>
  <si>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</si>
  <si>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</si>
  <si>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</si>
  <si>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</si>
  <si>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</si>
  <si>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</si>
  <si>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</si>
  <si>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</si>
  <si>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</si>
  <si>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</si>
  <si>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</si>
  <si>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</si>
  <si>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</si>
  <si>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</si>
  <si>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</si>
  <si>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</si>
  <si>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</si>
  <si>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</si>
  <si>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</si>
  <si>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</si>
  <si>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</si>
  <si>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</si>
  <si>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</si>
  <si>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</si>
  <si>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</si>
  <si>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</si>
  <si>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</si>
  <si>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</si>
  <si>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</si>
  <si>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</si>
  <si>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</si>
  <si>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</si>
  <si>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</si>
  <si>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</si>
  <si>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</si>
  <si>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</si>
  <si>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</si>
  <si>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</si>
  <si>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</si>
  <si>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</si>
  <si>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</si>
  <si>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</si>
  <si>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</si>
  <si>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</si>
  <si>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</si>
  <si>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</si>
  <si>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</si>
  <si>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</si>
  <si>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</si>
  <si>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</si>
  <si>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</si>
  <si>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</si>
  <si>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</si>
  <si>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</si>
  <si>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</si>
  <si>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</si>
  <si>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</si>
  <si>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</si>
  <si>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</si>
  <si>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</si>
  <si>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</si>
  <si>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</si>
  <si>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</si>
  <si>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</si>
  <si>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</si>
  <si>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</si>
  <si>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</si>
  <si>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</si>
  <si>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</si>
  <si>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</si>
  <si>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</si>
  <si>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</si>
  <si>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</si>
  <si>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</si>
  <si>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</si>
  <si>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</si>
  <si>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</si>
  <si>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</si>
  <si>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</si>
  <si>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</si>
  <si>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</si>
  <si>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</si>
  <si>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</si>
  <si>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</si>
  <si>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</si>
  <si>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</si>
  <si>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</si>
  <si>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</si>
  <si>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</si>
  <si>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</si>
  <si>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</si>
  <si>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</si>
  <si>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</si>
  <si>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</si>
  <si>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</si>
  <si>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</si>
  <si>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</si>
  <si>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</si>
  <si>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</si>
  <si>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</si>
  <si>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</si>
  <si>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</si>
  <si>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</si>
  <si>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</si>
  <si>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</si>
  <si>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</si>
  <si>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</si>
  <si>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</si>
  <si>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</si>
  <si>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</si>
  <si>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</si>
  <si>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</si>
  <si>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</si>
  <si>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</si>
  <si>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</si>
  <si>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</si>
  <si>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</si>
  <si>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</si>
  <si>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</si>
  <si>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</si>
  <si>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</si>
  <si>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</si>
  <si>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</si>
  <si>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</si>
  <si>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</si>
  <si>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</si>
  <si>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</si>
  <si>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</si>
  <si>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</si>
  <si>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</si>
  <si>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</si>
  <si>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</si>
  <si>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</si>
  <si>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</si>
  <si>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</si>
  <si>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</si>
  <si>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</si>
  <si>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</si>
  <si>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</si>
  <si>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</si>
  <si>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</si>
  <si>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</si>
  <si>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</si>
  <si>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</si>
  <si>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</si>
  <si>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</si>
  <si>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</si>
  <si>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</si>
  <si>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</si>
  <si>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</si>
  <si>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</si>
  <si>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</si>
  <si>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</si>
  <si>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</si>
  <si>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</si>
  <si>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</si>
  <si>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</si>
  <si>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</si>
  <si>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</si>
  <si>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</si>
  <si>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</si>
  <si>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</si>
  <si>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</si>
  <si>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</si>
  <si>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</si>
  <si>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</si>
  <si>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</si>
  <si>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</si>
  <si>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</si>
  <si>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</si>
  <si>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</si>
  <si>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</si>
  <si>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</si>
  <si>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</si>
  <si>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</si>
  <si>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</si>
  <si>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</si>
  <si>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</si>
  <si>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</si>
  <si>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</si>
  <si>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</si>
  <si>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</si>
  <si>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</si>
  <si>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</si>
  <si>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</si>
  <si>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</si>
  <si>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</si>
  <si>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</si>
  <si>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</si>
  <si>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</si>
  <si>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</si>
  <si>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</si>
  <si>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</si>
  <si>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</si>
  <si>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</si>
  <si>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</si>
  <si>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</si>
  <si>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</si>
  <si>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</si>
  <si>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</si>
  <si>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</si>
  <si>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</si>
  <si>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</si>
  <si>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</si>
  <si>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</si>
  <si>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</si>
  <si>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</si>
  <si>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</si>
  <si>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</si>
  <si>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</si>
  <si>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</si>
  <si>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</si>
  <si>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</si>
  <si>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</si>
  <si>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</si>
  <si>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</si>
  <si>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</si>
  <si>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</si>
  <si>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</si>
  <si>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</si>
  <si>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</si>
  <si>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</si>
  <si>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</si>
  <si>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</si>
  <si>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</si>
  <si>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</si>
  <si>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</si>
  <si>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</si>
  <si>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</si>
  <si>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</si>
  <si>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</si>
  <si>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</si>
  <si>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</si>
  <si>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</si>
  <si>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</si>
  <si>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</si>
  <si>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</si>
  <si>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</si>
  <si>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</si>
  <si>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</si>
  <si>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</si>
  <si>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</si>
  <si>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</si>
  <si>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</si>
  <si>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</si>
  <si>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</si>
  <si>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</si>
  <si>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</si>
  <si>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</si>
  <si>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</si>
  <si>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</si>
  <si>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</si>
  <si>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</si>
  <si>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</si>
  <si>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</si>
  <si>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</si>
  <si>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</si>
  <si>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</si>
  <si>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</si>
  <si>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</si>
  <si>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</si>
  <si>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</si>
  <si>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</si>
  <si>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</si>
  <si>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</si>
  <si>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</si>
  <si>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</si>
  <si>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</si>
  <si>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</si>
  <si>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</si>
  <si>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</si>
  <si>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</si>
  <si>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</si>
  <si>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</si>
  <si>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</si>
  <si>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</si>
  <si>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</si>
  <si>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</si>
  <si>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</si>
  <si>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</si>
  <si>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</si>
  <si>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</si>
  <si>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</si>
  <si>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</si>
  <si>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</si>
  <si>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</si>
  <si>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</si>
  <si>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</si>
  <si>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</si>
  <si>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</si>
  <si>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</si>
  <si>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</si>
  <si>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</si>
  <si>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</si>
  <si>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</si>
  <si>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</si>
  <si>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</si>
  <si>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</si>
  <si>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</si>
  <si>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</si>
  <si>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</si>
  <si>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</si>
  <si>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</si>
  <si>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</si>
  <si>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</si>
  <si>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</si>
  <si>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</si>
  <si>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</si>
  <si>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</si>
  <si>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</si>
  <si>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</si>
  <si>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</si>
  <si>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</si>
  <si>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</si>
  <si>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</si>
  <si>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</si>
  <si>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</si>
  <si>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</si>
  <si>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</si>
  <si>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</si>
  <si>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</si>
  <si>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</si>
  <si>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</si>
  <si>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</si>
  <si>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</si>
  <si>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</si>
  <si>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</si>
  <si>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</si>
  <si>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</si>
  <si>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</si>
  <si>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</si>
  <si>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</si>
  <si>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</si>
  <si>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</si>
  <si>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</si>
  <si>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</si>
  <si>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</si>
  <si>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</si>
  <si>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</si>
  <si>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</si>
  <si>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</si>
  <si>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</si>
  <si>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</si>
  <si>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</si>
  <si>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</si>
  <si>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</si>
  <si>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</si>
  <si>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</si>
  <si>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</si>
  <si>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</si>
  <si>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</si>
  <si>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</si>
  <si>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</si>
  <si>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</si>
  <si>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</si>
  <si>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</si>
  <si>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</si>
  <si>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</si>
  <si>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</si>
  <si>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</si>
  <si>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</si>
  <si>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</si>
  <si>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</si>
  <si>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</si>
  <si>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</si>
  <si>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</si>
  <si>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</si>
  <si>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</si>
  <si>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</si>
  <si>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</si>
  <si>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</si>
  <si>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</si>
  <si>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</si>
  <si>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</si>
  <si>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</si>
  <si>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</si>
  <si>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</si>
  <si>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</si>
  <si>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</si>
  <si>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</si>
  <si>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</si>
  <si>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</si>
  <si>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</si>
  <si>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</si>
  <si>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</si>
  <si>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</si>
  <si>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</si>
  <si>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</si>
  <si>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</si>
  <si>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</si>
  <si>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</si>
  <si>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</si>
  <si>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</si>
  <si>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</si>
  <si>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</si>
  <si>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</si>
  <si>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</si>
  <si>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</si>
  <si>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</si>
  <si>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</si>
  <si>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</si>
  <si>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</si>
  <si>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</si>
  <si>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</si>
  <si>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</si>
  <si>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</si>
  <si>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</si>
  <si>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</si>
  <si>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</si>
  <si>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</si>
  <si>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</si>
  <si>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</si>
  <si>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</si>
  <si>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</si>
  <si>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</si>
  <si>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</si>
  <si>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</si>
  <si>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</si>
  <si>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</si>
  <si>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</si>
  <si>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</si>
  <si>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</si>
  <si>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</si>
  <si>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</si>
  <si>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</si>
  <si>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</si>
  <si>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</si>
  <si>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</si>
  <si>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</si>
  <si>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</si>
  <si>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</si>
  <si>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</si>
  <si>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</si>
  <si>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</si>
  <si>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</si>
  <si>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</si>
  <si>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</si>
  <si>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</si>
  <si>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</si>
  <si>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</si>
  <si>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</si>
  <si>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</si>
  <si>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</si>
  <si>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</si>
  <si>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</si>
  <si>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</si>
  <si>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</si>
  <si>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</si>
  <si>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</si>
  <si>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</si>
  <si>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</si>
  <si>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</si>
  <si>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</si>
  <si>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</si>
  <si>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</si>
  <si>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</si>
  <si>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</si>
  <si>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</si>
  <si>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</si>
  <si>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</si>
  <si>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</si>
  <si>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</si>
  <si>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</si>
  <si>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</si>
  <si>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</si>
  <si>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</si>
  <si>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</si>
  <si>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</si>
  <si>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</si>
  <si>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</si>
  <si>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</si>
  <si>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</si>
  <si>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</si>
  <si>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</si>
  <si>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</si>
  <si>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</si>
  <si>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</si>
  <si>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</si>
  <si>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</si>
  <si>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</si>
  <si>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</si>
  <si>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</si>
  <si>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</si>
  <si>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</si>
  <si>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</si>
  <si>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</si>
  <si>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</si>
  <si>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</si>
  <si>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</si>
  <si>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</si>
  <si>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</si>
  <si>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</si>
  <si>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</si>
  <si>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</si>
  <si>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</si>
  <si>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</si>
  <si>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</si>
  <si>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</si>
  <si>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</si>
  <si>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</si>
  <si>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</si>
  <si>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</si>
  <si>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</si>
  <si>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</si>
  <si>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</si>
  <si>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</si>
  <si>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</si>
  <si>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</si>
  <si>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</si>
  <si>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</si>
  <si>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</si>
  <si>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</si>
  <si>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</si>
  <si>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</si>
  <si>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</si>
  <si>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</si>
  <si>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</si>
  <si>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</si>
  <si>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</si>
  <si>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</si>
  <si>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</si>
  <si>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</si>
  <si>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</si>
  <si>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</si>
  <si>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</si>
  <si>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</si>
  <si>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</si>
  <si>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</si>
  <si>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</si>
  <si>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</si>
  <si>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</si>
  <si>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</si>
  <si>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</si>
  <si>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</si>
  <si>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</si>
  <si>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</si>
  <si>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</si>
  <si>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</si>
  <si>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</si>
  <si>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</si>
  <si>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</si>
  <si>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</si>
  <si>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</si>
  <si>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</si>
  <si>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</si>
  <si>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</si>
  <si>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</si>
  <si>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</si>
  <si>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</si>
  <si>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</si>
  <si>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</si>
  <si>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</si>
  <si>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</si>
  <si>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</si>
  <si>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</si>
  <si>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</si>
  <si>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</si>
  <si>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</si>
  <si>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</si>
  <si>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</si>
  <si>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</si>
  <si>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</si>
  <si>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</si>
  <si>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</si>
  <si>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</si>
  <si>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</si>
  <si>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</si>
  <si>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</si>
  <si>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</si>
  <si>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</si>
  <si>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</si>
  <si>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</si>
  <si>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</si>
  <si>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</si>
  <si>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</si>
  <si>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</si>
  <si>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</si>
  <si>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</si>
  <si>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</si>
  <si>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</si>
  <si>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</si>
  <si>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</si>
  <si>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</si>
  <si>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</si>
  <si>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</si>
  <si>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</si>
  <si>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</si>
  <si>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</si>
  <si>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</si>
  <si>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</si>
  <si>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</si>
  <si>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</si>
  <si>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</si>
  <si>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</si>
  <si>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</si>
  <si>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</si>
  <si>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</si>
  <si>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</si>
  <si>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</si>
  <si>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</si>
  <si>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</si>
  <si>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</si>
  <si>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</si>
  <si>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</si>
  <si>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</si>
  <si>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</si>
  <si>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</si>
  <si>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</si>
  <si>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</si>
  <si>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</si>
  <si>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</si>
  <si>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</si>
  <si>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</si>
  <si>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</si>
  <si>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</si>
  <si>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</si>
  <si>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</si>
  <si>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</si>
  <si>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</si>
  <si>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</si>
  <si>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</si>
  <si>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</si>
  <si>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</si>
  <si>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</si>
  <si>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</si>
  <si>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</si>
  <si>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</si>
  <si>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</si>
  <si>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</si>
  <si>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</si>
  <si>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</si>
  <si>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</si>
  <si>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</si>
  <si>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</si>
  <si>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</si>
  <si>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</si>
  <si>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</si>
  <si>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</si>
  <si>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</si>
  <si>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</si>
  <si>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</si>
  <si>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</si>
  <si>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</si>
  <si>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</si>
  <si>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</si>
  <si>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</si>
  <si>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</si>
  <si>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</si>
  <si>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</si>
  <si>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</si>
  <si>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</si>
  <si>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</si>
  <si>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</si>
  <si>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</si>
  <si>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</si>
  <si>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</si>
  <si>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</si>
  <si>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</si>
  <si>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</si>
  <si>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</si>
  <si>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</si>
  <si>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</si>
  <si>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</si>
  <si>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</si>
  <si>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</si>
  <si>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</si>
  <si>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</si>
  <si>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</si>
  <si>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</si>
  <si>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</si>
  <si>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</si>
  <si>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</si>
  <si>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</si>
  <si>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</si>
  <si>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</si>
  <si>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</si>
  <si>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</si>
  <si>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</si>
  <si>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</si>
  <si>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</si>
  <si>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</si>
  <si>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</si>
  <si>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</si>
  <si>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</si>
  <si>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</si>
  <si>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</si>
  <si>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</si>
  <si>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</si>
  <si>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</si>
  <si>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</si>
  <si>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</si>
  <si>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</si>
  <si>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</si>
  <si>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</si>
  <si>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</si>
  <si>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</si>
  <si>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</si>
  <si>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</si>
  <si>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</si>
  <si>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</si>
  <si>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</si>
  <si>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</si>
  <si>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</si>
  <si>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</si>
  <si>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</si>
  <si>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</si>
  <si>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</si>
  <si>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</si>
  <si>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</si>
  <si>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</si>
  <si>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</si>
  <si>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</si>
  <si>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</si>
  <si>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</si>
  <si>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</si>
  <si>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</si>
  <si>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</si>
  <si>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</si>
  <si>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</si>
  <si>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</si>
  <si>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</si>
  <si>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</si>
  <si>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</si>
  <si>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</si>
  <si>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</si>
  <si>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</si>
  <si>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</si>
  <si>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</si>
  <si>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</si>
  <si>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</si>
  <si>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</si>
  <si>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</si>
  <si>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</si>
  <si>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</si>
  <si>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</si>
  <si>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</si>
  <si>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</si>
  <si>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</si>
  <si>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</si>
  <si>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</si>
  <si>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</si>
  <si>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</si>
  <si>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</si>
  <si>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</si>
  <si>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</si>
  <si>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</si>
  <si>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</si>
  <si>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</si>
  <si>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</si>
  <si>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</si>
  <si>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</si>
  <si>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</si>
  <si>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</si>
  <si>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</si>
  <si>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</si>
  <si>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</si>
  <si>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</si>
  <si>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</si>
  <si>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</si>
  <si>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</si>
  <si>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</si>
  <si>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</si>
  <si>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</si>
  <si>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</si>
  <si>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</si>
  <si>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</si>
  <si>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</si>
  <si>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</si>
  <si>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</si>
  <si>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</si>
  <si>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</si>
  <si>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</si>
  <si>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</si>
  <si>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</si>
  <si>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</si>
  <si>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</si>
  <si>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</si>
  <si>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</si>
  <si>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</si>
  <si>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</si>
  <si>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</si>
  <si>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</si>
  <si>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</si>
  <si>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</si>
  <si>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</si>
  <si>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</si>
  <si>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</si>
  <si>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</si>
  <si>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</si>
  <si>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</si>
  <si>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</si>
  <si>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</si>
  <si>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</si>
  <si>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</si>
  <si>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</si>
  <si>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</si>
  <si>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</si>
  <si>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</si>
  <si>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</si>
  <si>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</si>
  <si>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</si>
  <si>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</si>
  <si>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</si>
  <si>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</si>
  <si>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</si>
  <si>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</si>
  <si>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</si>
  <si>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</si>
  <si>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</si>
  <si>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</si>
  <si>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</si>
  <si>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</si>
  <si>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</si>
  <si>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</si>
  <si>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</si>
  <si>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</si>
  <si>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</si>
  <si>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</si>
  <si>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</si>
  <si>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</si>
  <si>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</si>
  <si>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</si>
  <si>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</si>
  <si>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</si>
  <si>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</si>
  <si>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</si>
  <si>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</si>
  <si>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</si>
  <si>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</si>
  <si>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</si>
  <si>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</si>
  <si>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</si>
  <si>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</si>
  <si>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</si>
  <si>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</si>
  <si>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</si>
  <si>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</si>
  <si>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</si>
  <si>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</si>
  <si>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</si>
  <si>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</si>
  <si>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</si>
  <si>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</si>
  <si>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</si>
  <si>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</si>
  <si>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</si>
  <si>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</si>
  <si>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</si>
  <si>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</si>
  <si>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</si>
  <si>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</si>
  <si>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</si>
  <si>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</si>
  <si>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</si>
  <si>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</si>
  <si>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</si>
  <si>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</si>
  <si>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</si>
  <si>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</si>
  <si>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</si>
  <si>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</si>
  <si>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</si>
  <si>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</si>
  <si>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</si>
  <si>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</si>
  <si>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</si>
  <si>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</si>
  <si>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</si>
  <si>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</si>
  <si>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</si>
  <si>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</si>
  <si>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</si>
  <si>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</si>
  <si>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</si>
  <si>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</si>
  <si>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</si>
  <si>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</si>
  <si>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</si>
  <si>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</si>
  <si>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</si>
  <si>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</si>
  <si>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</si>
  <si>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</si>
  <si>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</si>
  <si>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</si>
  <si>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</si>
  <si>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</si>
  <si>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</si>
  <si>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</si>
  <si>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</si>
  <si>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</si>
  <si>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</si>
  <si>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</si>
  <si>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</si>
  <si>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</si>
  <si>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</si>
  <si>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</si>
  <si>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</si>
  <si>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</si>
  <si>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</si>
  <si>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</si>
  <si>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</si>
  <si>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</si>
  <si>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</si>
  <si>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</si>
  <si>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</si>
  <si>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</si>
  <si>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</si>
  <si>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</si>
  <si>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</si>
  <si>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</si>
  <si>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</si>
  <si>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</si>
  <si>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</si>
  <si>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</si>
  <si>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</si>
  <si>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</si>
  <si>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</si>
  <si>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</si>
  <si>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</si>
  <si>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</si>
  <si>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</si>
  <si>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</si>
  <si>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</si>
  <si>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</si>
  <si>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</si>
  <si>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</si>
  <si>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</si>
  <si>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</si>
  <si>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</si>
  <si>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</si>
  <si>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</si>
  <si>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</si>
  <si>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</si>
  <si>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</si>
  <si>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</si>
  <si>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</si>
  <si>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</si>
  <si>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</si>
  <si>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</si>
  <si>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</si>
  <si>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</si>
  <si>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</si>
  <si>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</si>
  <si>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</si>
  <si>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</si>
  <si>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</si>
  <si>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</si>
  <si>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</si>
  <si>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</si>
  <si>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</si>
  <si>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</si>
  <si>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</si>
  <si>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</si>
  <si>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</si>
  <si>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</si>
  <si>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</si>
  <si>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</si>
  <si>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</si>
  <si>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</si>
  <si>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</si>
  <si>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</si>
  <si>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</si>
  <si>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</si>
  <si>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</si>
  <si>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</si>
  <si>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</si>
  <si>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</si>
  <si>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</si>
  <si>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</si>
  <si>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</si>
  <si>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</si>
  <si>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</si>
  <si>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</si>
  <si>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</si>
  <si>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</si>
  <si>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</si>
  <si>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</si>
  <si>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</si>
  <si>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</si>
  <si>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</si>
  <si>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</si>
  <si>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</si>
  <si>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</si>
  <si>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</si>
  <si>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</si>
  <si>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</si>
  <si>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</si>
  <si>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</si>
  <si>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</si>
  <si>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</si>
  <si>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</si>
  <si>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</si>
  <si>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</si>
  <si>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</si>
  <si>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</si>
  <si>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</si>
  <si>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</si>
  <si>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</si>
  <si>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</si>
  <si>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</si>
  <si>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</si>
  <si>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</si>
  <si>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</si>
  <si>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</si>
  <si>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</si>
  <si>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</si>
  <si>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</si>
  <si>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</si>
  <si>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</si>
  <si>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</si>
  <si>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</si>
  <si>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</si>
  <si>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</si>
  <si>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</si>
  <si>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</si>
  <si>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</si>
  <si>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</si>
  <si>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</si>
  <si>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</si>
  <si>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</si>
  <si>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</si>
  <si>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</si>
  <si>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</si>
  <si>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</si>
  <si>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</si>
  <si>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</si>
  <si>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</si>
  <si>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</si>
  <si>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</si>
  <si>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</si>
  <si>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</si>
  <si>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</si>
  <si>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</si>
  <si>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</si>
  <si>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</si>
  <si>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</si>
  <si>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</si>
  <si>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</si>
  <si>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</si>
  <si>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</si>
  <si>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</si>
  <si>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</si>
  <si>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</si>
  <si>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</si>
  <si>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</si>
  <si>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</si>
  <si>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</si>
  <si>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</si>
  <si>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</si>
  <si>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</si>
  <si>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</si>
  <si>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</si>
  <si>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</si>
  <si>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</si>
  <si>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</si>
  <si>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</si>
  <si>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</si>
  <si>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</si>
  <si>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</si>
  <si>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</si>
  <si>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</si>
  <si>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</si>
  <si>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</si>
  <si>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</si>
  <si>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</si>
  <si>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</si>
  <si>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</si>
  <si>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</si>
  <si>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</si>
  <si>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</si>
  <si>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</si>
  <si>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</si>
  <si>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</si>
  <si>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</si>
  <si>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</si>
  <si>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</si>
  <si>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</si>
  <si>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</si>
  <si>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</si>
  <si>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</si>
  <si>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</si>
  <si>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</si>
  <si>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</si>
  <si>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</si>
  <si>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</si>
  <si>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</si>
  <si>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</si>
  <si>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</si>
  <si>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</si>
  <si>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</si>
  <si>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</si>
  <si>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</si>
  <si>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</si>
  <si>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</si>
  <si>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</si>
  <si>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</si>
  <si>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</si>
  <si>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</si>
  <si>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</si>
  <si>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</si>
  <si>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</si>
  <si>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</si>
  <si>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</si>
  <si>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</si>
  <si>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</si>
  <si>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</si>
  <si>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</si>
  <si>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</si>
  <si>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</si>
  <si>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</si>
  <si>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</si>
  <si>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</si>
  <si>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</si>
  <si>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</si>
  <si>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</si>
  <si>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</si>
  <si>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</si>
  <si>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</si>
  <si>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</si>
  <si>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</si>
  <si>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</si>
  <si>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</si>
  <si>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</si>
  <si>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</si>
  <si>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</si>
  <si>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</si>
  <si>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</si>
  <si>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</si>
  <si>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</si>
  <si>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</si>
  <si>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</si>
  <si>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</si>
  <si>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</si>
  <si>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</si>
  <si>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</si>
  <si>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</si>
  <si>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</si>
  <si>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</si>
  <si>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</si>
  <si>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</si>
  <si>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</si>
  <si>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</si>
  <si>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</si>
  <si>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</si>
  <si>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</si>
  <si>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</si>
  <si>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</si>
  <si>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</si>
  <si>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</si>
  <si>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</si>
  <si>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</si>
  <si>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</si>
  <si>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</si>
  <si>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</si>
  <si>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</si>
  <si>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</si>
  <si>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</si>
  <si>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</si>
  <si>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</si>
  <si>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</si>
  <si>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</si>
  <si>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</si>
  <si>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</si>
  <si>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</si>
  <si>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</si>
  <si>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</si>
  <si>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</si>
  <si>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</si>
  <si>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</si>
  <si>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</si>
  <si>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</si>
  <si>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</si>
  <si>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</si>
  <si>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</si>
  <si>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</si>
  <si>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</si>
  <si>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</si>
  <si>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</si>
  <si>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</si>
  <si>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</si>
  <si>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</si>
  <si>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</si>
  <si>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</si>
  <si>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</si>
  <si>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</si>
  <si>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</si>
  <si>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</si>
  <si>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</si>
  <si>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</si>
  <si>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</si>
  <si>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</si>
  <si>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</si>
  <si>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</si>
  <si>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</si>
  <si>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</si>
  <si>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</si>
  <si>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</si>
  <si>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</si>
  <si>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</si>
  <si>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</si>
  <si>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</si>
  <si>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</si>
  <si>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</si>
  <si>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</si>
  <si>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</si>
  <si>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</si>
  <si>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</si>
  <si>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</si>
  <si>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</si>
  <si>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</si>
  <si>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</si>
  <si>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</si>
  <si>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</si>
  <si>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</si>
  <si>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</si>
  <si>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</si>
  <si>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</si>
  <si>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</si>
  <si>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</si>
  <si>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</si>
  <si>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</si>
  <si>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</si>
  <si>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</si>
  <si>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</si>
  <si>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</si>
  <si>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</si>
  <si>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</si>
  <si>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</si>
  <si>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</si>
  <si>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</si>
  <si>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</si>
  <si>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</si>
  <si>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</si>
  <si>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</si>
  <si>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</si>
  <si>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</si>
  <si>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</si>
  <si>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</si>
  <si>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</si>
  <si>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</si>
  <si>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</si>
  <si>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</si>
  <si>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</si>
  <si>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</si>
  <si>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</si>
  <si>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</si>
  <si>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</si>
  <si>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</si>
  <si>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</si>
  <si>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</si>
  <si>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</si>
  <si>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</si>
  <si>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</si>
  <si>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</si>
  <si>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</si>
  <si>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</si>
  <si>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</si>
  <si>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</si>
  <si>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</si>
  <si>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</si>
  <si>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</si>
  <si>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</si>
  <si>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</si>
  <si>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</si>
  <si>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</si>
  <si>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</si>
  <si>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</si>
  <si>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</si>
  <si>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</si>
  <si>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</si>
  <si>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</si>
  <si>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</si>
  <si>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</si>
  <si>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</si>
  <si>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</si>
  <si>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</si>
  <si>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</si>
  <si>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</si>
  <si>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</si>
  <si>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</si>
  <si>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</si>
  <si>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</si>
  <si>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</si>
  <si>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</si>
  <si>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</si>
  <si>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</si>
  <si>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</si>
  <si>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</si>
  <si>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</si>
  <si>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</si>
  <si>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</si>
  <si>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</si>
  <si>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</si>
  <si>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</si>
  <si>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</si>
  <si>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</si>
  <si>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</si>
  <si>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</si>
  <si>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</si>
  <si>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</si>
  <si>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</si>
  <si>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</si>
  <si>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</si>
  <si>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</si>
  <si>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</si>
  <si>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</si>
  <si>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</si>
  <si>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</si>
  <si>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</si>
  <si>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</si>
  <si>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</si>
  <si>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</si>
  <si>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</si>
  <si>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</si>
  <si>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</si>
  <si>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</si>
  <si>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</si>
  <si>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</si>
  <si>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</si>
  <si>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</si>
  <si>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</si>
  <si>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</si>
  <si>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</si>
  <si>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</si>
  <si>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</si>
  <si>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</si>
  <si>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</si>
  <si>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</si>
  <si>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</si>
  <si>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</si>
  <si>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</si>
  <si>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</si>
  <si>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</si>
  <si>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</si>
  <si>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</si>
  <si>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</si>
  <si>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</si>
  <si>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</si>
  <si>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</si>
  <si>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</si>
  <si>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</si>
  <si>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</si>
  <si>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</si>
  <si>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</si>
  <si>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</si>
  <si>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</si>
  <si>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</si>
  <si>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</si>
  <si>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</si>
  <si>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</si>
  <si>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</si>
  <si>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</si>
  <si>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</si>
  <si>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</si>
  <si>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</si>
  <si>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</si>
  <si>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</si>
  <si>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</si>
  <si>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</si>
  <si>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</si>
  <si>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</si>
  <si>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</si>
  <si>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</si>
  <si>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</si>
  <si>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</si>
  <si>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</si>
  <si>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</si>
  <si>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</si>
  <si>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</si>
  <si>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</si>
  <si>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</si>
  <si>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</si>
  <si>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</si>
  <si>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</si>
  <si>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</si>
  <si>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</si>
  <si>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</si>
  <si>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</si>
  <si>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</si>
  <si>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</si>
  <si>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</si>
  <si>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</si>
  <si>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</si>
  <si>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</si>
  <si>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</si>
  <si>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</si>
  <si>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</si>
  <si>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</si>
  <si>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</si>
  <si>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</si>
  <si>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</si>
  <si>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</si>
  <si>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</si>
  <si>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</si>
  <si>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</si>
  <si>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</si>
  <si>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</si>
  <si>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</si>
  <si>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</si>
  <si>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</si>
  <si>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</si>
  <si>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</si>
  <si>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</si>
  <si>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</si>
  <si>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</si>
  <si>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</si>
  <si>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</si>
  <si>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</si>
  <si>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</si>
  <si>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</si>
  <si>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</si>
  <si>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</si>
  <si>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</si>
  <si>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</si>
  <si>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</si>
  <si>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</si>
  <si>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</si>
  <si>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</si>
  <si>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</si>
  <si>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</si>
  <si>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</si>
  <si>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</si>
  <si>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</si>
  <si>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</si>
  <si>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</si>
  <si>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</si>
  <si>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</si>
  <si>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</si>
  <si>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</si>
  <si>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</si>
  <si>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</si>
  <si>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</si>
  <si>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</si>
  <si>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</si>
  <si>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</si>
  <si>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</si>
  <si>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</si>
  <si>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</si>
  <si>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</si>
  <si>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</si>
  <si>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</si>
  <si>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</si>
  <si>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</si>
  <si>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</si>
  <si>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</si>
  <si>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</si>
  <si>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</si>
  <si>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</si>
  <si>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</si>
  <si>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</si>
  <si>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</si>
  <si>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</si>
  <si>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</si>
  <si>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</si>
  <si>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</si>
  <si>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</si>
  <si>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</si>
  <si>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</si>
  <si>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</si>
  <si>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</si>
  <si>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</si>
  <si>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</si>
  <si>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</si>
  <si>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</si>
  <si>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</si>
  <si>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</si>
  <si>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</si>
  <si>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</si>
  <si>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</si>
  <si>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</si>
  <si>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</si>
  <si>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</si>
  <si>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</si>
  <si>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</si>
  <si>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</si>
  <si>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</si>
  <si>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</si>
  <si>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</si>
  <si>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</si>
  <si>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</si>
  <si>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</si>
  <si>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</si>
  <si>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</si>
  <si>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</si>
  <si>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</si>
  <si>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</si>
  <si>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</si>
  <si>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</si>
  <si>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</si>
  <si>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</si>
  <si>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</si>
  <si>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</si>
  <si>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</si>
  <si>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</si>
  <si>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</si>
  <si>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</si>
  <si>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</si>
  <si>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</si>
  <si>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</si>
  <si>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</si>
  <si>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</si>
  <si>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</si>
  <si>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</si>
  <si>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</si>
  <si>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</si>
  <si>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</si>
  <si>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</si>
  <si>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</si>
  <si>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</si>
  <si>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</si>
  <si>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</si>
  <si>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</si>
  <si>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</si>
  <si>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</si>
  <si>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</si>
  <si>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</si>
  <si>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</si>
  <si>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</si>
  <si>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</si>
  <si>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</si>
  <si>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</si>
  <si>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</si>
  <si>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</si>
  <si>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</si>
  <si>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</si>
  <si>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</si>
  <si>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</si>
  <si>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</si>
  <si>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</si>
  <si>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</si>
  <si>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</si>
  <si>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</si>
  <si>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</si>
  <si>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</si>
  <si>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</si>
  <si>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</si>
  <si>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</si>
  <si>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</si>
  <si>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</si>
  <si>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</si>
  <si>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</si>
  <si>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</si>
  <si>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</si>
  <si>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</si>
  <si>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</si>
  <si>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</si>
  <si>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</si>
  <si>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</si>
  <si>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</si>
  <si>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</si>
  <si>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</si>
  <si>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</si>
  <si>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</si>
  <si>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</si>
  <si>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</si>
  <si>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</si>
  <si>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</si>
  <si>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</si>
  <si>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</si>
  <si>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</si>
  <si>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</si>
  <si>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</si>
  <si>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</si>
  <si>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</si>
  <si>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</si>
  <si>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</si>
  <si>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</si>
  <si>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</si>
  <si>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</si>
  <si>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</si>
  <si>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</si>
  <si>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</si>
  <si>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</si>
  <si>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</si>
  <si>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</si>
  <si>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</si>
  <si>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</si>
  <si>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</si>
  <si>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</si>
  <si>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</si>
  <si>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</si>
  <si>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</si>
  <si>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</si>
  <si>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</si>
  <si>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</si>
  <si>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</si>
  <si>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</si>
  <si>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</si>
  <si>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</si>
  <si>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</si>
  <si>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</si>
  <si>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</si>
  <si>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</si>
  <si>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</si>
  <si>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</si>
  <si>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</si>
  <si>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</si>
  <si>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</si>
  <si>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</si>
  <si>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</si>
  <si>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</si>
  <si>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</si>
  <si>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</si>
  <si>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</si>
  <si>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</si>
  <si>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</si>
  <si>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</si>
  <si>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</si>
  <si>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</si>
  <si>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</si>
  <si>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</si>
  <si>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</si>
  <si>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</si>
  <si>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</si>
  <si>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</si>
  <si>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</si>
  <si>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</si>
  <si>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</si>
  <si>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</si>
  <si>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</si>
  <si>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</si>
  <si>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</si>
  <si>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</si>
  <si>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</si>
  <si>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</si>
  <si>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</si>
  <si>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</si>
  <si>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</si>
  <si>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</si>
  <si>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</si>
  <si>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</si>
  <si>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</si>
  <si>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</si>
  <si>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</si>
  <si>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</si>
  <si>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</si>
  <si>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</si>
  <si>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</si>
  <si>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</si>
  <si>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</si>
  <si>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</si>
  <si>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</si>
  <si>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</si>
  <si>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</si>
  <si>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</si>
  <si>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</si>
  <si>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</si>
  <si>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</si>
  <si>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</si>
  <si>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</si>
  <si>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</si>
  <si>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</si>
  <si>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</si>
  <si>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</si>
  <si>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</si>
  <si>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</si>
  <si>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</si>
  <si>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</si>
  <si>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</si>
  <si>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</si>
  <si>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</si>
  <si>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</si>
  <si>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</si>
  <si>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</si>
  <si>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</si>
  <si>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</si>
  <si>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</si>
  <si>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</si>
  <si>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</si>
  <si>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</si>
  <si>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</si>
  <si>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</si>
  <si>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</si>
  <si>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</si>
  <si>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</si>
  <si>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</si>
  <si>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</si>
  <si>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</si>
  <si>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</si>
  <si>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</si>
  <si>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</si>
  <si>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</si>
  <si>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</si>
  <si>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</si>
  <si>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</si>
  <si>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</si>
  <si>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</si>
  <si>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</si>
  <si>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</si>
  <si>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</si>
  <si>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</si>
  <si>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</si>
  <si>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</si>
  <si>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</si>
  <si>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</si>
  <si>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</si>
  <si>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</si>
  <si>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</si>
  <si>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</si>
  <si>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</si>
  <si>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</si>
  <si>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</si>
  <si>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</si>
  <si>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</si>
  <si>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</si>
  <si>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</si>
  <si>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</si>
  <si>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</si>
  <si>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</si>
  <si>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</si>
  <si>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</si>
  <si>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</si>
  <si>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</si>
  <si>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</si>
  <si>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</si>
  <si>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</si>
  <si>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</si>
  <si>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</si>
  <si>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</si>
  <si>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</si>
  <si>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</si>
  <si>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</si>
  <si>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</si>
  <si>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</si>
  <si>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</si>
  <si>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</si>
  <si>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</si>
  <si>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</si>
  <si>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</si>
  <si>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</si>
  <si>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</si>
  <si>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</si>
  <si>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</si>
  <si>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</si>
  <si>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</si>
  <si>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</si>
  <si>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</si>
  <si>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</si>
  <si>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</si>
  <si>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</si>
  <si>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</si>
  <si>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</si>
  <si>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</si>
  <si>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</si>
  <si>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</si>
  <si>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</si>
  <si>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</si>
  <si>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</si>
  <si>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</si>
  <si>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</si>
  <si>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</si>
  <si>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</si>
  <si>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</si>
  <si>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</si>
  <si>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</si>
  <si>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</si>
  <si>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</si>
  <si>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</si>
  <si>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</si>
  <si>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</si>
  <si>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</si>
  <si>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</si>
  <si>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</si>
  <si>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</si>
  <si>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</si>
  <si>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</si>
  <si>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</si>
  <si>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</si>
  <si>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</si>
  <si>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</si>
  <si>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</si>
  <si>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</si>
  <si>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</si>
  <si>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</si>
  <si>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</si>
  <si>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</si>
  <si>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</si>
  <si>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</si>
  <si>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</si>
  <si>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</si>
  <si>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</si>
  <si>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</si>
  <si>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</si>
  <si>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</si>
  <si>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</si>
  <si>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</si>
  <si>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</si>
  <si>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</si>
  <si>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</si>
  <si>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</si>
  <si>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</si>
  <si>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</si>
  <si>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</si>
  <si>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</si>
  <si>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</si>
  <si>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</si>
  <si>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</si>
  <si>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</si>
  <si>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</si>
  <si>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</si>
  <si>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</si>
  <si>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</si>
  <si>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</si>
  <si>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</si>
  <si>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</si>
  <si>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</si>
  <si>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</si>
  <si>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</si>
  <si>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</si>
  <si>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</si>
  <si>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</si>
  <si>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</si>
  <si>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</si>
  <si>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</si>
  <si>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</si>
  <si>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</si>
  <si>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</si>
  <si>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</si>
  <si>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</si>
  <si>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</si>
  <si>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</si>
  <si>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</si>
  <si>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</si>
  <si>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</si>
  <si>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</si>
  <si>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</si>
  <si>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</si>
  <si>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</si>
  <si>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</si>
  <si>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</si>
  <si>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</si>
  <si>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</si>
  <si>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</si>
  <si>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</si>
  <si>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</si>
  <si>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</si>
  <si>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</si>
  <si>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</si>
  <si>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</si>
  <si>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</si>
  <si>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</si>
  <si>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</si>
  <si>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</si>
  <si>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</si>
  <si>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</si>
  <si>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</si>
  <si>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</si>
  <si>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</si>
  <si>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</si>
  <si>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</si>
  <si>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</si>
  <si>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</si>
  <si>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</si>
  <si>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</si>
  <si>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</si>
  <si>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</si>
  <si>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</si>
  <si>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</si>
  <si>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</si>
  <si>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</si>
  <si>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</si>
  <si>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</si>
  <si>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</si>
  <si>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</si>
  <si>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</si>
  <si>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</si>
  <si>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</si>
  <si>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</si>
  <si>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</si>
  <si>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</si>
  <si>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</si>
  <si>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</si>
  <si>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</si>
  <si>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</si>
  <si>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</si>
  <si>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</si>
  <si>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</si>
  <si>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</si>
  <si>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</si>
  <si>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</si>
  <si>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</si>
  <si>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</si>
  <si>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</si>
  <si>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</si>
  <si>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</si>
  <si>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</si>
  <si>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</si>
  <si>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</si>
  <si>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</si>
  <si>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</si>
  <si>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</si>
  <si>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</si>
  <si>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</si>
  <si>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</si>
  <si>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</si>
  <si>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</si>
  <si>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</si>
  <si>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</si>
  <si>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</si>
  <si>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</si>
  <si>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</si>
  <si>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</si>
  <si>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</si>
  <si>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</si>
  <si>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</si>
  <si>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</si>
  <si>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</si>
  <si>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</si>
  <si>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</si>
  <si>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</si>
  <si>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</si>
  <si>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</si>
  <si>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</si>
  <si>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</si>
  <si>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</si>
  <si>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</si>
  <si>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</si>
  <si>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</si>
  <si>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</si>
  <si>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</si>
  <si>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</si>
  <si>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</si>
  <si>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</si>
  <si>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</si>
  <si>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</si>
  <si>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</si>
  <si>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</si>
  <si>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</si>
  <si>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</si>
  <si>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</si>
  <si>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</si>
  <si>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</si>
  <si>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</si>
  <si>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</si>
  <si>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</si>
  <si>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</si>
  <si>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</si>
  <si>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</si>
  <si>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</si>
  <si>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</si>
  <si>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</si>
  <si>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</si>
  <si>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</si>
  <si>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</si>
  <si>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</si>
  <si>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</si>
  <si>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</si>
  <si>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</si>
  <si>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</si>
  <si>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</si>
  <si>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</si>
  <si>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</si>
  <si>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</si>
  <si>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</si>
  <si>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</si>
  <si>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</si>
  <si>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</si>
  <si>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</si>
  <si>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</si>
  <si>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</si>
  <si>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</si>
  <si>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</si>
  <si>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</si>
  <si>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</si>
  <si>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</si>
  <si>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</si>
  <si>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</si>
  <si>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</si>
  <si>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</si>
  <si>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</si>
  <si>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</si>
  <si>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</si>
  <si>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</si>
  <si>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</si>
  <si>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</si>
  <si>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</si>
  <si>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</si>
  <si>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</si>
  <si>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</si>
  <si>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</si>
  <si>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</si>
  <si>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</si>
  <si>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</si>
  <si>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</si>
  <si>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</si>
  <si>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</si>
  <si>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</si>
  <si>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</si>
  <si>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</si>
  <si>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</si>
  <si>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</si>
  <si>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</si>
  <si>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</si>
  <si>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</si>
  <si>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</si>
  <si>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</si>
  <si>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</si>
  <si>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</si>
  <si>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</si>
  <si>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</si>
  <si>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</si>
  <si>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</si>
  <si>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</si>
  <si>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</si>
  <si>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</si>
  <si>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</si>
  <si>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</si>
  <si>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</si>
  <si>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</si>
  <si>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</si>
  <si>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</si>
  <si>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</si>
  <si>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</si>
  <si>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</si>
  <si>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</si>
  <si>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</si>
  <si>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</si>
  <si>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</si>
  <si>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</si>
  <si>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</si>
  <si>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</si>
  <si>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</si>
  <si>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</si>
  <si>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</si>
  <si>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</si>
  <si>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</si>
  <si>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</si>
  <si>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</si>
  <si>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</si>
  <si>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</si>
  <si>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</si>
  <si>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</si>
  <si>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</si>
  <si>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</si>
  <si>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</si>
  <si>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</si>
  <si>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</si>
  <si>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</si>
  <si>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</si>
  <si>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</si>
  <si>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</si>
  <si>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</si>
  <si>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</si>
  <si>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</si>
  <si>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</si>
  <si>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</si>
  <si>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</si>
  <si>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</si>
  <si>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</si>
  <si>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</si>
  <si>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</si>
  <si>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</si>
  <si>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</si>
  <si>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</si>
  <si>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</si>
  <si>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</si>
  <si>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</si>
  <si>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</si>
  <si>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</si>
  <si>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</si>
  <si>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</si>
  <si>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</si>
  <si>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</si>
  <si>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</si>
  <si>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</si>
  <si>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</si>
  <si>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</si>
  <si>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</si>
  <si>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</si>
  <si>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</si>
  <si>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</si>
  <si>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</si>
  <si>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</si>
  <si>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</si>
  <si>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</si>
  <si>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</si>
  <si>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</si>
  <si>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</si>
  <si>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</si>
  <si>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</si>
  <si>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</si>
  <si>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</si>
  <si>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</si>
  <si>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</si>
  <si>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</si>
  <si>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</si>
  <si>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</si>
  <si>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</si>
  <si>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</si>
  <si>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</si>
  <si>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</si>
  <si>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</si>
  <si>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</si>
  <si>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</si>
  <si>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</si>
  <si>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</si>
  <si>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</si>
  <si>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</si>
  <si>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</si>
  <si>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</si>
  <si>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</si>
  <si>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</si>
  <si>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</si>
  <si>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</si>
  <si>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</si>
  <si>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</si>
  <si>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</si>
  <si>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</si>
  <si>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</si>
  <si>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</si>
  <si>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</si>
  <si>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</si>
  <si>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</si>
  <si>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</si>
  <si>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</si>
  <si>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</si>
  <si>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</si>
  <si>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</si>
  <si>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</si>
  <si>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</si>
  <si>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</si>
  <si>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</si>
  <si>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</si>
  <si>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</si>
  <si>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</si>
  <si>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</si>
  <si>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</si>
  <si>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</si>
  <si>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</si>
  <si>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</si>
  <si>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</si>
  <si>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</si>
  <si>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</si>
  <si>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</si>
  <si>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</si>
  <si>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</si>
  <si>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</si>
  <si>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</si>
  <si>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</si>
  <si>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</si>
  <si>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</si>
  <si>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</si>
  <si>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</si>
  <si>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</si>
  <si>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</si>
  <si>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</si>
  <si>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</si>
  <si>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</si>
  <si>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</si>
  <si>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</si>
  <si>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</si>
  <si>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</si>
  <si>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</si>
  <si>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</si>
  <si>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</si>
  <si>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</si>
  <si>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</si>
  <si>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</si>
  <si>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</si>
  <si>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</si>
  <si>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</si>
  <si>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</si>
  <si>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</si>
  <si>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</si>
  <si>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</si>
  <si>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</si>
  <si>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</si>
  <si>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</si>
  <si>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</si>
  <si>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</si>
  <si>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</si>
  <si>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</si>
  <si>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</si>
  <si>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</si>
  <si>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</si>
  <si>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</si>
  <si>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</si>
  <si>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</si>
  <si>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</si>
  <si>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</si>
  <si>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</si>
  <si>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</si>
  <si>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</si>
  <si>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</si>
  <si>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</si>
  <si>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</si>
  <si>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</si>
  <si>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</si>
  <si>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</si>
  <si>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</si>
  <si>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</si>
  <si>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</si>
  <si>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</si>
  <si>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</si>
  <si>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</si>
  <si>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</si>
  <si>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</si>
  <si>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</si>
  <si>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</si>
  <si>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</si>
  <si>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</si>
  <si>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</si>
  <si>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</si>
  <si>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</si>
  <si>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</si>
  <si>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</si>
  <si>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</si>
  <si>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</si>
  <si>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</si>
  <si>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</si>
  <si>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</si>
  <si>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</si>
  <si>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</si>
  <si>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</si>
  <si>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</si>
  <si>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</si>
  <si>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</si>
  <si>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</si>
  <si>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</si>
  <si>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</si>
  <si>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</si>
  <si>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</si>
  <si>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</si>
  <si>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</si>
  <si>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</si>
  <si>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</si>
  <si>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</si>
  <si>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</si>
  <si>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</si>
  <si>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</si>
  <si>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</si>
  <si>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</si>
  <si>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</si>
  <si>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</si>
  <si>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</si>
  <si>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</si>
  <si>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</si>
  <si>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</si>
  <si>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</si>
  <si>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</si>
  <si>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</si>
  <si>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</si>
  <si>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</si>
  <si>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</si>
  <si>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</si>
  <si>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</si>
  <si>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</si>
  <si>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</si>
  <si>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</si>
  <si>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</si>
  <si>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</si>
  <si>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</si>
  <si>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</si>
  <si>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</si>
  <si>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</si>
  <si>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</si>
  <si>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</si>
  <si>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</si>
  <si>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</si>
  <si>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</si>
  <si>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</si>
  <si>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Column1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</si>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</sst>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6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" formatCode="0"/>
      <border>
        <right style="thin">
          <color indexed="64"/>
        </right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8" type="button" dataOnly="0" labelOnly="1" outline="0" axis="axisPage" fieldPosition="2"/>
    </format>
    <format dxfId="13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8" type="button" dataOnly="0" labelOnly="1" outline="0"/>
    </format>
    <format dxfId="1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5" type="button" dataOnly="0" labelOnly="1" outline="0" axis="axisPage" fieldPosition="2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9" type="button" dataOnly="0" labelOnly="1" outline="0" axis="axisPage" fieldPosition="1"/>
    </format>
    <format dxfId="12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6" type="button" dataOnly="0" labelOnly="1" outline="0" axis="axisPage" fieldPosition="2"/>
    </format>
    <format dxfId="12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2" type="button" dataOnly="0" labelOnly="1" outline="0" axis="axisPage" fieldPosition="2"/>
    </format>
    <format dxfId="12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12" type="button" dataOnly="0" labelOnly="1" outline="0"/>
    </format>
    <format dxfId="1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9">
      <pivotArea field="3" type="button" dataOnly="0" labelOnly="1" outline="0" axis="axisCol" fieldPosition="0"/>
    </format>
    <format dxfId="118">
      <pivotArea field="11" type="button" dataOnly="0" labelOnly="1" outline="0" axis="axisPage" fieldPosition="2"/>
    </format>
    <format dxfId="11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6">
      <pivotArea field="3" type="button" dataOnly="0" labelOnly="1" outline="0" axis="axisCol" fieldPosition="0"/>
    </format>
    <format dxfId="115">
      <pivotArea field="10" type="button" dataOnly="0" labelOnly="1" outline="0" axis="axisPage" fieldPosition="2"/>
    </format>
    <format dxfId="1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9" totalsRowShown="0" headerRowDxfId="192">
  <autoFilter ref="A1:Q1049" xr:uid="{A2EA8B49-66CF-4BEA-9B39-A62C2B50785A}">
    <filterColumn colId="0">
      <filters>
        <filter val="mglv_Wagon_Gen7M_Boxcar_Type1"/>
        <filter val="mglv_Wagon_Gen7M_Boxcar_Type2"/>
        <filter val="mu_Wagon_Gen1_Boxcar"/>
        <filter val="mu_Wagon_Gen2_Boxcar_Type1"/>
        <filter val="mu_Wagon_Gen2_Boxcar_Type2"/>
        <filter val="mu_Wagon_Gen3_Boxcar_Type1"/>
        <filter val="mu_Wagon_Gen3_Boxcar_Type2"/>
        <filter val="mu_Wagon_Gen4_Boxcar_Type1"/>
        <filter val="mu_Wagon_Gen4_Boxcar_Type2"/>
        <filter val="mu_Wagon_Gen5_Boxcar_Type1"/>
        <filter val="mu_Wagon_Gen5_Boxcar_Type2"/>
        <filter val="mu_Wagon_Gen6_Boxcar_Type1"/>
        <filter val="mu_Wagon_Gen6_Boxcar_Type2"/>
      </filters>
    </filterColumn>
  </autoFilter>
  <tableColumns count="17">
    <tableColumn id="1" xr3:uid="{FF4A1243-8066-4FF2-9225-EDE41896A1A5}" name="VEHIDCODE"/>
    <tableColumn id="2" xr3:uid="{44DB3ECB-3D36-4D92-B31F-6B9604288D8B}" name="FILENAMES_EXPECTED" dataDxfId="191">
      <calculatedColumnFormula>_xlfn.TEXTAFTER(CONTROL[[#This Row],[VEHIDCODE]],"_")</calculatedColumnFormula>
    </tableColumn>
    <tableColumn id="3" xr3:uid="{58AEBD72-A51F-449B-AF75-94BF72F5E83B}" name="SAVE_TO" dataDxfId="19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8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88"/>
    <tableColumn id="17" xr3:uid="{52550B53-5A6E-4D0B-A358-FCA22B56CC77}" name="WEB"/>
    <tableColumn id="15" xr3:uid="{C9DBDDFF-A526-4383-A426-8408C4B17785}" name="IS_POWERED_UNPOWERED_SUNDRY" dataDxfId="18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86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85">
      <calculatedColumnFormula>ISNUMBER(_xlfn.XMATCH(CONTROL[[#This Row],[VEHIDCODE]],TRACK_TYPES[VEHIDCODE],0))</calculatedColumnFormula>
    </tableColumn>
    <tableColumn id="14" xr3:uid="{222C2DB1-CA5D-4369-995A-6A316AC5C947}" name="PROPERTIES" dataDxfId="184">
      <calculatedColumnFormula>ISNUMBER(_xlfn.XMATCH(CONTROL[[#This Row],[VEHIDCODE]],PROPERTIES[VEHIDCODE],0))</calculatedColumnFormula>
    </tableColumn>
    <tableColumn id="11" xr3:uid="{B1BAE31E-1DA6-4159-9020-DBAE19ECF7C3}" name="ROSTER" dataDxfId="183">
      <calculatedColumnFormula>ISNUMBER(_xlfn.XLOOKUP(CONTROL[[#This Row],[VEHIDCODE]],roster!A:A,roster!D:D))</calculatedColumnFormula>
    </tableColumn>
    <tableColumn id="10" xr3:uid="{7783F713-60B4-45CF-AEB3-EE02271B3D6F}" name="GRAPHICS_PROPERTIES" dataDxfId="182">
      <calculatedColumnFormula>ISNUMBER(_xlfn.XMATCH(CONTROL[[#This Row],[VEHIDCODE]],GRAPHICS_PROPERTIES[VEHIDCODE],0))</calculatedColumnFormula>
    </tableColumn>
    <tableColumn id="9" xr3:uid="{7B229E25-CF6B-4C5F-B4A4-FEC34CB93E9B}" name="ITEM" dataDxfId="181">
      <calculatedColumnFormula>"item_"&amp;CONTROL[[#This Row],[VEHIDCODE]]</calculatedColumnFormula>
    </tableColumn>
    <tableColumn id="8" xr3:uid="{327E5CDA-51AE-4721-ACBD-5E8C3D890998}" name="NAME" dataDxfId="180">
      <calculatedColumnFormula>"str_"&amp;CONTROL[[#This Row],[VEHIDCODE]]</calculatedColumnFormula>
    </tableColumn>
    <tableColumn id="20" xr3:uid="{88FD7161-B830-4249-99C6-ED97733BD3B5}" name="CONCEPT_READONLY" dataDxfId="179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7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V1049" totalsRowShown="0" headerRowDxfId="225">
  <autoFilter ref="A1:AV1049" xr:uid="{B4AC46B4-8F52-465B-9AAB-A8A862C6E256}"/>
  <tableColumns count="48">
    <tableColumn id="1" xr3:uid="{173D09BF-30BA-4FF2-B4FE-F09962415DA2}" name="VEHIDCODE" dataDxfId="22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2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22">
      <calculatedColumnFormula>_xlfn.XLOOKUP(PROPERTIES[[#This Row],[VEHIDCODE]],CONTROL[VEHIDCODE],CONTROL[ENGLISH])</calculatedColumnFormula>
    </tableColumn>
    <tableColumn id="17" xr3:uid="{17B46224-9CA1-4559-B300-6B5EA9CC33A4}" name="COUNTRY" dataDxfId="221"/>
    <tableColumn id="19" xr3:uid="{FD65B400-35DE-464D-97AA-B59BB7DAE7DB}" name="COUNTRY_CODE" dataDxfId="22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1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1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1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16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15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14"/>
    <tableColumn id="24" xr3:uid="{FFD5C22B-7B16-440D-91CC-48C8761050DA}" name="TE_COEFFICIENT_CALC" dataDxfId="21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2"/>
    <tableColumn id="14" xr3:uid="{123AAB87-6D4C-406A-A5E1-A61DC2DDFFEE}" name="TE_COEFFICIENT" dataDxfId="21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0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09"/>
    <tableColumn id="15" xr3:uid="{3558C882-A912-4F84-BDE6-BC0A2A676C4B}" name="LENGTH_P3_WAGON" dataDxfId="208"/>
    <tableColumn id="30" xr3:uid="{235283C1-F061-434B-8C4A-AD474FB16FE8}" name="REGION1" dataDxfId="207"/>
    <tableColumn id="29" xr3:uid="{19EC58E3-4FB9-44BC-BFFA-4C7DCCC53DA8}" name="REGION2" dataDxfId="206"/>
    <tableColumn id="35" xr3:uid="{BABD5FE4-A781-4494-9E58-0659380B54F2}" name="REGION3"/>
    <tableColumn id="34" xr3:uid="{E252F46B-9ACE-4CDD-B00A-279ACE2DE71D}" name="REGION4" dataDxfId="205"/>
    <tableColumn id="27" xr3:uid="{C00DC499-0060-4E48-A71D-AE565097985F}" name="IS_CONCEPT" dataDxfId="204"/>
    <tableColumn id="56" xr3:uid="{188F57E8-1157-47DF-9E8F-B5F737649F6C}" name="PURCHASECOST_VALUE" dataDxfId="203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2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0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99"/>
    <tableColumn id="37" xr3:uid="{4EA59FD5-0929-4D90-895D-440F7C1044AF}" name="HAS_CAB" dataDxfId="198"/>
    <tableColumn id="36" xr3:uid="{BAA724AA-BB03-4B6D-BE56-C2836EC6A7DF}" name="IS_TILT" dataDxfId="197"/>
    <tableColumn id="2" xr3:uid="{D95C6E98-71C9-4E8E-9221-49A3007D3EF7}" name="LOADING_STATE_COUNT" dataDxfId="196"/>
    <tableColumn id="46" xr3:uid="{CE04F357-ED23-4036-951B-48AD8AE62721}" name="HAS_DRIVING_STATE" dataDxfId="195"/>
    <tableColumn id="9" xr3:uid="{19FCF859-005A-4696-BB66-C378C763CAEF}" name="EXCLUDE" dataDxfId="194"/>
    <tableColumn id="45" xr3:uid="{92DC6955-AC4B-46F6-A550-21A8A3950AC9}" name="Column1" dataDxfId="193">
      <calculatedColumnFormula>_xlfn.XLOOKUP(PROPERTIES[[#This Row],[VEHIDCODE]],GRAPHICS_PROPERTIES[VEHIDCODE],GRAPHICS_PROPERTIES[TEMPLATE_ID])&amp;_xlfn.XLOOKUP(PROPERTIES[[#This Row],[VEHIDCODE]],GRAPHICS_PROPERTIES[VEHIDCODE],GRAPHICS_PROPERTIES[TEMPLATE_AMENDMENT_CODE])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9" totalsRowShown="0" headerRowDxfId="177">
  <autoFilter ref="A1:AH1049" xr:uid="{6DCCB998-B5D1-4B0D-8701-BC0E171A94CA}"/>
  <tableColumns count="34">
    <tableColumn id="1" xr3:uid="{CDEAF13A-A986-4600-A992-A08C1CA6142C}" name="VEHIDCODE" dataDxfId="176"/>
    <tableColumn id="6" xr3:uid="{80742CDB-5E6B-4140-B4FD-5D968A6B8D5E}" name="ENGLISH_READONLY" dataDxfId="175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4"/>
    <tableColumn id="54" xr3:uid="{5D83FD10-ABCB-4FE7-A7DB-4A857A58D719}" name="TRACK_TYPE_STANDARD_GAUGE_RAILTYPE_25KV" dataDxfId="173"/>
    <tableColumn id="53" xr3:uid="{56183170-0B7F-45FB-91B4-356C62C246AD}" name="TRACK_TYPE_STANDARD_GAUGE_RAILTYPE_15KV" dataDxfId="172"/>
    <tableColumn id="52" xr3:uid="{5B71BE07-0EB9-4DEB-A8E8-252C9D979AC2}" name="TRACK_TYPE_STANDARD_GAUGE_RAILTYPE_3KV" dataDxfId="171"/>
    <tableColumn id="51" xr3:uid="{5A6435EB-111E-4AED-A8E1-AEFF82C34393}" name="TRACK_TYPE_STANDARD_GAUGE_RAILTYPE_1500V" dataDxfId="170"/>
    <tableColumn id="50" xr3:uid="{14CA70EA-0EE7-44BA-9D77-FC902C0596DD}" name="TRACK_TYPE_STANDARD_GAUGE_RAILTYPE_3RD" dataDxfId="169"/>
    <tableColumn id="49" xr3:uid="{3A15447A-9663-43FB-8EFF-8F8034548FB0}" name="TRACK_TYPE_STANDARD_GAUGE_RAILTYPE_4TH" dataDxfId="168"/>
    <tableColumn id="47" xr3:uid="{FE3223C6-E685-4456-91E9-10AEB3B699E7}" name="TRACK_TYPE_STANDARD_GAUGE_RAILTYPE_NONE" dataDxfId="167"/>
    <tableColumn id="46" xr3:uid="{D39969E8-C0CA-4A59-A556-D29019991069}" name="TRACK_TYPE_NARROW_GAUGE_RAILTYPE_OHLE" dataDxfId="166"/>
    <tableColumn id="45" xr3:uid="{5266A9E9-D840-4460-AB81-A081897372F3}" name="TRACK_TYPE_NARROW_GAUGE_RAILTYPE_25KV" dataDxfId="165"/>
    <tableColumn id="44" xr3:uid="{7B4C44D1-C745-4291-86A0-777579742A84}" name="TRACK_TYPE_NARROW_GAUGE_RAILTYPE_15KV" dataDxfId="164"/>
    <tableColumn id="43" xr3:uid="{8736D285-A163-4DBE-84E1-870118B47F14}" name="TRACK_TYPE_NARROW_GAUGE_RAILTYPE_3KV" dataDxfId="163"/>
    <tableColumn id="42" xr3:uid="{6FBBA2FB-4743-4072-B4E0-C42BBDA1CC47}" name="TRACK_TYPE_NARROW_GAUGE_RAILTYPE_1500V" dataDxfId="162"/>
    <tableColumn id="41" xr3:uid="{D3ED2E70-19BF-4D92-A76B-0F0F03D31947}" name="TRACK_TYPE_NARROW_GAUGE_RAILTYPE_3RD" dataDxfId="161"/>
    <tableColumn id="40" xr3:uid="{F38AE7AF-B798-40A5-992A-13685296E710}" name="TRACK_TYPE_NARROW_GAUGE_RAILTYPE_4TH" dataDxfId="160"/>
    <tableColumn id="38" xr3:uid="{97037A15-9172-4057-863E-582804353817}" name="TRACK_TYPE_NARROW_GAUGE_RAILTYPE_NONE" dataDxfId="159"/>
    <tableColumn id="37" xr3:uid="{24999D59-5A4F-4A21-B8B4-EBDBF9F8BF1E}" name="TRACK_TYPE_BROAD_GAUGE_RAILTYPE_OHLE" dataDxfId="158"/>
    <tableColumn id="36" xr3:uid="{31AB3927-D18B-49AD-8EF5-C7E9FF4CEDF3}" name="TRACK_TYPE_BROAD_GAUGE_RAILTYPE_25KV" dataDxfId="157"/>
    <tableColumn id="35" xr3:uid="{CB3432E7-4DAE-4807-9CE5-4CB1ACECD395}" name="TRACK_TYPE_BROAD_GAUGE_RAILTYPE_15KV" dataDxfId="156"/>
    <tableColumn id="34" xr3:uid="{E3936FE4-2B46-4DC0-84C0-44C7892A0927}" name="TRACK_TYPE_BROAD_GAUGE_RAILTYPE_3KV" dataDxfId="155"/>
    <tableColumn id="33" xr3:uid="{A5FAA105-CF81-4A75-8967-5721104454E8}" name="TRACK_TYPE_BROAD_GAUGE_RAILTYPE_1500V" dataDxfId="154"/>
    <tableColumn id="32" xr3:uid="{439CDFDE-6BFC-446C-87CF-28C8FF65FCE0}" name="TRACK_TYPE_BROAD_GAUGE_RAILTYPE_3RD" dataDxfId="153"/>
    <tableColumn id="31" xr3:uid="{219AB5E3-CDFF-41B3-BD58-F7427606D15F}" name="TRACK_TYPE_BROAD_GAUGE_RAILTYPE_4TH" dataDxfId="152"/>
    <tableColumn id="29" xr3:uid="{32C384AB-18DB-4161-B29B-A363A2547BB2}" name="TRACK_TYPE_BROAD_GAUGE_RAILTYPE_NONE" dataDxfId="151"/>
    <tableColumn id="26" xr3:uid="{1CFC6F26-22A8-42EE-972B-0F7ED6623B5A}" name="TRACK_TYPE_MONO" dataDxfId="150"/>
    <tableColumn id="25" xr3:uid="{62939270-15C1-494E-9C53-6EA9E8209C3B}" name="TRACK_TYPE_MGLV" dataDxfId="149"/>
    <tableColumn id="24" xr3:uid="{9DA86EDA-F2AB-4C2D-918E-5260313FD8B3}" name="TRACK_TYPE_MTRO" dataDxfId="148"/>
    <tableColumn id="21" xr3:uid="{E6F11214-E912-4D1C-980D-A111C93B0BED}" name="CHECK_ANY_TT" dataDxfId="14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42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41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3" headerRowBorderDxfId="112" tableBorderDxfId="11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0" headerRowBorderDxfId="109" tableBorderDxfId="10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7" dataDxfId="10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5"/>
    <tableColumn id="2" xr3:uid="{CCC9A744-4F42-4023-A516-9395213016EB}" name="COUNTRY_DESCRIPTION" dataDxfId="104"/>
    <tableColumn id="3" xr3:uid="{01E32DA0-BF93-49AA-BE03-33EF914A0BCC}" name="COUNTS" dataDxfId="10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1" headerRowBorderDxfId="102" tableBorderDxfId="100" totalsRowBorderDxfId="99">
  <autoFilter ref="K1:K24" xr:uid="{686D0694-AFBC-4B91-A3D3-72E1CCF00B7D}"/>
  <tableColumns count="1">
    <tableColumn id="1" xr3:uid="{7F0999BD-E0C9-463F-A054-2DA49D41A9EE}" name="VEHID_ID_CATEGORY" dataDxfId="9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97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6"/>
    <tableColumn id="4" xr3:uid="{3DDC8685-BA3D-40E8-A910-1E59013A762D}" name="Range End" dataDxfId="9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9"/>
  <sheetViews>
    <sheetView zoomScaleNormal="10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F690" sqref="F690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2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1705</v>
      </c>
      <c r="M1" s="4" t="s">
        <v>351</v>
      </c>
      <c r="N1" s="4" t="s">
        <v>50</v>
      </c>
      <c r="O1" s="4" t="s">
        <v>51</v>
      </c>
      <c r="P1" s="4" t="s">
        <v>2605</v>
      </c>
      <c r="Q1" s="4" t="s">
        <v>1905</v>
      </c>
    </row>
    <row r="2" spans="1:17" hidden="1" x14ac:dyDescent="0.35">
      <c r="A2" s="2" t="s">
        <v>71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hidden="1" x14ac:dyDescent="0.35">
      <c r="A3" s="2" t="s">
        <v>72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hidden="1" x14ac:dyDescent="0.35">
      <c r="A4" s="2" t="s">
        <v>2678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2068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hidden="1" x14ac:dyDescent="0.35">
      <c r="A5" s="2" t="s">
        <v>2679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2069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hidden="1" x14ac:dyDescent="0.35">
      <c r="A6" s="2" t="s">
        <v>2680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hidden="1" x14ac:dyDescent="0.35">
      <c r="A7" s="2" t="s">
        <v>2681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2070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hidden="1" x14ac:dyDescent="0.35">
      <c r="A8" s="2" t="s">
        <v>2682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2071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hidden="1" x14ac:dyDescent="0.35">
      <c r="A9" s="2" t="s">
        <v>2683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2072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hidden="1" x14ac:dyDescent="0.35">
      <c r="A10" s="2" t="s">
        <v>2684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2073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hidden="1" x14ac:dyDescent="0.35">
      <c r="A11" s="2" t="s">
        <v>2685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1708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hidden="1" x14ac:dyDescent="0.35">
      <c r="A12" s="2" t="s">
        <v>2686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2074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hidden="1" x14ac:dyDescent="0.35">
      <c r="A13" s="2" t="s">
        <v>2687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2658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hidden="1" x14ac:dyDescent="0.35">
      <c r="A14" s="2" t="s">
        <v>2688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2075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hidden="1" x14ac:dyDescent="0.35">
      <c r="A15" s="2" t="s">
        <v>2689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2076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hidden="1" x14ac:dyDescent="0.35">
      <c r="A16" s="2" t="s">
        <v>2690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2077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hidden="1" x14ac:dyDescent="0.35">
      <c r="A17" s="2" t="s">
        <v>2691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2078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hidden="1" x14ac:dyDescent="0.35">
      <c r="A18" s="2" t="s">
        <v>2692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2034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hidden="1" x14ac:dyDescent="0.35">
      <c r="A19" s="2" t="s">
        <v>2693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2079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hidden="1" x14ac:dyDescent="0.35">
      <c r="A20" s="2" t="s">
        <v>2694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2080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hidden="1" x14ac:dyDescent="0.35">
      <c r="A21" s="2" t="s">
        <v>2695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2081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hidden="1" x14ac:dyDescent="0.35">
      <c r="A22" s="2" t="s">
        <v>2696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hidden="1" x14ac:dyDescent="0.35">
      <c r="A23" s="2" t="s">
        <v>2697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2082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hidden="1" x14ac:dyDescent="0.35">
      <c r="A24" s="2" t="s">
        <v>2698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2083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hidden="1" x14ac:dyDescent="0.35">
      <c r="A25" s="2" t="s">
        <v>2699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2084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hidden="1" x14ac:dyDescent="0.35">
      <c r="A26" s="2" t="s">
        <v>2700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2085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hidden="1" x14ac:dyDescent="0.35">
      <c r="A27" s="2" t="s">
        <v>2701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2035</v>
      </c>
      <c r="G27" t="s">
        <v>2086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hidden="1" x14ac:dyDescent="0.35">
      <c r="A28" s="2" t="s">
        <v>2702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2087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hidden="1" x14ac:dyDescent="0.35">
      <c r="A29" s="2" t="s">
        <v>2703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2088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hidden="1" x14ac:dyDescent="0.35">
      <c r="A30" s="2" t="s">
        <v>2704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2089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hidden="1" x14ac:dyDescent="0.35">
      <c r="A31" s="2" t="s">
        <v>2705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hidden="1" x14ac:dyDescent="0.35">
      <c r="A32" s="2" t="s">
        <v>2706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2090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hidden="1" x14ac:dyDescent="0.35">
      <c r="A33" s="2" t="s">
        <v>2707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2091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hidden="1" x14ac:dyDescent="0.35">
      <c r="A34" s="2" t="s">
        <v>2708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2095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hidden="1" x14ac:dyDescent="0.35">
      <c r="A35" s="2" t="s">
        <v>2709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2092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hidden="1" x14ac:dyDescent="0.35">
      <c r="A36" s="2" t="s">
        <v>2710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hidden="1" x14ac:dyDescent="0.35">
      <c r="A37" s="2" t="s">
        <v>2711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2093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hidden="1" x14ac:dyDescent="0.35">
      <c r="A38" s="2" t="s">
        <v>2712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2094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hidden="1" x14ac:dyDescent="0.35">
      <c r="A39" s="2" t="s">
        <v>2713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2096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hidden="1" x14ac:dyDescent="0.35">
      <c r="A40" s="2" t="s">
        <v>2714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2097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hidden="1" x14ac:dyDescent="0.35">
      <c r="A41" s="2" t="s">
        <v>2715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2098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hidden="1" x14ac:dyDescent="0.35">
      <c r="A42" s="2" t="s">
        <v>2716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2099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hidden="1" x14ac:dyDescent="0.35">
      <c r="A43" s="2" t="s">
        <v>2717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2100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hidden="1" x14ac:dyDescent="0.35">
      <c r="A44" s="2" t="s">
        <v>2718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2101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hidden="1" x14ac:dyDescent="0.35">
      <c r="A45" s="2" t="s">
        <v>2719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2574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hidden="1" x14ac:dyDescent="0.35">
      <c r="A46" s="2" t="s">
        <v>2720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2036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hidden="1" x14ac:dyDescent="0.35">
      <c r="A47" s="2" t="s">
        <v>2721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2102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hidden="1" x14ac:dyDescent="0.35">
      <c r="A48" s="2" t="s">
        <v>3485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3492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hidden="1" x14ac:dyDescent="0.35">
      <c r="A49" s="2" t="s">
        <v>2722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2103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hidden="1" x14ac:dyDescent="0.35">
      <c r="A50" s="2" t="s">
        <v>2723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2104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hidden="1" x14ac:dyDescent="0.35">
      <c r="A51" s="2" t="s">
        <v>2724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2105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hidden="1" x14ac:dyDescent="0.35">
      <c r="A52" s="2" t="s">
        <v>2725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2106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hidden="1" x14ac:dyDescent="0.35">
      <c r="A53" s="2" t="s">
        <v>3502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3503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hidden="1" x14ac:dyDescent="0.35">
      <c r="A54" s="2" t="s">
        <v>2726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2107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hidden="1" x14ac:dyDescent="0.35">
      <c r="A55" s="2" t="s">
        <v>2727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2108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hidden="1" x14ac:dyDescent="0.35">
      <c r="A56" s="2" t="s">
        <v>2728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2109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hidden="1" x14ac:dyDescent="0.35">
      <c r="A57" s="2" t="s">
        <v>2729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hidden="1" x14ac:dyDescent="0.35">
      <c r="A58" s="2" t="s">
        <v>2730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hidden="1" x14ac:dyDescent="0.35">
      <c r="A59" s="2" t="s">
        <v>2731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1980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hidden="1" x14ac:dyDescent="0.35">
      <c r="A60" s="2" t="s">
        <v>2732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2110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hidden="1" x14ac:dyDescent="0.35">
      <c r="A61" s="2" t="s">
        <v>2733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2111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hidden="1" x14ac:dyDescent="0.35">
      <c r="A62" s="2" t="s">
        <v>2734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2112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hidden="1" x14ac:dyDescent="0.35">
      <c r="A63" s="2" t="s">
        <v>2735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2113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hidden="1" x14ac:dyDescent="0.35">
      <c r="A64" s="2" t="s">
        <v>2736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2114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hidden="1" x14ac:dyDescent="0.35">
      <c r="A65" s="2" t="s">
        <v>2737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2115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hidden="1" x14ac:dyDescent="0.35">
      <c r="A66" s="2" t="s">
        <v>2738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2116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hidden="1" x14ac:dyDescent="0.35">
      <c r="A67" s="2" t="s">
        <v>2739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3541</v>
      </c>
      <c r="G67" t="s">
        <v>3542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hidden="1" x14ac:dyDescent="0.35">
      <c r="A68" s="2" t="s">
        <v>2740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2117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hidden="1" x14ac:dyDescent="0.35">
      <c r="A69" s="2" t="s">
        <v>2741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3543</v>
      </c>
      <c r="G69" t="s">
        <v>3544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hidden="1" x14ac:dyDescent="0.35">
      <c r="A70" s="2" t="s">
        <v>2742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2118</v>
      </c>
      <c r="G70" t="s">
        <v>3545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hidden="1" x14ac:dyDescent="0.35">
      <c r="A71" s="2" t="s">
        <v>2743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1706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hidden="1" x14ac:dyDescent="0.35">
      <c r="A72" s="2" t="s">
        <v>2744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2119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hidden="1" x14ac:dyDescent="0.35">
      <c r="A73" s="2" t="s">
        <v>2745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2120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hidden="1" x14ac:dyDescent="0.35">
      <c r="A74" s="2" t="s">
        <v>2746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2121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hidden="1" x14ac:dyDescent="0.35">
      <c r="A75" s="2" t="s">
        <v>2747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2122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hidden="1" x14ac:dyDescent="0.35">
      <c r="A76" s="2" t="s">
        <v>2748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2123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hidden="1" x14ac:dyDescent="0.35">
      <c r="A77" s="2" t="s">
        <v>2749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hidden="1" x14ac:dyDescent="0.35">
      <c r="A78" s="2" t="s">
        <v>3481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3577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hidden="1" x14ac:dyDescent="0.35">
      <c r="A79" s="2" t="s">
        <v>2750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hidden="1" x14ac:dyDescent="0.35">
      <c r="A80" s="2" t="s">
        <v>2751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hidden="1" x14ac:dyDescent="0.35">
      <c r="A81" s="2" t="s">
        <v>2752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2124</v>
      </c>
      <c r="G81" t="s">
        <v>1661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hidden="1" x14ac:dyDescent="0.35">
      <c r="A82" s="2" t="s">
        <v>3504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3505</v>
      </c>
      <c r="G82" t="s">
        <v>1660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hidden="1" x14ac:dyDescent="0.35">
      <c r="A83" s="2" t="s">
        <v>2753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hidden="1" x14ac:dyDescent="0.35">
      <c r="A84" s="2" t="s">
        <v>2754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hidden="1" x14ac:dyDescent="0.35">
      <c r="A85" s="2" t="s">
        <v>2755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2633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hidden="1" x14ac:dyDescent="0.35">
      <c r="A86" s="2" t="s">
        <v>2756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2125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hidden="1" x14ac:dyDescent="0.35">
      <c r="A87" s="2" t="s">
        <v>2757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2126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hidden="1" x14ac:dyDescent="0.35">
      <c r="A88" s="2" t="s">
        <v>2758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hidden="1" x14ac:dyDescent="0.35">
      <c r="A89" s="2" t="s">
        <v>2759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3537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hidden="1" x14ac:dyDescent="0.35">
      <c r="A90" s="2" t="s">
        <v>2760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hidden="1" x14ac:dyDescent="0.35">
      <c r="A91" s="2" t="s">
        <v>2761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2127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hidden="1" x14ac:dyDescent="0.35">
      <c r="A92" s="2" t="s">
        <v>2762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2128</v>
      </c>
      <c r="G92" t="s">
        <v>1662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hidden="1" x14ac:dyDescent="0.35">
      <c r="A93" s="2" t="s">
        <v>2763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2129</v>
      </c>
      <c r="G93" t="s">
        <v>1658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hidden="1" x14ac:dyDescent="0.35">
      <c r="A94" s="2" t="s">
        <v>2764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2130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hidden="1" x14ac:dyDescent="0.35">
      <c r="A95" s="2" t="s">
        <v>2765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2131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hidden="1" x14ac:dyDescent="0.35">
      <c r="A96" s="2" t="s">
        <v>2766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3538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hidden="1" x14ac:dyDescent="0.35">
      <c r="A97" s="2" t="s">
        <v>2767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2132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hidden="1" x14ac:dyDescent="0.35">
      <c r="A98" s="2" t="s">
        <v>2768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2632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hidden="1" x14ac:dyDescent="0.35">
      <c r="A99" s="2" t="s">
        <v>2769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2133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hidden="1" x14ac:dyDescent="0.35">
      <c r="A100" s="2" t="s">
        <v>2770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2134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hidden="1" x14ac:dyDescent="0.35">
      <c r="A101" s="2" t="s">
        <v>2771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2631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hidden="1" x14ac:dyDescent="0.35">
      <c r="A102" s="2" t="s">
        <v>2772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3597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hidden="1" x14ac:dyDescent="0.35">
      <c r="A103" s="2" t="s">
        <v>2773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hidden="1" x14ac:dyDescent="0.35">
      <c r="A104" s="2" t="s">
        <v>2774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2135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hidden="1" x14ac:dyDescent="0.35">
      <c r="A105" s="2" t="s">
        <v>2775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2136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hidden="1" x14ac:dyDescent="0.35">
      <c r="A106" s="2" t="s">
        <v>2776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2159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hidden="1" x14ac:dyDescent="0.35">
      <c r="A107" s="2" t="s">
        <v>2777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2160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hidden="1" x14ac:dyDescent="0.35">
      <c r="A108" s="2" t="s">
        <v>2778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2301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hidden="1" x14ac:dyDescent="0.35">
      <c r="A109" s="2" t="s">
        <v>2779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hidden="1" x14ac:dyDescent="0.35">
      <c r="A110" s="2" t="s">
        <v>2780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2137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hidden="1" x14ac:dyDescent="0.35">
      <c r="A111" s="2" t="s">
        <v>2781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2138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hidden="1" x14ac:dyDescent="0.35">
      <c r="A112" s="2" t="s">
        <v>2782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2139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hidden="1" x14ac:dyDescent="0.35">
      <c r="A113" s="2" t="s">
        <v>2783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2140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hidden="1" x14ac:dyDescent="0.35">
      <c r="A114" s="2" t="s">
        <v>2784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2141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hidden="1" x14ac:dyDescent="0.35">
      <c r="A115" s="2" t="s">
        <v>2785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hidden="1" x14ac:dyDescent="0.35">
      <c r="A116" s="2" t="s">
        <v>2786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2142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hidden="1" x14ac:dyDescent="0.35">
      <c r="A117" s="2" t="s">
        <v>2787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2144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hidden="1" x14ac:dyDescent="0.35">
      <c r="A118" s="2" t="s">
        <v>2788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2143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hidden="1" x14ac:dyDescent="0.35">
      <c r="A119" s="2" t="s">
        <v>2789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2145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hidden="1" x14ac:dyDescent="0.35">
      <c r="A120" s="2" t="s">
        <v>2790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2158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hidden="1" x14ac:dyDescent="0.35">
      <c r="A121" s="2" t="s">
        <v>2791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2161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hidden="1" x14ac:dyDescent="0.35">
      <c r="A122" s="2" t="s">
        <v>2792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2302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hidden="1" x14ac:dyDescent="0.35">
      <c r="A123" s="2" t="s">
        <v>2793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2146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hidden="1" x14ac:dyDescent="0.35">
      <c r="A124" s="2" t="s">
        <v>3486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3493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hidden="1" x14ac:dyDescent="0.35">
      <c r="A125" s="2" t="s">
        <v>2794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3672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hidden="1" x14ac:dyDescent="0.35">
      <c r="A126" s="2" t="s">
        <v>2795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2303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hidden="1" x14ac:dyDescent="0.35">
      <c r="A127" s="2" t="s">
        <v>2796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3561</v>
      </c>
      <c r="G127" t="s">
        <v>3560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hidden="1" x14ac:dyDescent="0.35">
      <c r="A128" s="2" t="s">
        <v>2797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2147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hidden="1" x14ac:dyDescent="0.35">
      <c r="A129" s="2" t="s">
        <v>2798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2148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hidden="1" x14ac:dyDescent="0.35">
      <c r="A130" s="2" t="s">
        <v>2799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2149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hidden="1" x14ac:dyDescent="0.35">
      <c r="A131" s="2" t="s">
        <v>2800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2150</v>
      </c>
      <c r="G131" t="s">
        <v>1659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hidden="1" x14ac:dyDescent="0.35">
      <c r="A132" s="2" t="s">
        <v>2801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2151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hidden="1" x14ac:dyDescent="0.35">
      <c r="A133" s="2" t="s">
        <v>2802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2152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hidden="1" x14ac:dyDescent="0.35">
      <c r="A134" s="2" t="s">
        <v>2803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2153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hidden="1" x14ac:dyDescent="0.35">
      <c r="A135" s="2" t="s">
        <v>2804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2304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hidden="1" x14ac:dyDescent="0.35">
      <c r="A136" s="2" t="s">
        <v>2805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hidden="1" x14ac:dyDescent="0.35">
      <c r="A137" s="2" t="s">
        <v>2806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2154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hidden="1" x14ac:dyDescent="0.35">
      <c r="A138" s="2" t="s">
        <v>2807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2155</v>
      </c>
      <c r="G138" t="s">
        <v>1808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hidden="1" x14ac:dyDescent="0.35">
      <c r="A139" s="2" t="s">
        <v>2808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2156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hidden="1" x14ac:dyDescent="0.35">
      <c r="A140" s="2" t="s">
        <v>2809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2157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hidden="1" x14ac:dyDescent="0.35">
      <c r="A141" s="2" t="s">
        <v>2810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2305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hidden="1" x14ac:dyDescent="0.35">
      <c r="A142" s="2" t="s">
        <v>2811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2306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hidden="1" x14ac:dyDescent="0.35">
      <c r="A143" s="2" t="s">
        <v>2812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2162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hidden="1" x14ac:dyDescent="0.35">
      <c r="A144" s="2" t="s">
        <v>2813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2163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hidden="1" x14ac:dyDescent="0.35">
      <c r="A145" s="2" t="s">
        <v>2814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2164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hidden="1" x14ac:dyDescent="0.35">
      <c r="A146" s="2" t="s">
        <v>2815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2165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hidden="1" x14ac:dyDescent="0.35">
      <c r="A147" s="2" t="s">
        <v>2816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2166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hidden="1" x14ac:dyDescent="0.35">
      <c r="A148" s="2" t="s">
        <v>2817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2167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hidden="1" x14ac:dyDescent="0.35">
      <c r="A149" s="2" t="s">
        <v>2818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2168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hidden="1" x14ac:dyDescent="0.35">
      <c r="A150" s="2" t="s">
        <v>2819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2169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hidden="1" x14ac:dyDescent="0.35">
      <c r="A151" s="2" t="s">
        <v>2820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2170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hidden="1" x14ac:dyDescent="0.35">
      <c r="A152" s="2" t="s">
        <v>2821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hidden="1" x14ac:dyDescent="0.35">
      <c r="A153" s="2" t="s">
        <v>2822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hidden="1" x14ac:dyDescent="0.35">
      <c r="A154" s="2" t="s">
        <v>2823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2171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hidden="1" x14ac:dyDescent="0.35">
      <c r="A155" s="2" t="s">
        <v>2824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2172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hidden="1" x14ac:dyDescent="0.35">
      <c r="A156" s="2" t="s">
        <v>3506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3507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hidden="1" x14ac:dyDescent="0.35">
      <c r="A157" s="2" t="s">
        <v>2825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2604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hidden="1" x14ac:dyDescent="0.35">
      <c r="A158" s="2" t="s">
        <v>2826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2173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hidden="1" x14ac:dyDescent="0.35">
      <c r="A159" s="2" t="s">
        <v>2827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2174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hidden="1" x14ac:dyDescent="0.35">
      <c r="A160" s="2" t="s">
        <v>2828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2175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hidden="1" x14ac:dyDescent="0.35">
      <c r="A161" s="2" t="s">
        <v>2829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2176</v>
      </c>
      <c r="G161" t="s">
        <v>1663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hidden="1" x14ac:dyDescent="0.35">
      <c r="A162" s="2" t="s">
        <v>2830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2177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hidden="1" x14ac:dyDescent="0.35">
      <c r="A163" s="2" t="s">
        <v>2831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2178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hidden="1" x14ac:dyDescent="0.35">
      <c r="A164" s="2" t="s">
        <v>2832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2307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hidden="1" x14ac:dyDescent="0.35">
      <c r="A165" s="2" t="s">
        <v>2833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2179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hidden="1" x14ac:dyDescent="0.35">
      <c r="A166" s="2" t="s">
        <v>2834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2308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hidden="1" x14ac:dyDescent="0.35">
      <c r="A167" s="2" t="s">
        <v>2835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1704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hidden="1" x14ac:dyDescent="0.35">
      <c r="A168" s="2" t="s">
        <v>2836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2180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hidden="1" x14ac:dyDescent="0.35">
      <c r="A169" s="2" t="s">
        <v>2837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2309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hidden="1" x14ac:dyDescent="0.35">
      <c r="A170" s="2" t="s">
        <v>2838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hidden="1" x14ac:dyDescent="0.35">
      <c r="A171" s="2" t="s">
        <v>2839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2310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hidden="1" x14ac:dyDescent="0.35">
      <c r="A172" s="2" t="s">
        <v>2840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3563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hidden="1" x14ac:dyDescent="0.35">
      <c r="A173" s="2" t="s">
        <v>2841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hidden="1" x14ac:dyDescent="0.35">
      <c r="A174" s="2" t="s">
        <v>2842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2181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hidden="1" x14ac:dyDescent="0.35">
      <c r="A175" s="2" t="s">
        <v>2843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2182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hidden="1" x14ac:dyDescent="0.35">
      <c r="A176" s="2" t="s">
        <v>2844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1994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hidden="1" x14ac:dyDescent="0.35">
      <c r="A177" s="2" t="s">
        <v>2845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2629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hidden="1" x14ac:dyDescent="0.35">
      <c r="A178" s="2" t="s">
        <v>2846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1995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hidden="1" x14ac:dyDescent="0.35">
      <c r="A179" s="2" t="s">
        <v>2847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1996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hidden="1" x14ac:dyDescent="0.35">
      <c r="A180" s="2" t="s">
        <v>2848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1997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hidden="1" x14ac:dyDescent="0.35">
      <c r="A181" s="2" t="s">
        <v>2849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3546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hidden="1" x14ac:dyDescent="0.35">
      <c r="A182" s="2" t="s">
        <v>2850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2183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hidden="1" x14ac:dyDescent="0.35">
      <c r="A183" s="2" t="s">
        <v>2851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1998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hidden="1" x14ac:dyDescent="0.35">
      <c r="A184" s="2" t="s">
        <v>2852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hidden="1" x14ac:dyDescent="0.35">
      <c r="A185" s="2" t="s">
        <v>2853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1999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hidden="1" x14ac:dyDescent="0.35">
      <c r="A186" s="2" t="s">
        <v>2854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2184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hidden="1" x14ac:dyDescent="0.35">
      <c r="A187" s="2" t="s">
        <v>2855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2185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hidden="1" x14ac:dyDescent="0.35">
      <c r="A188" s="2" t="s">
        <v>2856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2000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hidden="1" x14ac:dyDescent="0.35">
      <c r="A189" s="2" t="s">
        <v>2857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2001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hidden="1" x14ac:dyDescent="0.35">
      <c r="A190" s="2" t="s">
        <v>2858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2615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hidden="1" x14ac:dyDescent="0.35">
      <c r="A191" s="2" t="s">
        <v>3470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2648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hidden="1" x14ac:dyDescent="0.35">
      <c r="A192" s="2" t="s">
        <v>3471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3472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hidden="1" x14ac:dyDescent="0.35">
      <c r="A193" s="2" t="s">
        <v>2859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2186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hidden="1" x14ac:dyDescent="0.35">
      <c r="A194" s="2" t="s">
        <v>2860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2002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hidden="1" x14ac:dyDescent="0.35">
      <c r="A195" s="2" t="s">
        <v>2861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1981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hidden="1" x14ac:dyDescent="0.35">
      <c r="A196" s="2" t="s">
        <v>2862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2630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hidden="1" x14ac:dyDescent="0.35">
      <c r="A197" s="2" t="s">
        <v>2863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2003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hidden="1" x14ac:dyDescent="0.35">
      <c r="A198" s="2" t="s">
        <v>2864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2004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hidden="1" x14ac:dyDescent="0.35">
      <c r="A199" s="2" t="s">
        <v>2865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2029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hidden="1" x14ac:dyDescent="0.35">
      <c r="A200" s="2" t="s">
        <v>2866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2005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hidden="1" x14ac:dyDescent="0.35">
      <c r="A201" s="2" t="s">
        <v>2867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2187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hidden="1" x14ac:dyDescent="0.35">
      <c r="A202" s="2" t="s">
        <v>2868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2006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hidden="1" x14ac:dyDescent="0.35">
      <c r="A203" s="2" t="s">
        <v>2869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2188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hidden="1" x14ac:dyDescent="0.35">
      <c r="A204" s="2" t="s">
        <v>2870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2189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hidden="1" x14ac:dyDescent="0.35">
      <c r="A205" s="2" t="s">
        <v>2871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2195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hidden="1" x14ac:dyDescent="0.35">
      <c r="A206" s="2" t="s">
        <v>2872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1730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hidden="1" x14ac:dyDescent="0.35">
      <c r="A207" s="2" t="s">
        <v>2873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2007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hidden="1" x14ac:dyDescent="0.35">
      <c r="A208" s="2" t="s">
        <v>2874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2635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hidden="1" x14ac:dyDescent="0.35">
      <c r="A209" s="2" t="s">
        <v>2875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3551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hidden="1" x14ac:dyDescent="0.35">
      <c r="A210" s="2" t="s">
        <v>2876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2008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hidden="1" x14ac:dyDescent="0.35">
      <c r="A211" s="2" t="s">
        <v>2877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2634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hidden="1" x14ac:dyDescent="0.35">
      <c r="A212" s="2" t="s">
        <v>2878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2009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hidden="1" x14ac:dyDescent="0.35">
      <c r="A213" s="2" t="s">
        <v>2879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2190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hidden="1" x14ac:dyDescent="0.35">
      <c r="A214" s="2" t="s">
        <v>2880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2010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hidden="1" x14ac:dyDescent="0.35">
      <c r="A215" s="2" t="s">
        <v>2881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2011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hidden="1" x14ac:dyDescent="0.35">
      <c r="A216" s="2" t="s">
        <v>2882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2191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hidden="1" x14ac:dyDescent="0.35">
      <c r="A217" s="2" t="s">
        <v>2883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2037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hidden="1" x14ac:dyDescent="0.35">
      <c r="A218" s="2" t="s">
        <v>2884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2192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hidden="1" x14ac:dyDescent="0.35">
      <c r="A219" s="2" t="s">
        <v>2885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2193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hidden="1" x14ac:dyDescent="0.35">
      <c r="A220" s="2" t="s">
        <v>2886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3539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hidden="1" x14ac:dyDescent="0.35">
      <c r="A221" s="2" t="s">
        <v>2887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2636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hidden="1" x14ac:dyDescent="0.35">
      <c r="A222" s="2" t="s">
        <v>2888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2012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hidden="1" x14ac:dyDescent="0.35">
      <c r="A223" s="2" t="s">
        <v>2889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2194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hidden="1" x14ac:dyDescent="0.35">
      <c r="A224" s="2" t="s">
        <v>2890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2031</v>
      </c>
      <c r="G224" t="s">
        <v>1665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hidden="1" x14ac:dyDescent="0.35">
      <c r="A225" s="2" t="s">
        <v>3473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3474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hidden="1" x14ac:dyDescent="0.35">
      <c r="A226" s="2" t="s">
        <v>2891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1986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hidden="1" x14ac:dyDescent="0.35">
      <c r="A227" s="2" t="s">
        <v>2892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1987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hidden="1" x14ac:dyDescent="0.35">
      <c r="A228" s="2" t="s">
        <v>2893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2038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hidden="1" x14ac:dyDescent="0.35">
      <c r="A229" s="2" t="s">
        <v>2894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2039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hidden="1" x14ac:dyDescent="0.35">
      <c r="A230" s="2" t="s">
        <v>2895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2196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hidden="1" x14ac:dyDescent="0.35">
      <c r="A231" s="2" t="s">
        <v>2896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2040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hidden="1" x14ac:dyDescent="0.35">
      <c r="A232" s="2" t="s">
        <v>2897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2197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hidden="1" x14ac:dyDescent="0.35">
      <c r="A233" s="2" t="s">
        <v>2898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2041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hidden="1" x14ac:dyDescent="0.35">
      <c r="A234" s="2" t="s">
        <v>2899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2042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hidden="1" x14ac:dyDescent="0.35">
      <c r="A235" s="2" t="s">
        <v>2900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2198</v>
      </c>
      <c r="G235" t="s">
        <v>2199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hidden="1" x14ac:dyDescent="0.35">
      <c r="A236" s="2" t="s">
        <v>2901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2030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hidden="1" x14ac:dyDescent="0.35">
      <c r="A237" s="2" t="s">
        <v>2902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hidden="1" x14ac:dyDescent="0.35">
      <c r="A238" s="2" t="s">
        <v>2903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2013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hidden="1" x14ac:dyDescent="0.35">
      <c r="A239" s="2" t="s">
        <v>2904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2014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hidden="1" x14ac:dyDescent="0.35">
      <c r="A240" s="2" t="s">
        <v>2905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2200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hidden="1" x14ac:dyDescent="0.35">
      <c r="A241" s="2" t="s">
        <v>2906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hidden="1" x14ac:dyDescent="0.35">
      <c r="A242" s="2" t="s">
        <v>2907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2015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hidden="1" x14ac:dyDescent="0.35">
      <c r="A243" s="2" t="s">
        <v>2908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2016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hidden="1" x14ac:dyDescent="0.35">
      <c r="A244" s="2" t="s">
        <v>2909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1707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hidden="1" x14ac:dyDescent="0.35">
      <c r="A245" s="2" t="s">
        <v>2910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2017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hidden="1" x14ac:dyDescent="0.35">
      <c r="A246" s="2" t="s">
        <v>2911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2018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hidden="1" x14ac:dyDescent="0.35">
      <c r="A247" s="2" t="s">
        <v>2912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2201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hidden="1" x14ac:dyDescent="0.35">
      <c r="A248" s="2" t="s">
        <v>2913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3549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hidden="1" x14ac:dyDescent="0.35">
      <c r="A249" s="2" t="s">
        <v>2914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2202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hidden="1" x14ac:dyDescent="0.35">
      <c r="A250" s="2" t="s">
        <v>2915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2601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hidden="1" x14ac:dyDescent="0.35">
      <c r="A251" s="2" t="s">
        <v>2916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2637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hidden="1" x14ac:dyDescent="0.35">
      <c r="A252" s="2" t="s">
        <v>2917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2638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hidden="1" x14ac:dyDescent="0.35">
      <c r="A253" s="2" t="s">
        <v>2918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2019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hidden="1" x14ac:dyDescent="0.35">
      <c r="A254" s="2" t="s">
        <v>2919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2602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hidden="1" x14ac:dyDescent="0.35">
      <c r="A255" s="2" t="s">
        <v>2920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2203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hidden="1" x14ac:dyDescent="0.35">
      <c r="A256" s="2" t="s">
        <v>2921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2204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hidden="1" x14ac:dyDescent="0.35">
      <c r="A257" s="2" t="s">
        <v>3482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3494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hidden="1" x14ac:dyDescent="0.35">
      <c r="A258" s="2" t="s">
        <v>2922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2205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hidden="1" x14ac:dyDescent="0.35">
      <c r="A259" s="2" t="s">
        <v>2923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2206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hidden="1" x14ac:dyDescent="0.35">
      <c r="A260" s="2" t="s">
        <v>2924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2207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hidden="1" x14ac:dyDescent="0.35">
      <c r="A261" s="2" t="s">
        <v>2925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2020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hidden="1" x14ac:dyDescent="0.35">
      <c r="A262" s="2" t="s">
        <v>2926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2021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hidden="1" x14ac:dyDescent="0.35">
      <c r="A263" s="2" t="s">
        <v>2927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3564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hidden="1" x14ac:dyDescent="0.35">
      <c r="A264" s="2" t="s">
        <v>2928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2067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hidden="1" x14ac:dyDescent="0.35">
      <c r="A265" s="2" t="s">
        <v>2929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2043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hidden="1" x14ac:dyDescent="0.35">
      <c r="A266" s="2" t="s">
        <v>3501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3565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hidden="1" x14ac:dyDescent="0.35">
      <c r="A267" s="2" t="s">
        <v>2930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2411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hidden="1" x14ac:dyDescent="0.35">
      <c r="A268" s="2" t="s">
        <v>2931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hidden="1" x14ac:dyDescent="0.35">
      <c r="A269" s="2" t="s">
        <v>2932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hidden="1" x14ac:dyDescent="0.35">
      <c r="A270" s="2" t="s">
        <v>2933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2022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hidden="1" x14ac:dyDescent="0.35">
      <c r="A271" s="2" t="s">
        <v>2934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2208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hidden="1" x14ac:dyDescent="0.35">
      <c r="A272" s="2" t="s">
        <v>2935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2023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hidden="1" x14ac:dyDescent="0.35">
      <c r="A273" s="2" t="s">
        <v>2936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3554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hidden="1" x14ac:dyDescent="0.35">
      <c r="A274" s="2" t="s">
        <v>2937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3645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hidden="1" x14ac:dyDescent="0.35">
      <c r="A275" s="2" t="s">
        <v>2938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2044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hidden="1" x14ac:dyDescent="0.35">
      <c r="A276" s="2" t="s">
        <v>2939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2209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hidden="1" x14ac:dyDescent="0.35">
      <c r="A277" s="2" t="s">
        <v>2940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3548</v>
      </c>
      <c r="G277" t="s">
        <v>3547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hidden="1" x14ac:dyDescent="0.35">
      <c r="A278" s="2" t="s">
        <v>2941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2210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hidden="1" x14ac:dyDescent="0.35">
      <c r="A279" s="2" t="s">
        <v>2942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2024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hidden="1" x14ac:dyDescent="0.35">
      <c r="A280" s="2" t="s">
        <v>2943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3553</v>
      </c>
      <c r="G280" t="s">
        <v>3552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hidden="1" x14ac:dyDescent="0.35">
      <c r="A281" s="2" t="s">
        <v>2944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2575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hidden="1" x14ac:dyDescent="0.35">
      <c r="A282" s="2" t="s">
        <v>2945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2025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hidden="1" x14ac:dyDescent="0.35">
      <c r="A283" s="2" t="s">
        <v>2946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2026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hidden="1" x14ac:dyDescent="0.35">
      <c r="A284" s="2" t="s">
        <v>2947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1984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hidden="1" x14ac:dyDescent="0.35">
      <c r="A285" s="2" t="s">
        <v>2948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2027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hidden="1" x14ac:dyDescent="0.35">
      <c r="A286" s="2" t="s">
        <v>2949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2028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hidden="1" x14ac:dyDescent="0.35">
      <c r="A287" s="2" t="s">
        <v>2950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2211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hidden="1" x14ac:dyDescent="0.35">
      <c r="A288" s="2" t="s">
        <v>2951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2212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hidden="1" x14ac:dyDescent="0.35">
      <c r="A289" s="2" t="s">
        <v>2952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2032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hidden="1" x14ac:dyDescent="0.35">
      <c r="A290" s="2" t="s">
        <v>2953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2033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hidden="1" x14ac:dyDescent="0.35">
      <c r="A291" s="2" t="s">
        <v>2954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2213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hidden="1" x14ac:dyDescent="0.35">
      <c r="A292" s="2" t="s">
        <v>2955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1985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hidden="1" x14ac:dyDescent="0.35">
      <c r="A293" s="2" t="s">
        <v>2956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2045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hidden="1" x14ac:dyDescent="0.35">
      <c r="A294" s="2" t="s">
        <v>2957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2214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hidden="1" x14ac:dyDescent="0.35">
      <c r="A295" s="2" t="s">
        <v>2958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2215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hidden="1" x14ac:dyDescent="0.35">
      <c r="A296" s="2" t="s">
        <v>2959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2216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hidden="1" x14ac:dyDescent="0.35">
      <c r="A297" s="2" t="s">
        <v>2960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hidden="1" x14ac:dyDescent="0.35">
      <c r="A298" s="2" t="s">
        <v>2961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2217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hidden="1" x14ac:dyDescent="0.35">
      <c r="A299" s="2" t="s">
        <v>2962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1988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hidden="1" x14ac:dyDescent="0.35">
      <c r="A300" s="2" t="s">
        <v>2963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2046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hidden="1" x14ac:dyDescent="0.35">
      <c r="A301" s="2" t="s">
        <v>2964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hidden="1" x14ac:dyDescent="0.35">
      <c r="A302" s="2" t="s">
        <v>2965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2220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hidden="1" x14ac:dyDescent="0.35">
      <c r="A303" s="2" t="s">
        <v>2966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2218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hidden="1" x14ac:dyDescent="0.35">
      <c r="A304" s="2" t="s">
        <v>2967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2250</v>
      </c>
      <c r="G304" t="s">
        <v>2219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hidden="1" x14ac:dyDescent="0.35">
      <c r="A305" s="2" t="s">
        <v>2968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2221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hidden="1" x14ac:dyDescent="0.35">
      <c r="A306" s="2" t="s">
        <v>2969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3588</v>
      </c>
      <c r="G306" t="s">
        <v>3589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hidden="1" x14ac:dyDescent="0.35">
      <c r="A307" s="2" t="s">
        <v>2970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2222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hidden="1" x14ac:dyDescent="0.35">
      <c r="A308" s="2" t="s">
        <v>2971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2223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hidden="1" x14ac:dyDescent="0.35">
      <c r="A309" s="2" t="s">
        <v>2972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2224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hidden="1" x14ac:dyDescent="0.35">
      <c r="A310" s="2" t="s">
        <v>2973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2225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hidden="1" x14ac:dyDescent="0.35">
      <c r="A311" s="2" t="s">
        <v>2974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2226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hidden="1" x14ac:dyDescent="0.35">
      <c r="A312" s="2" t="s">
        <v>2975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2598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hidden="1" x14ac:dyDescent="0.35">
      <c r="A313" s="2" t="s">
        <v>2976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3587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hidden="1" x14ac:dyDescent="0.35">
      <c r="A314" s="2" t="s">
        <v>2977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2227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hidden="1" x14ac:dyDescent="0.35">
      <c r="A315" s="2" t="s">
        <v>2978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2228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hidden="1" x14ac:dyDescent="0.35">
      <c r="A316" s="2" t="s">
        <v>2979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3583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hidden="1" x14ac:dyDescent="0.35">
      <c r="A317" s="2" t="s">
        <v>2980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2237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hidden="1" x14ac:dyDescent="0.35">
      <c r="A318" s="2" t="s">
        <v>2981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2229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hidden="1" x14ac:dyDescent="0.35">
      <c r="A319" s="2" t="s">
        <v>2982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2230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hidden="1" x14ac:dyDescent="0.35">
      <c r="A320" s="2" t="s">
        <v>2983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3584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hidden="1" x14ac:dyDescent="0.35">
      <c r="A321" s="2" t="s">
        <v>2984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2231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hidden="1" x14ac:dyDescent="0.35">
      <c r="A322" s="2" t="s">
        <v>2985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2232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hidden="1" x14ac:dyDescent="0.35">
      <c r="A323" s="2" t="s">
        <v>2986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2233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hidden="1" x14ac:dyDescent="0.35">
      <c r="A324" s="2" t="s">
        <v>2987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2234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hidden="1" x14ac:dyDescent="0.35">
      <c r="A325" s="2" t="s">
        <v>2988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2251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hidden="1" x14ac:dyDescent="0.35">
      <c r="A326" s="2" t="s">
        <v>2989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3585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hidden="1" x14ac:dyDescent="0.35">
      <c r="A327" s="2" t="s">
        <v>2990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2235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hidden="1" x14ac:dyDescent="0.35">
      <c r="A328" s="2" t="s">
        <v>2991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2236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hidden="1" x14ac:dyDescent="0.35">
      <c r="A329" s="2" t="s">
        <v>2992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2238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hidden="1" x14ac:dyDescent="0.35">
      <c r="A330" s="2" t="s">
        <v>2993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2239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hidden="1" x14ac:dyDescent="0.35">
      <c r="A331" s="2" t="s">
        <v>2994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2240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hidden="1" x14ac:dyDescent="0.35">
      <c r="A332" s="2" t="s">
        <v>2995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2241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hidden="1" x14ac:dyDescent="0.35">
      <c r="A333" s="2" t="s">
        <v>2996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2242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hidden="1" x14ac:dyDescent="0.35">
      <c r="A334" s="2" t="s">
        <v>2997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2243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hidden="1" x14ac:dyDescent="0.35">
      <c r="A335" s="2" t="s">
        <v>2998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2244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hidden="1" x14ac:dyDescent="0.35">
      <c r="A336" s="2" t="s">
        <v>2999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3586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hidden="1" x14ac:dyDescent="0.35">
      <c r="A337" s="2" t="s">
        <v>3000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2245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hidden="1" x14ac:dyDescent="0.35">
      <c r="A338" s="2" t="s">
        <v>3001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2246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hidden="1" x14ac:dyDescent="0.35">
      <c r="A339" s="2" t="s">
        <v>3002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3590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hidden="1" x14ac:dyDescent="0.35">
      <c r="A340" s="2" t="s">
        <v>3003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2247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hidden="1" x14ac:dyDescent="0.35">
      <c r="A341" s="2" t="s">
        <v>3004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3591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hidden="1" x14ac:dyDescent="0.35">
      <c r="A342" s="2" t="s">
        <v>3005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2248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hidden="1" x14ac:dyDescent="0.35">
      <c r="A343" s="2" t="s">
        <v>3006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2249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hidden="1" x14ac:dyDescent="0.35">
      <c r="A344" s="2" t="s">
        <v>3007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2252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hidden="1" x14ac:dyDescent="0.35">
      <c r="A345" s="2" t="s">
        <v>3008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2253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hidden="1" x14ac:dyDescent="0.35">
      <c r="A346" s="2" t="s">
        <v>3009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2254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hidden="1" x14ac:dyDescent="0.35">
      <c r="A347" s="2" t="s">
        <v>3010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2255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hidden="1" x14ac:dyDescent="0.35">
      <c r="A348" s="2" t="s">
        <v>3011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2256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hidden="1" x14ac:dyDescent="0.35">
      <c r="A349" s="2" t="s">
        <v>3012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2257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hidden="1" x14ac:dyDescent="0.35">
      <c r="A350" s="2" t="s">
        <v>3013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2258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hidden="1" x14ac:dyDescent="0.35">
      <c r="A351" s="2" t="s">
        <v>3014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2259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hidden="1" x14ac:dyDescent="0.35">
      <c r="A352" s="2" t="s">
        <v>3015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3691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hidden="1" x14ac:dyDescent="0.35">
      <c r="A353" s="2" t="s">
        <v>3016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hidden="1" x14ac:dyDescent="0.35">
      <c r="A354" s="2" t="s">
        <v>3017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hidden="1" x14ac:dyDescent="0.35">
      <c r="A355" s="2" t="s">
        <v>3018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2260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hidden="1" x14ac:dyDescent="0.35">
      <c r="A356" s="2" t="s">
        <v>3019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2261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hidden="1" x14ac:dyDescent="0.35">
      <c r="A357" s="2" t="s">
        <v>3020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2576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hidden="1" x14ac:dyDescent="0.35">
      <c r="A358" s="2" t="s">
        <v>3021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hidden="1" x14ac:dyDescent="0.35">
      <c r="A359" s="2" t="s">
        <v>3022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2262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hidden="1" x14ac:dyDescent="0.35">
      <c r="A360" s="2" t="s">
        <v>3023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2263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hidden="1" x14ac:dyDescent="0.35">
      <c r="A361" s="2" t="s">
        <v>3024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2264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hidden="1" x14ac:dyDescent="0.35">
      <c r="A362" s="2" t="s">
        <v>3025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2278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hidden="1" x14ac:dyDescent="0.35">
      <c r="A363" s="2" t="s">
        <v>3026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2265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hidden="1" x14ac:dyDescent="0.35">
      <c r="A364" s="2" t="s">
        <v>3027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2266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hidden="1" x14ac:dyDescent="0.35">
      <c r="A365" s="2" t="s">
        <v>3028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3536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hidden="1" x14ac:dyDescent="0.35">
      <c r="A366" s="2" t="s">
        <v>3029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hidden="1" x14ac:dyDescent="0.35">
      <c r="A367" s="2" t="s">
        <v>3030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2267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hidden="1" x14ac:dyDescent="0.35">
      <c r="A368" s="2" t="s">
        <v>3031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2268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hidden="1" x14ac:dyDescent="0.35">
      <c r="A369" s="2" t="s">
        <v>3032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3574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hidden="1" x14ac:dyDescent="0.35">
      <c r="A370" s="2" t="s">
        <v>3033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2269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hidden="1" x14ac:dyDescent="0.35">
      <c r="A371" s="2" t="s">
        <v>3034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2270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hidden="1" x14ac:dyDescent="0.35">
      <c r="A372" s="2" t="s">
        <v>3035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1968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hidden="1" x14ac:dyDescent="0.35">
      <c r="A373" s="2" t="s">
        <v>3036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1971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hidden="1" x14ac:dyDescent="0.35">
      <c r="A374" s="2" t="s">
        <v>3037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1973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hidden="1" x14ac:dyDescent="0.35">
      <c r="A375" s="2" t="s">
        <v>3038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1975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hidden="1" x14ac:dyDescent="0.35">
      <c r="A376" s="2" t="s">
        <v>3039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2271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hidden="1" x14ac:dyDescent="0.35">
      <c r="A377" s="2" t="s">
        <v>3040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2272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hidden="1" x14ac:dyDescent="0.35">
      <c r="A378" s="2" t="s">
        <v>3041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2273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hidden="1" x14ac:dyDescent="0.35">
      <c r="A379" s="2" t="s">
        <v>3042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2274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hidden="1" x14ac:dyDescent="0.35">
      <c r="A380" s="2" t="s">
        <v>3043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2275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hidden="1" x14ac:dyDescent="0.35">
      <c r="A381" s="2" t="s">
        <v>3044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2276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hidden="1" x14ac:dyDescent="0.35">
      <c r="A382" s="2" t="s">
        <v>3045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3573</v>
      </c>
      <c r="G382" t="s">
        <v>1807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hidden="1" x14ac:dyDescent="0.35">
      <c r="A383" s="2" t="s">
        <v>3046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3571</v>
      </c>
      <c r="G383" t="s">
        <v>3572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hidden="1" x14ac:dyDescent="0.35">
      <c r="A384" s="2" t="s">
        <v>3047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3556</v>
      </c>
      <c r="G384" t="s">
        <v>3557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hidden="1" x14ac:dyDescent="0.35">
      <c r="A385" s="2" t="s">
        <v>3048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2277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hidden="1" x14ac:dyDescent="0.35">
      <c r="A386" s="2" t="s">
        <v>3049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2279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hidden="1" x14ac:dyDescent="0.35">
      <c r="A387" s="2" t="s">
        <v>3050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2054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hidden="1" x14ac:dyDescent="0.35">
      <c r="A388" s="2" t="s">
        <v>3051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1972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hidden="1" x14ac:dyDescent="0.35">
      <c r="A389" s="2" t="s">
        <v>3052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2280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hidden="1" x14ac:dyDescent="0.35">
      <c r="A390" s="2" t="s">
        <v>3053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2281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hidden="1" x14ac:dyDescent="0.35">
      <c r="A391" s="2" t="s">
        <v>3054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2282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hidden="1" x14ac:dyDescent="0.35">
      <c r="A392" s="2" t="s">
        <v>3055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2283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hidden="1" x14ac:dyDescent="0.35">
      <c r="A393" s="2" t="s">
        <v>3056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2284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hidden="1" x14ac:dyDescent="0.35">
      <c r="A394" s="2" t="s">
        <v>3057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2285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hidden="1" x14ac:dyDescent="0.35">
      <c r="A395" s="2" t="s">
        <v>3058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2286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hidden="1" x14ac:dyDescent="0.35">
      <c r="A396" s="2" t="s">
        <v>3059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2568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hidden="1" x14ac:dyDescent="0.35">
      <c r="A397" s="2" t="s">
        <v>3060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2569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hidden="1" x14ac:dyDescent="0.35">
      <c r="A398" s="2" t="s">
        <v>3061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2287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hidden="1" x14ac:dyDescent="0.35">
      <c r="A399" s="2" t="s">
        <v>3062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2288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hidden="1" x14ac:dyDescent="0.35">
      <c r="A400" s="2" t="s">
        <v>3063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2289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hidden="1" x14ac:dyDescent="0.35">
      <c r="A401" s="2" t="s">
        <v>3064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1974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hidden="1" x14ac:dyDescent="0.35">
      <c r="A402" s="2" t="s">
        <v>3065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2291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hidden="1" x14ac:dyDescent="0.35">
      <c r="A403" s="2" t="s">
        <v>3066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2570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hidden="1" x14ac:dyDescent="0.35">
      <c r="A404" s="2" t="s">
        <v>3067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2571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hidden="1" x14ac:dyDescent="0.35">
      <c r="A405" s="2" t="s">
        <v>3068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2292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hidden="1" x14ac:dyDescent="0.35">
      <c r="A406" s="2" t="s">
        <v>3069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1976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hidden="1" x14ac:dyDescent="0.35">
      <c r="A407" s="2" t="s">
        <v>3070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2293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hidden="1" x14ac:dyDescent="0.35">
      <c r="A408" s="2" t="s">
        <v>3071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2599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hidden="1" x14ac:dyDescent="0.35">
      <c r="A409" s="2" t="s">
        <v>3072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2639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hidden="1" x14ac:dyDescent="0.35">
      <c r="A410" s="2" t="s">
        <v>3073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2294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hidden="1" x14ac:dyDescent="0.35">
      <c r="A411" s="2" t="s">
        <v>3074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2590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hidden="1" x14ac:dyDescent="0.35">
      <c r="A412" s="2" t="s">
        <v>3075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2589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hidden="1" x14ac:dyDescent="0.35">
      <c r="A413" s="2" t="s">
        <v>3076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2295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hidden="1" x14ac:dyDescent="0.35">
      <c r="A414" s="2" t="s">
        <v>3077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2296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hidden="1" x14ac:dyDescent="0.35">
      <c r="A415" s="2" t="s">
        <v>3078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2572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hidden="1" x14ac:dyDescent="0.35">
      <c r="A416" s="2" t="s">
        <v>3079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2573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hidden="1" x14ac:dyDescent="0.35">
      <c r="A417" s="2" t="s">
        <v>3080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2297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hidden="1" x14ac:dyDescent="0.35">
      <c r="A418" s="2" t="s">
        <v>3081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2298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hidden="1" x14ac:dyDescent="0.35">
      <c r="A419" s="2" t="s">
        <v>3082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2299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hidden="1" x14ac:dyDescent="0.35">
      <c r="A420" s="2" t="s">
        <v>3083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2300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hidden="1" x14ac:dyDescent="0.35">
      <c r="A421" s="2" t="s">
        <v>3084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2313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hidden="1" x14ac:dyDescent="0.35">
      <c r="A422" s="2" t="s">
        <v>3085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2640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hidden="1" x14ac:dyDescent="0.35">
      <c r="A423" s="2" t="s">
        <v>3086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2641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hidden="1" x14ac:dyDescent="0.35">
      <c r="A424" s="2" t="s">
        <v>3087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2577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hidden="1" x14ac:dyDescent="0.35">
      <c r="A425" s="2" t="s">
        <v>3088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2311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hidden="1" x14ac:dyDescent="0.35">
      <c r="A426" s="2" t="s">
        <v>3487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3518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hidden="1" x14ac:dyDescent="0.35">
      <c r="A427" s="2" t="s">
        <v>3089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2055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hidden="1" x14ac:dyDescent="0.35">
      <c r="A428" s="2" t="s">
        <v>3090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1969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hidden="1" x14ac:dyDescent="0.35">
      <c r="A429" s="2" t="s">
        <v>3091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2312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hidden="1" x14ac:dyDescent="0.35">
      <c r="A430" s="2" t="s">
        <v>3092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3515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hidden="1" x14ac:dyDescent="0.35">
      <c r="A431" s="2" t="s">
        <v>3093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2314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hidden="1" x14ac:dyDescent="0.35">
      <c r="A432" s="2" t="s">
        <v>3094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3513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hidden="1" x14ac:dyDescent="0.35">
      <c r="A433" s="2" t="s">
        <v>3095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2056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hidden="1" x14ac:dyDescent="0.35">
      <c r="A434" s="2" t="s">
        <v>3096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3520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hidden="1" x14ac:dyDescent="0.35">
      <c r="A435" s="2" t="s">
        <v>3097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2315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hidden="1" x14ac:dyDescent="0.35">
      <c r="A436" s="2" t="s">
        <v>3098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2057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hidden="1" x14ac:dyDescent="0.35">
      <c r="A437" s="2" t="s">
        <v>3099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2578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hidden="1" x14ac:dyDescent="0.35">
      <c r="A438" s="2" t="s">
        <v>3100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2316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hidden="1" x14ac:dyDescent="0.35">
      <c r="A439" s="2" t="s">
        <v>3101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2579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hidden="1" x14ac:dyDescent="0.35">
      <c r="A440" s="2" t="s">
        <v>3102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3516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hidden="1" x14ac:dyDescent="0.35">
      <c r="A441" s="2" t="s">
        <v>3103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2317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hidden="1" x14ac:dyDescent="0.35">
      <c r="A442" s="2" t="s">
        <v>3104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2058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hidden="1" x14ac:dyDescent="0.35">
      <c r="A443" s="2" t="s">
        <v>3105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2059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hidden="1" x14ac:dyDescent="0.35">
      <c r="A444" s="2" t="s">
        <v>3106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1977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hidden="1" x14ac:dyDescent="0.35">
      <c r="A445" s="2" t="s">
        <v>3107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2318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hidden="1" x14ac:dyDescent="0.35">
      <c r="A446" s="2" t="s">
        <v>3108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2657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hidden="1" x14ac:dyDescent="0.35">
      <c r="A447" s="2" t="s">
        <v>3109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2319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hidden="1" x14ac:dyDescent="0.35">
      <c r="A448" s="2" t="s">
        <v>3110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2320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hidden="1" x14ac:dyDescent="0.35">
      <c r="A449" s="2" t="s">
        <v>3111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2321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hidden="1" x14ac:dyDescent="0.35">
      <c r="A450" s="2" t="s">
        <v>3112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2060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hidden="1" x14ac:dyDescent="0.35">
      <c r="A451" s="2" t="s">
        <v>3113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3514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hidden="1" x14ac:dyDescent="0.35">
      <c r="A452" s="2" t="s">
        <v>3114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2580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hidden="1" x14ac:dyDescent="0.35">
      <c r="A453" s="2" t="s">
        <v>3115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2322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hidden="1" x14ac:dyDescent="0.35">
      <c r="A454" s="2" t="s">
        <v>3116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2323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hidden="1" x14ac:dyDescent="0.35">
      <c r="A455" s="2" t="s">
        <v>3117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2324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hidden="1" x14ac:dyDescent="0.35">
      <c r="A456" s="2" t="s">
        <v>3118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2325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hidden="1" x14ac:dyDescent="0.35">
      <c r="A457" s="2" t="s">
        <v>3119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hidden="1" x14ac:dyDescent="0.35">
      <c r="A458" s="2" t="s">
        <v>3120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3566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hidden="1" x14ac:dyDescent="0.35">
      <c r="A459" s="2" t="s">
        <v>3121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2326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hidden="1" x14ac:dyDescent="0.35">
      <c r="A460" s="2" t="s">
        <v>3122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2327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hidden="1" x14ac:dyDescent="0.35">
      <c r="A461" s="2" t="s">
        <v>3123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3559</v>
      </c>
      <c r="G461" t="s">
        <v>3558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hidden="1" x14ac:dyDescent="0.35">
      <c r="A462" s="2" t="s">
        <v>3124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2328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hidden="1" x14ac:dyDescent="0.35">
      <c r="A463" s="2" t="s">
        <v>3125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2329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hidden="1" x14ac:dyDescent="0.35">
      <c r="A464" s="2" t="s">
        <v>3126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2330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hidden="1" x14ac:dyDescent="0.35">
      <c r="A465" s="2" t="s">
        <v>3127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2331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hidden="1" x14ac:dyDescent="0.35">
      <c r="A466" s="2" t="s">
        <v>3128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2332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hidden="1" x14ac:dyDescent="0.35">
      <c r="A467" s="2" t="s">
        <v>3129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2333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hidden="1" x14ac:dyDescent="0.35">
      <c r="A468" s="2" t="s">
        <v>3130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2047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hidden="1" x14ac:dyDescent="0.35">
      <c r="A469" s="2" t="s">
        <v>3131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2334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hidden="1" x14ac:dyDescent="0.35">
      <c r="A470" s="2" t="s">
        <v>3132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2335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hidden="1" x14ac:dyDescent="0.35">
      <c r="A471" s="2" t="s">
        <v>3133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2336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hidden="1" x14ac:dyDescent="0.35">
      <c r="A472" s="2" t="s">
        <v>3134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2337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hidden="1" x14ac:dyDescent="0.35">
      <c r="A473" s="2" t="s">
        <v>3135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2048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hidden="1" x14ac:dyDescent="0.35">
      <c r="A474" s="2" t="s">
        <v>3136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2338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hidden="1" x14ac:dyDescent="0.35">
      <c r="A475" s="2" t="s">
        <v>3137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2339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hidden="1" x14ac:dyDescent="0.35">
      <c r="A476" s="2" t="s">
        <v>3138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2340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hidden="1" x14ac:dyDescent="0.35">
      <c r="A477" s="2" t="s">
        <v>3139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2342</v>
      </c>
      <c r="G477" t="s">
        <v>2341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hidden="1" x14ac:dyDescent="0.35">
      <c r="A478" s="2" t="s">
        <v>3140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2343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hidden="1" x14ac:dyDescent="0.35">
      <c r="A479" s="2" t="s">
        <v>3141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hidden="1" x14ac:dyDescent="0.35">
      <c r="A480" s="2" t="s">
        <v>3142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2344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hidden="1" x14ac:dyDescent="0.35">
      <c r="A481" s="2" t="s">
        <v>3143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2345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hidden="1" x14ac:dyDescent="0.35">
      <c r="A482" s="2" t="s">
        <v>3144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2346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hidden="1" x14ac:dyDescent="0.35">
      <c r="A483" s="2" t="s">
        <v>3145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2347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hidden="1" x14ac:dyDescent="0.35">
      <c r="A484" s="2" t="s">
        <v>3146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2348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hidden="1" x14ac:dyDescent="0.35">
      <c r="A485" s="2" t="s">
        <v>3147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2349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hidden="1" x14ac:dyDescent="0.35">
      <c r="A486" s="2" t="s">
        <v>3148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2350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hidden="1" x14ac:dyDescent="0.35">
      <c r="A487" s="2" t="s">
        <v>3149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2351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hidden="1" x14ac:dyDescent="0.35">
      <c r="A488" s="2" t="s">
        <v>3150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hidden="1" x14ac:dyDescent="0.35">
      <c r="A489" s="2" t="s">
        <v>3151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2352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hidden="1" x14ac:dyDescent="0.35">
      <c r="A490" s="2" t="s">
        <v>3152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2353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hidden="1" x14ac:dyDescent="0.35">
      <c r="A491" s="2" t="s">
        <v>3153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2354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hidden="1" x14ac:dyDescent="0.35">
      <c r="A492" s="2" t="s">
        <v>3154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2355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hidden="1" x14ac:dyDescent="0.35">
      <c r="A493" s="2" t="s">
        <v>3155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2356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hidden="1" x14ac:dyDescent="0.35">
      <c r="A494" s="2" t="s">
        <v>3156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2357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hidden="1" x14ac:dyDescent="0.35">
      <c r="A495" s="2" t="s">
        <v>3157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2358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hidden="1" x14ac:dyDescent="0.35">
      <c r="A496" s="2" t="s">
        <v>3158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2359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hidden="1" x14ac:dyDescent="0.35">
      <c r="A497" s="2" t="s">
        <v>3159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2360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hidden="1" x14ac:dyDescent="0.35">
      <c r="A498" s="2" t="s">
        <v>3160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2361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hidden="1" x14ac:dyDescent="0.35">
      <c r="A499" s="2" t="s">
        <v>3161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2049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hidden="1" x14ac:dyDescent="0.35">
      <c r="A500" s="2" t="s">
        <v>3162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2362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hidden="1" x14ac:dyDescent="0.35">
      <c r="A501" s="2" t="s">
        <v>3163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2363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hidden="1" x14ac:dyDescent="0.35">
      <c r="A502" s="2" t="s">
        <v>3164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2365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hidden="1" x14ac:dyDescent="0.35">
      <c r="A503" s="2" t="s">
        <v>3165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2364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hidden="1" x14ac:dyDescent="0.35">
      <c r="A504" s="2" t="s">
        <v>3166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2366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hidden="1" x14ac:dyDescent="0.35">
      <c r="A505" s="2" t="s">
        <v>3167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2367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hidden="1" x14ac:dyDescent="0.35">
      <c r="A506" s="2" t="s">
        <v>3168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2368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hidden="1" x14ac:dyDescent="0.35">
      <c r="A507" s="2" t="s">
        <v>3169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2369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hidden="1" x14ac:dyDescent="0.35">
      <c r="A508" s="2" t="s">
        <v>3170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2581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hidden="1" x14ac:dyDescent="0.35">
      <c r="A509" s="2" t="s">
        <v>3171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2370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hidden="1" x14ac:dyDescent="0.35">
      <c r="A510" s="2" t="s">
        <v>3172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2371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hidden="1" x14ac:dyDescent="0.35">
      <c r="A511" s="2" t="s">
        <v>3173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2372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hidden="1" x14ac:dyDescent="0.35">
      <c r="A512" s="2" t="s">
        <v>3174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2373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hidden="1" x14ac:dyDescent="0.35">
      <c r="A513" s="2" t="s">
        <v>3175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2374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hidden="1" x14ac:dyDescent="0.35">
      <c r="A514" s="2" t="s">
        <v>3176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2375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hidden="1" x14ac:dyDescent="0.35">
      <c r="A515" s="2" t="s">
        <v>3177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2376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hidden="1" x14ac:dyDescent="0.35">
      <c r="A516" s="2" t="s">
        <v>3178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2377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hidden="1" x14ac:dyDescent="0.35">
      <c r="A517" s="2" t="s">
        <v>3179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3521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hidden="1" x14ac:dyDescent="0.35">
      <c r="A518" s="2" t="s">
        <v>3180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2378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hidden="1" x14ac:dyDescent="0.35">
      <c r="A519" s="2" t="s">
        <v>3181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2379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hidden="1" x14ac:dyDescent="0.35">
      <c r="A520" s="2" t="s">
        <v>3182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2380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hidden="1" x14ac:dyDescent="0.35">
      <c r="A521" s="2" t="s">
        <v>3183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2381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hidden="1" x14ac:dyDescent="0.35">
      <c r="A522" s="2" t="s">
        <v>3184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2382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hidden="1" x14ac:dyDescent="0.35">
      <c r="A523" s="2" t="s">
        <v>3185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2383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hidden="1" x14ac:dyDescent="0.35">
      <c r="A524" s="2" t="s">
        <v>3186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2384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hidden="1" x14ac:dyDescent="0.35">
      <c r="A525" s="2" t="s">
        <v>3187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2385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hidden="1" x14ac:dyDescent="0.35">
      <c r="A526" s="2" t="s">
        <v>3188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2386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hidden="1" x14ac:dyDescent="0.35">
      <c r="A527" s="2" t="s">
        <v>3189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3522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hidden="1" x14ac:dyDescent="0.35">
      <c r="A528" s="2" t="s">
        <v>3190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2387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hidden="1" x14ac:dyDescent="0.35">
      <c r="A529" s="2" t="s">
        <v>3191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2388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hidden="1" x14ac:dyDescent="0.35">
      <c r="A530" s="2" t="s">
        <v>3192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2389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hidden="1" x14ac:dyDescent="0.35">
      <c r="A531" s="2" t="s">
        <v>3193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2390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hidden="1" x14ac:dyDescent="0.35">
      <c r="A532" s="2" t="s">
        <v>3194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2391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hidden="1" x14ac:dyDescent="0.35">
      <c r="A533" s="2" t="s">
        <v>3195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2392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hidden="1" x14ac:dyDescent="0.35">
      <c r="A534" s="2" t="s">
        <v>3196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2393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hidden="1" x14ac:dyDescent="0.35">
      <c r="A535" s="2" t="s">
        <v>3197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2394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hidden="1" x14ac:dyDescent="0.35">
      <c r="A536" s="2" t="s">
        <v>3198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2415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hidden="1" x14ac:dyDescent="0.35">
      <c r="A537" s="2" t="s">
        <v>3199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2395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hidden="1" x14ac:dyDescent="0.35">
      <c r="A538" s="2" t="s">
        <v>3200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2396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hidden="1" x14ac:dyDescent="0.35">
      <c r="A539" s="2" t="s">
        <v>3201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2397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hidden="1" x14ac:dyDescent="0.35">
      <c r="A540" s="2" t="s">
        <v>3202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2642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hidden="1" x14ac:dyDescent="0.35">
      <c r="A541" s="2" t="s">
        <v>3203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2628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hidden="1" x14ac:dyDescent="0.35">
      <c r="A542" s="2" t="s">
        <v>3204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2398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hidden="1" x14ac:dyDescent="0.35">
      <c r="A543" s="2" t="s">
        <v>3205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2399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hidden="1" x14ac:dyDescent="0.35">
      <c r="A544" s="2" t="s">
        <v>3206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2400</v>
      </c>
      <c r="G544" s="35" t="s">
        <v>3570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hidden="1" x14ac:dyDescent="0.35">
      <c r="A545" s="2" t="s">
        <v>3207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2401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hidden="1" x14ac:dyDescent="0.35">
      <c r="A546" s="2" t="s">
        <v>3208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2402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hidden="1" x14ac:dyDescent="0.35">
      <c r="A547" s="2" t="s">
        <v>3475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3476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hidden="1" x14ac:dyDescent="0.35">
      <c r="A548" s="2" t="s">
        <v>3209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2403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hidden="1" x14ac:dyDescent="0.35">
      <c r="A549" s="2" t="s">
        <v>3210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2582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hidden="1" x14ac:dyDescent="0.35">
      <c r="A550" s="2" t="s">
        <v>3211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2404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hidden="1" x14ac:dyDescent="0.35">
      <c r="A551" s="2" t="s">
        <v>3212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hidden="1" x14ac:dyDescent="0.35">
      <c r="A552" s="2" t="s">
        <v>3213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2405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hidden="1" x14ac:dyDescent="0.35">
      <c r="A553" s="2" t="s">
        <v>3214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2406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hidden="1" x14ac:dyDescent="0.35">
      <c r="A554" s="2" t="s">
        <v>3215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2407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hidden="1" x14ac:dyDescent="0.35">
      <c r="A555" s="2" t="s">
        <v>3216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hidden="1" x14ac:dyDescent="0.35">
      <c r="A556" s="2" t="s">
        <v>3217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2408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hidden="1" x14ac:dyDescent="0.35">
      <c r="A557" s="2" t="s">
        <v>3218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2591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hidden="1" x14ac:dyDescent="0.35">
      <c r="A558" s="2" t="s">
        <v>3219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2583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hidden="1" x14ac:dyDescent="0.35">
      <c r="A559" s="2" t="s">
        <v>3220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2584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hidden="1" x14ac:dyDescent="0.35">
      <c r="A560" s="2" t="s">
        <v>3221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2585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hidden="1" x14ac:dyDescent="0.35">
      <c r="A561" s="2" t="s">
        <v>3222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2586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hidden="1" x14ac:dyDescent="0.35">
      <c r="A562" s="2" t="s">
        <v>3223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2409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hidden="1" x14ac:dyDescent="0.35">
      <c r="A563" s="2" t="s">
        <v>3224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2417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hidden="1" x14ac:dyDescent="0.35">
      <c r="A564" s="2" t="s">
        <v>3225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1671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hidden="1" x14ac:dyDescent="0.35">
      <c r="A565" s="2" t="s">
        <v>3226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2418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hidden="1" x14ac:dyDescent="0.35">
      <c r="A566" s="2" t="s">
        <v>3227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hidden="1" x14ac:dyDescent="0.35">
      <c r="A567" s="2" t="s">
        <v>3228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hidden="1" x14ac:dyDescent="0.35">
      <c r="A568" s="2" t="s">
        <v>3229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2606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hidden="1" x14ac:dyDescent="0.35">
      <c r="A569" s="2" t="s">
        <v>3230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3517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hidden="1" x14ac:dyDescent="0.35">
      <c r="A570" s="2" t="s">
        <v>3231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2419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hidden="1" x14ac:dyDescent="0.35">
      <c r="A571" s="2" t="s">
        <v>3232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2420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227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1674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211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1689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hidden="1" x14ac:dyDescent="0.35">
      <c r="A574" s="2" t="s">
        <v>212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hidden="1" x14ac:dyDescent="0.35">
      <c r="A575" s="2" t="s">
        <v>213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hidden="1" x14ac:dyDescent="0.35">
      <c r="A576" s="2" t="s">
        <v>214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hidden="1" x14ac:dyDescent="0.35">
      <c r="A577" s="2" t="s">
        <v>215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hidden="1" x14ac:dyDescent="0.35">
      <c r="A578" s="2" t="s">
        <v>216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hidden="1" x14ac:dyDescent="0.35">
      <c r="A579" s="2" t="s">
        <v>217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hidden="1" x14ac:dyDescent="0.35">
      <c r="A580" s="2" t="s">
        <v>218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hidden="1" x14ac:dyDescent="0.35">
      <c r="A581" s="2" t="s">
        <v>219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1675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hidden="1" x14ac:dyDescent="0.35">
      <c r="A582" s="2" t="s">
        <v>220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1690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hidden="1" x14ac:dyDescent="0.35">
      <c r="A583" s="2" t="s">
        <v>221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1676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hidden="1" x14ac:dyDescent="0.35">
      <c r="A584" s="2" t="s">
        <v>222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1691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hidden="1" x14ac:dyDescent="0.35">
      <c r="A585" s="2" t="s">
        <v>223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hidden="1" x14ac:dyDescent="0.35">
      <c r="A586" s="2" t="s">
        <v>224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hidden="1" x14ac:dyDescent="0.35">
      <c r="A587" s="2" t="s">
        <v>3233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2421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hidden="1" x14ac:dyDescent="0.35">
      <c r="A588" s="2" t="s">
        <v>3234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2422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hidden="1" x14ac:dyDescent="0.35">
      <c r="A589" s="2" t="s">
        <v>3235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3569</v>
      </c>
      <c r="G589" t="s">
        <v>3568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hidden="1" x14ac:dyDescent="0.35">
      <c r="A590" s="2" t="s">
        <v>3236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2423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hidden="1" x14ac:dyDescent="0.35">
      <c r="A591" s="2" t="s">
        <v>3237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hidden="1" x14ac:dyDescent="0.35">
      <c r="A592" s="2" t="s">
        <v>3238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2424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hidden="1" x14ac:dyDescent="0.35">
      <c r="A593" s="2" t="s">
        <v>3239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396</v>
      </c>
      <c r="G593" t="s">
        <v>3567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hidden="1" x14ac:dyDescent="0.35">
      <c r="A594" s="2" t="s">
        <v>3240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hidden="1" x14ac:dyDescent="0.35">
      <c r="A595" s="2" t="s">
        <v>3241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hidden="1" x14ac:dyDescent="0.35">
      <c r="A596" s="2" t="s">
        <v>3242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2425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hidden="1" x14ac:dyDescent="0.35">
      <c r="A597" s="2" t="s">
        <v>3243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2426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hidden="1" x14ac:dyDescent="0.35">
      <c r="A598" s="2" t="s">
        <v>3244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2427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hidden="1" x14ac:dyDescent="0.35">
      <c r="A599" s="2" t="s">
        <v>3245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2597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hidden="1" x14ac:dyDescent="0.35">
      <c r="A600" s="2" t="s">
        <v>3246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2428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hidden="1" x14ac:dyDescent="0.35">
      <c r="A601" s="2" t="s">
        <v>3247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2429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hidden="1" x14ac:dyDescent="0.35">
      <c r="A602" s="2" t="s">
        <v>3248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2430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hidden="1" x14ac:dyDescent="0.35">
      <c r="A603" s="2" t="s">
        <v>3249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2431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hidden="1" x14ac:dyDescent="0.35">
      <c r="A604" s="2" t="s">
        <v>3250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2432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hidden="1" x14ac:dyDescent="0.35">
      <c r="A605" s="2" t="s">
        <v>3251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2433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hidden="1" x14ac:dyDescent="0.35">
      <c r="A606" s="2" t="s">
        <v>3252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2434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hidden="1" x14ac:dyDescent="0.35">
      <c r="A607" s="2" t="s">
        <v>3253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2435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hidden="1" x14ac:dyDescent="0.35">
      <c r="A608" s="2" t="s">
        <v>3254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3512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hidden="1" x14ac:dyDescent="0.35">
      <c r="A609" s="2" t="s">
        <v>3255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2437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hidden="1" x14ac:dyDescent="0.35">
      <c r="A610" s="2" t="s">
        <v>3256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2438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hidden="1" x14ac:dyDescent="0.35">
      <c r="A611" s="2" t="s">
        <v>3257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2439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hidden="1" x14ac:dyDescent="0.35">
      <c r="A612" s="2" t="s">
        <v>3258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2440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hidden="1" x14ac:dyDescent="0.35">
      <c r="A613" s="2" t="s">
        <v>3259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2441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hidden="1" x14ac:dyDescent="0.35">
      <c r="A614" s="2" t="s">
        <v>3260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1978</v>
      </c>
      <c r="G614" t="s">
        <v>1979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hidden="1" x14ac:dyDescent="0.35">
      <c r="A615" s="2" t="s">
        <v>3261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2442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hidden="1" x14ac:dyDescent="0.35">
      <c r="A616" s="2" t="s">
        <v>3262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2443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hidden="1" x14ac:dyDescent="0.35">
      <c r="A617" s="2" t="s">
        <v>3263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2444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hidden="1" x14ac:dyDescent="0.35">
      <c r="A618" s="2" t="s">
        <v>3264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2445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hidden="1" x14ac:dyDescent="0.35">
      <c r="A619" s="2" t="s">
        <v>3265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2446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hidden="1" x14ac:dyDescent="0.35">
      <c r="A620" s="2" t="s">
        <v>3266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2447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hidden="1" x14ac:dyDescent="0.35">
      <c r="A621" s="2" t="s">
        <v>3267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2448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hidden="1" x14ac:dyDescent="0.35">
      <c r="A622" s="2" t="s">
        <v>3268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hidden="1" x14ac:dyDescent="0.35">
      <c r="A623" s="2" t="s">
        <v>3510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2449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hidden="1" x14ac:dyDescent="0.35">
      <c r="A624" s="2" t="s">
        <v>3270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2450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hidden="1" x14ac:dyDescent="0.35">
      <c r="A625" s="2" t="s">
        <v>3271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2451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hidden="1" x14ac:dyDescent="0.35">
      <c r="A626" s="2" t="s">
        <v>3272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2452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hidden="1" x14ac:dyDescent="0.35">
      <c r="A627" s="2" t="s">
        <v>3273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2453</v>
      </c>
      <c r="G627" t="s">
        <v>2454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hidden="1" x14ac:dyDescent="0.35">
      <c r="A628" s="2" t="s">
        <v>3274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2455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hidden="1" x14ac:dyDescent="0.35">
      <c r="A629" s="2" t="s">
        <v>3275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2061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hidden="1" x14ac:dyDescent="0.35">
      <c r="A630" s="2" t="s">
        <v>3276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2062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hidden="1" x14ac:dyDescent="0.35">
      <c r="A631" s="2" t="s">
        <v>3277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2050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hidden="1" x14ac:dyDescent="0.35">
      <c r="A632" s="2" t="s">
        <v>3278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2063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hidden="1" x14ac:dyDescent="0.35">
      <c r="A633" s="2" t="s">
        <v>3279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3671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hidden="1" x14ac:dyDescent="0.35">
      <c r="A634" s="2" t="s">
        <v>3280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2064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hidden="1" x14ac:dyDescent="0.35">
      <c r="A635" s="2" t="s">
        <v>3281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2456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hidden="1" x14ac:dyDescent="0.35">
      <c r="A636" s="2" t="s">
        <v>3282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2065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hidden="1" x14ac:dyDescent="0.35">
      <c r="A637" s="2" t="s">
        <v>3283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2066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hidden="1" x14ac:dyDescent="0.35">
      <c r="A638" s="2" t="s">
        <v>3284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2457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hidden="1" x14ac:dyDescent="0.35">
      <c r="A639" s="2" t="s">
        <v>3285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1970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hidden="1" x14ac:dyDescent="0.35">
      <c r="A640" s="2" t="s">
        <v>3286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2413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hidden="1" x14ac:dyDescent="0.35">
      <c r="A641" s="2" t="s">
        <v>3287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2412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hidden="1" x14ac:dyDescent="0.35">
      <c r="A642" s="2" t="s">
        <v>3288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2458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hidden="1" x14ac:dyDescent="0.35">
      <c r="A643" s="2" t="s">
        <v>3289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2459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hidden="1" x14ac:dyDescent="0.35">
      <c r="A644" s="2" t="s">
        <v>3290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1989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hidden="1" x14ac:dyDescent="0.35">
      <c r="A645" s="2" t="s">
        <v>3291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2416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hidden="1" x14ac:dyDescent="0.35">
      <c r="A646" s="2" t="s">
        <v>3292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2460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hidden="1" x14ac:dyDescent="0.35">
      <c r="A647" s="2" t="s">
        <v>3293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2461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hidden="1" x14ac:dyDescent="0.35">
      <c r="A648" s="2" t="s">
        <v>3294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2462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hidden="1" x14ac:dyDescent="0.35">
      <c r="A649" s="2" t="s">
        <v>74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hidden="1" x14ac:dyDescent="0.35">
      <c r="A650" s="2" t="s">
        <v>73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hidden="1" x14ac:dyDescent="0.35">
      <c r="A651" s="2" t="s">
        <v>75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hidden="1" x14ac:dyDescent="0.35">
      <c r="A652" s="2" t="s">
        <v>76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hidden="1" x14ac:dyDescent="0.35">
      <c r="A653" s="2" t="s">
        <v>77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hidden="1" x14ac:dyDescent="0.35">
      <c r="A654" s="2" t="s">
        <v>78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hidden="1" x14ac:dyDescent="0.35">
      <c r="A655" s="2" t="s">
        <v>79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80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hidden="1" x14ac:dyDescent="0.35">
      <c r="A657" s="2" t="s">
        <v>81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hidden="1" x14ac:dyDescent="0.35">
      <c r="A658" s="2" t="s">
        <v>82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hidden="1" x14ac:dyDescent="0.35">
      <c r="A659" s="2" t="s">
        <v>153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154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1677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155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1692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hidden="1" x14ac:dyDescent="0.35">
      <c r="A662" s="2" t="s">
        <v>156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hidden="1" x14ac:dyDescent="0.35">
      <c r="A663" s="2" t="s">
        <v>157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hidden="1" x14ac:dyDescent="0.35">
      <c r="A664" s="2" t="s">
        <v>158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hidden="1" x14ac:dyDescent="0.35">
      <c r="A665" s="2" t="s">
        <v>159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hidden="1" x14ac:dyDescent="0.35">
      <c r="A666" s="2" t="s">
        <v>160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161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1678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162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1693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hidden="1" x14ac:dyDescent="0.35">
      <c r="A669" s="2" t="s">
        <v>163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hidden="1" x14ac:dyDescent="0.35">
      <c r="A670" s="2" t="s">
        <v>164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hidden="1" x14ac:dyDescent="0.35">
      <c r="A671" s="2" t="s">
        <v>165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1679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hidden="1" x14ac:dyDescent="0.35">
      <c r="A672" s="2" t="s">
        <v>166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1694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hidden="1" x14ac:dyDescent="0.35">
      <c r="A673" s="2" t="s">
        <v>167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hidden="1" x14ac:dyDescent="0.35">
      <c r="A674" s="2" t="s">
        <v>168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hidden="1" x14ac:dyDescent="0.35">
      <c r="A675" s="2" t="s">
        <v>169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170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1680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171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1695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hidden="1" x14ac:dyDescent="0.35">
      <c r="A678" s="2" t="s">
        <v>172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hidden="1" x14ac:dyDescent="0.35">
      <c r="A679" s="2" t="s">
        <v>173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hidden="1" x14ac:dyDescent="0.35">
      <c r="A680" s="2" t="s">
        <v>174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1681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hidden="1" x14ac:dyDescent="0.35">
      <c r="A681" s="2" t="s">
        <v>175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1696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hidden="1" x14ac:dyDescent="0.35">
      <c r="A682" s="2" t="s">
        <v>176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1682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hidden="1" x14ac:dyDescent="0.35">
      <c r="A683" s="2" t="s">
        <v>177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1697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hidden="1" x14ac:dyDescent="0.35">
      <c r="A684" s="2" t="s">
        <v>178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hidden="1" x14ac:dyDescent="0.35">
      <c r="A685" s="2" t="s">
        <v>179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hidden="1" x14ac:dyDescent="0.35">
      <c r="A686" s="2" t="s">
        <v>180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hidden="1" x14ac:dyDescent="0.35">
      <c r="A687" s="2" t="s">
        <v>181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hidden="1" x14ac:dyDescent="0.35">
      <c r="A688" s="2" t="s">
        <v>182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183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1683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184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1698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hidden="1" x14ac:dyDescent="0.35">
      <c r="A691" s="2" t="s">
        <v>185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hidden="1" x14ac:dyDescent="0.35">
      <c r="A692" s="2" t="s">
        <v>186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hidden="1" x14ac:dyDescent="0.35">
      <c r="A693" s="2" t="s">
        <v>187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1684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hidden="1" x14ac:dyDescent="0.35">
      <c r="A694" s="2" t="s">
        <v>188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1699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hidden="1" x14ac:dyDescent="0.35">
      <c r="A695" s="2" t="s">
        <v>189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1685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hidden="1" x14ac:dyDescent="0.35">
      <c r="A696" s="2" t="s">
        <v>190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1700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hidden="1" x14ac:dyDescent="0.35">
      <c r="A697" s="2" t="s">
        <v>191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hidden="1" x14ac:dyDescent="0.35">
      <c r="A698" s="2" t="s">
        <v>192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hidden="1" x14ac:dyDescent="0.35">
      <c r="A699" s="2" t="s">
        <v>193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hidden="1" x14ac:dyDescent="0.35">
      <c r="A700" s="2" t="s">
        <v>194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hidden="1" x14ac:dyDescent="0.35">
      <c r="A701" s="2" t="s">
        <v>195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hidden="1" x14ac:dyDescent="0.35">
      <c r="A702" s="2" t="s">
        <v>196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hidden="1" x14ac:dyDescent="0.35">
      <c r="A703" s="2" t="s">
        <v>197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198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1686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199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1701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hidden="1" x14ac:dyDescent="0.35">
      <c r="A706" s="2" t="s">
        <v>200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hidden="1" x14ac:dyDescent="0.35">
      <c r="A707" s="2" t="s">
        <v>201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hidden="1" x14ac:dyDescent="0.35">
      <c r="A708" s="2" t="s">
        <v>202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1687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hidden="1" x14ac:dyDescent="0.35">
      <c r="A709" s="2" t="s">
        <v>203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1702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hidden="1" x14ac:dyDescent="0.35">
      <c r="A710" s="2" t="s">
        <v>204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1688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hidden="1" x14ac:dyDescent="0.35">
      <c r="A711" s="2" t="s">
        <v>205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1703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hidden="1" x14ac:dyDescent="0.35">
      <c r="A712" s="2" t="s">
        <v>206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hidden="1" x14ac:dyDescent="0.35">
      <c r="A713" s="2" t="s">
        <v>207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hidden="1" x14ac:dyDescent="0.35">
      <c r="A714" s="2" t="s">
        <v>208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hidden="1" x14ac:dyDescent="0.35">
      <c r="A715" s="2" t="s">
        <v>209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hidden="1" x14ac:dyDescent="0.35">
      <c r="A716" s="2" t="s">
        <v>210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hidden="1" x14ac:dyDescent="0.35">
      <c r="A717" s="2" t="s">
        <v>225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3599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hidden="1" x14ac:dyDescent="0.35">
      <c r="A718" s="2" t="s">
        <v>226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3600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hidden="1" x14ac:dyDescent="0.35">
      <c r="A719" s="2" t="s">
        <v>83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hidden="1" x14ac:dyDescent="0.35">
      <c r="A720" s="2" t="s">
        <v>84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hidden="1" x14ac:dyDescent="0.35">
      <c r="A721" s="2" t="s">
        <v>85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hidden="1" x14ac:dyDescent="0.35">
      <c r="A722" s="2" t="s">
        <v>86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hidden="1" x14ac:dyDescent="0.35">
      <c r="A723" s="2" t="s">
        <v>87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hidden="1" x14ac:dyDescent="0.35">
      <c r="A724" s="2" t="s">
        <v>88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hidden="1" x14ac:dyDescent="0.35">
      <c r="A725" s="2" t="s">
        <v>89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hidden="1" x14ac:dyDescent="0.35">
      <c r="A726" s="2" t="s">
        <v>90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hidden="1" x14ac:dyDescent="0.35">
      <c r="A727" s="2" t="s">
        <v>91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hidden="1" x14ac:dyDescent="0.35">
      <c r="A728" s="2" t="s">
        <v>92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hidden="1" x14ac:dyDescent="0.35">
      <c r="A729" s="2" t="s">
        <v>93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hidden="1" x14ac:dyDescent="0.35">
      <c r="A730" s="2" t="s">
        <v>94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hidden="1" x14ac:dyDescent="0.35">
      <c r="A731" s="2" t="s">
        <v>95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hidden="1" x14ac:dyDescent="0.35">
      <c r="A732" s="2" t="s">
        <v>96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hidden="1" x14ac:dyDescent="0.35">
      <c r="A733" s="2" t="s">
        <v>97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hidden="1" x14ac:dyDescent="0.35">
      <c r="A734" s="2" t="s">
        <v>98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hidden="1" x14ac:dyDescent="0.35">
      <c r="A735" s="2" t="s">
        <v>99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hidden="1" x14ac:dyDescent="0.35">
      <c r="A736" s="2" t="s">
        <v>100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hidden="1" x14ac:dyDescent="0.35">
      <c r="A737" s="2" t="s">
        <v>101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hidden="1" x14ac:dyDescent="0.35">
      <c r="A738" s="2" t="s">
        <v>102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hidden="1" x14ac:dyDescent="0.35">
      <c r="A739" s="2" t="s">
        <v>103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hidden="1" x14ac:dyDescent="0.35">
      <c r="A740" s="2" t="s">
        <v>104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3613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hidden="1" x14ac:dyDescent="0.35">
      <c r="A741" s="2" t="s">
        <v>105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3614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hidden="1" x14ac:dyDescent="0.35">
      <c r="A742" s="2" t="s">
        <v>106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3615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hidden="1" x14ac:dyDescent="0.35">
      <c r="A743" s="2" t="s">
        <v>107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3602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hidden="1" x14ac:dyDescent="0.35">
      <c r="A744" s="2" t="s">
        <v>108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3603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hidden="1" x14ac:dyDescent="0.35">
      <c r="A745" s="2" t="s">
        <v>109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3604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hidden="1" x14ac:dyDescent="0.35">
      <c r="A746" s="2" t="s">
        <v>110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hidden="1" x14ac:dyDescent="0.35">
      <c r="A747" s="2" t="s">
        <v>111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hidden="1" x14ac:dyDescent="0.35">
      <c r="A748" s="2" t="s">
        <v>112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hidden="1" x14ac:dyDescent="0.35">
      <c r="A749" s="2" t="s">
        <v>113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hidden="1" x14ac:dyDescent="0.35">
      <c r="A750" s="2" t="s">
        <v>114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hidden="1" x14ac:dyDescent="0.35">
      <c r="A751" s="2" t="s">
        <v>115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hidden="1" x14ac:dyDescent="0.35">
      <c r="A752" s="2" t="s">
        <v>116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hidden="1" x14ac:dyDescent="0.35">
      <c r="A753" s="2" t="s">
        <v>117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hidden="1" x14ac:dyDescent="0.35">
      <c r="A754" s="2" t="s">
        <v>3636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3637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hidden="1" x14ac:dyDescent="0.35">
      <c r="A755" s="2" t="s">
        <v>118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hidden="1" x14ac:dyDescent="0.35">
      <c r="A756" s="2" t="s">
        <v>119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hidden="1" x14ac:dyDescent="0.35">
      <c r="A757" s="2" t="s">
        <v>120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hidden="1" x14ac:dyDescent="0.35">
      <c r="A758" s="2" t="s">
        <v>121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hidden="1" x14ac:dyDescent="0.35">
      <c r="A759" s="2" t="s">
        <v>122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hidden="1" x14ac:dyDescent="0.35">
      <c r="A760" s="2" t="s">
        <v>123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hidden="1" x14ac:dyDescent="0.35">
      <c r="A761" s="2" t="s">
        <v>124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hidden="1" x14ac:dyDescent="0.35">
      <c r="A762" s="2" t="s">
        <v>125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hidden="1" x14ac:dyDescent="0.35">
      <c r="A763" s="2" t="s">
        <v>126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hidden="1" x14ac:dyDescent="0.35">
      <c r="A764" s="2" t="s">
        <v>127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hidden="1" x14ac:dyDescent="0.35">
      <c r="A765" s="2" t="s">
        <v>128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1945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hidden="1" x14ac:dyDescent="0.35">
      <c r="A766" s="2" t="s">
        <v>129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hidden="1" x14ac:dyDescent="0.35">
      <c r="A767" s="2" t="s">
        <v>130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hidden="1" x14ac:dyDescent="0.35">
      <c r="A768" s="2" t="s">
        <v>131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hidden="1" x14ac:dyDescent="0.35">
      <c r="A769" s="2" t="s">
        <v>132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hidden="1" x14ac:dyDescent="0.35">
      <c r="A770" s="2" t="s">
        <v>133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hidden="1" x14ac:dyDescent="0.35">
      <c r="A771" s="2" t="s">
        <v>134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hidden="1" x14ac:dyDescent="0.35">
      <c r="A772" s="2" t="s">
        <v>135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hidden="1" x14ac:dyDescent="0.35">
      <c r="A773" s="2" t="s">
        <v>136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hidden="1" x14ac:dyDescent="0.35">
      <c r="A774" s="2" t="s">
        <v>137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hidden="1" x14ac:dyDescent="0.35">
      <c r="A775" s="2" t="s">
        <v>138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hidden="1" x14ac:dyDescent="0.35">
      <c r="A776" s="2" t="s">
        <v>139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hidden="1" x14ac:dyDescent="0.35">
      <c r="A777" s="2" t="s">
        <v>140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hidden="1" x14ac:dyDescent="0.35">
      <c r="A778" s="2" t="s">
        <v>141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hidden="1" x14ac:dyDescent="0.35">
      <c r="A779" s="2" t="s">
        <v>142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hidden="1" x14ac:dyDescent="0.35">
      <c r="A780" s="2" t="s">
        <v>143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hidden="1" x14ac:dyDescent="0.35">
      <c r="A781" s="2" t="s">
        <v>144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hidden="1" x14ac:dyDescent="0.35">
      <c r="A782" s="2" t="s">
        <v>145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hidden="1" x14ac:dyDescent="0.35">
      <c r="A783" s="2" t="s">
        <v>146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hidden="1" x14ac:dyDescent="0.35">
      <c r="A784" s="2" t="s">
        <v>147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hidden="1" x14ac:dyDescent="0.35">
      <c r="A785" s="2" t="s">
        <v>148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hidden="1" x14ac:dyDescent="0.35">
      <c r="A786" s="2" t="s">
        <v>149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hidden="1" x14ac:dyDescent="0.35">
      <c r="A787" s="2" t="s">
        <v>150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hidden="1" x14ac:dyDescent="0.35">
      <c r="A788" s="2" t="s">
        <v>151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hidden="1" x14ac:dyDescent="0.35">
      <c r="A789" s="2" t="s">
        <v>152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hidden="1" x14ac:dyDescent="0.35">
      <c r="A790" t="s">
        <v>3295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2587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hidden="1" x14ac:dyDescent="0.35">
      <c r="A791" t="s">
        <v>3296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2463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hidden="1" x14ac:dyDescent="0.35">
      <c r="A792" s="2" t="s">
        <v>3297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2464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hidden="1" x14ac:dyDescent="0.35">
      <c r="A793" t="s">
        <v>3298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2465</v>
      </c>
      <c r="G793" t="s">
        <v>1655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hidden="1" x14ac:dyDescent="0.35">
      <c r="A794" s="2" t="s">
        <v>3299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2466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hidden="1" x14ac:dyDescent="0.35">
      <c r="A795" t="s">
        <v>3300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2467</v>
      </c>
      <c r="G795" t="s">
        <v>1656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hidden="1" x14ac:dyDescent="0.35">
      <c r="A796" t="s">
        <v>3477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3478</v>
      </c>
      <c r="G796" t="s">
        <v>1657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hidden="1" x14ac:dyDescent="0.35">
      <c r="A797" t="s">
        <v>3301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2468</v>
      </c>
      <c r="G797" t="s">
        <v>1664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hidden="1" x14ac:dyDescent="0.35">
      <c r="A798" t="s">
        <v>3302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2469</v>
      </c>
      <c r="G798" t="s">
        <v>1666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hidden="1" x14ac:dyDescent="0.35">
      <c r="A799" t="s">
        <v>3303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2470</v>
      </c>
      <c r="G799" t="s">
        <v>1667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hidden="1" x14ac:dyDescent="0.35">
      <c r="A800" t="s">
        <v>3304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2588</v>
      </c>
      <c r="G800" t="s">
        <v>1668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hidden="1" x14ac:dyDescent="0.35">
      <c r="A801" t="s">
        <v>3305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3540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hidden="1" x14ac:dyDescent="0.35">
      <c r="A802" t="s">
        <v>3306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1990</v>
      </c>
      <c r="G802" t="s">
        <v>1669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hidden="1" x14ac:dyDescent="0.35">
      <c r="A803" t="s">
        <v>3307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1729</v>
      </c>
      <c r="G803" t="s">
        <v>1670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hidden="1" x14ac:dyDescent="0.35">
      <c r="A804" s="2" t="s">
        <v>3308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1672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hidden="1" x14ac:dyDescent="0.35">
      <c r="A805" s="2" t="s">
        <v>1733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1731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hidden="1" x14ac:dyDescent="0.35">
      <c r="A806" t="s">
        <v>1734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1732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hidden="1" x14ac:dyDescent="0.35">
      <c r="A807" s="2" t="s">
        <v>1719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1720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hidden="1" x14ac:dyDescent="0.35">
      <c r="A808" s="2" t="s">
        <v>1714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1721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hidden="1" x14ac:dyDescent="0.35">
      <c r="A809" s="2" t="s">
        <v>1715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1722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hidden="1" x14ac:dyDescent="0.35">
      <c r="A810" s="2" t="s">
        <v>1716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1723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hidden="1" x14ac:dyDescent="0.35">
      <c r="A811" s="2" t="s">
        <v>1717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1724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hidden="1" x14ac:dyDescent="0.35">
      <c r="A812" s="2" t="s">
        <v>1718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1725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hidden="1" x14ac:dyDescent="0.35">
      <c r="A813" s="2" t="s">
        <v>1737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1726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hidden="1" x14ac:dyDescent="0.35">
      <c r="A814" t="s">
        <v>3309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2647</v>
      </c>
      <c r="G814" t="s">
        <v>1728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hidden="1" x14ac:dyDescent="0.35">
      <c r="A815" t="s">
        <v>3310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2471</v>
      </c>
      <c r="G815" t="s">
        <v>1735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hidden="1" x14ac:dyDescent="0.35">
      <c r="A816" s="2" t="s">
        <v>3311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2472</v>
      </c>
      <c r="G816" t="s">
        <v>1736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hidden="1" x14ac:dyDescent="0.35">
      <c r="A817" s="2" t="s">
        <v>3312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2473</v>
      </c>
      <c r="G817" t="s">
        <v>1738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hidden="1" x14ac:dyDescent="0.35">
      <c r="A818" s="2" t="s">
        <v>3313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2474</v>
      </c>
      <c r="G818" t="s">
        <v>1739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hidden="1" x14ac:dyDescent="0.35">
      <c r="A819" s="2" t="s">
        <v>3314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2475</v>
      </c>
      <c r="G819" t="s">
        <v>1745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hidden="1" x14ac:dyDescent="0.35">
      <c r="A820" t="s">
        <v>3315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2476</v>
      </c>
      <c r="G820" t="s">
        <v>1746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hidden="1" x14ac:dyDescent="0.35">
      <c r="A821" t="s">
        <v>3316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1747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hidden="1" x14ac:dyDescent="0.35">
      <c r="A822" t="s">
        <v>3317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1749</v>
      </c>
      <c r="G822" t="s">
        <v>1748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hidden="1" x14ac:dyDescent="0.35">
      <c r="A823" t="s">
        <v>3318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2477</v>
      </c>
      <c r="G823" t="s">
        <v>1750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hidden="1" x14ac:dyDescent="0.35">
      <c r="A824" t="s">
        <v>3319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2478</v>
      </c>
      <c r="G824" t="s">
        <v>1751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hidden="1" x14ac:dyDescent="0.35">
      <c r="A825" t="s">
        <v>3320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1991</v>
      </c>
      <c r="G825" t="s">
        <v>1752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hidden="1" x14ac:dyDescent="0.35">
      <c r="A826" t="s">
        <v>3644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3555</v>
      </c>
      <c r="G826" t="s">
        <v>1752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hidden="1" x14ac:dyDescent="0.35">
      <c r="A827" t="s">
        <v>3321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2480</v>
      </c>
      <c r="G827" t="s">
        <v>2479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hidden="1" x14ac:dyDescent="0.35">
      <c r="A828" t="s">
        <v>3322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2481</v>
      </c>
      <c r="G828" t="s">
        <v>1753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hidden="1" x14ac:dyDescent="0.35">
      <c r="A829" t="s">
        <v>3323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2482</v>
      </c>
      <c r="G829" t="s">
        <v>1754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hidden="1" x14ac:dyDescent="0.35">
      <c r="A830" t="s">
        <v>3324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2483</v>
      </c>
      <c r="G830" t="s">
        <v>1755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hidden="1" x14ac:dyDescent="0.35">
      <c r="A831" t="s">
        <v>3325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2484</v>
      </c>
      <c r="G831" t="s">
        <v>1756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hidden="1" x14ac:dyDescent="0.35">
      <c r="A832" t="s">
        <v>3326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2485</v>
      </c>
      <c r="G832" t="s">
        <v>1757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hidden="1" x14ac:dyDescent="0.35">
      <c r="A833" t="s">
        <v>3327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2486</v>
      </c>
      <c r="G833" t="s">
        <v>1758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hidden="1" x14ac:dyDescent="0.35">
      <c r="A834" t="s">
        <v>3328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2487</v>
      </c>
      <c r="G834" t="s">
        <v>1759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hidden="1" x14ac:dyDescent="0.35">
      <c r="A835" t="s">
        <v>3329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2488</v>
      </c>
      <c r="G835" t="s">
        <v>1760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hidden="1" x14ac:dyDescent="0.35">
      <c r="A836" s="2" t="s">
        <v>3330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2489</v>
      </c>
      <c r="G836" t="s">
        <v>1761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hidden="1" x14ac:dyDescent="0.35">
      <c r="A837" s="2" t="s">
        <v>3331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2490</v>
      </c>
      <c r="G837" t="s">
        <v>1762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hidden="1" x14ac:dyDescent="0.35">
      <c r="A838" s="2" t="s">
        <v>3332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2491</v>
      </c>
      <c r="G838" s="35" t="s">
        <v>1763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hidden="1" x14ac:dyDescent="0.35">
      <c r="A839" s="2" t="s">
        <v>3333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2492</v>
      </c>
      <c r="G839" s="35" t="s">
        <v>1764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hidden="1" x14ac:dyDescent="0.35">
      <c r="A840" s="2" t="s">
        <v>3334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2493</v>
      </c>
      <c r="G840" s="35" t="s">
        <v>1765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hidden="1" x14ac:dyDescent="0.35">
      <c r="A841" s="2" t="s">
        <v>3335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2494</v>
      </c>
      <c r="G841" s="35" t="s">
        <v>1766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hidden="1" x14ac:dyDescent="0.35">
      <c r="A842" s="2" t="s">
        <v>3336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2495</v>
      </c>
      <c r="G842" s="35" t="s">
        <v>1767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hidden="1" x14ac:dyDescent="0.35">
      <c r="A843" t="s">
        <v>3337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2496</v>
      </c>
      <c r="G843" t="s">
        <v>1768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hidden="1" x14ac:dyDescent="0.35">
      <c r="A844" t="s">
        <v>3338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1769</v>
      </c>
      <c r="G844" t="s">
        <v>1770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hidden="1" x14ac:dyDescent="0.35">
      <c r="A845" t="s">
        <v>3339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2497</v>
      </c>
      <c r="G845" t="s">
        <v>1771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hidden="1" x14ac:dyDescent="0.35">
      <c r="A846" t="s">
        <v>3340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2498</v>
      </c>
      <c r="G846" t="s">
        <v>1772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hidden="1" x14ac:dyDescent="0.35">
      <c r="A847" s="2" t="s">
        <v>3341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2499</v>
      </c>
      <c r="G847" t="s">
        <v>1954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hidden="1" x14ac:dyDescent="0.35">
      <c r="A848" t="s">
        <v>3342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2500</v>
      </c>
      <c r="G848" t="s">
        <v>1773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hidden="1" x14ac:dyDescent="0.35">
      <c r="A849" t="s">
        <v>3488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3495</v>
      </c>
      <c r="G849" t="s">
        <v>1774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hidden="1" x14ac:dyDescent="0.35">
      <c r="A850" t="s">
        <v>3343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2501</v>
      </c>
      <c r="G850" t="s">
        <v>1775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hidden="1" x14ac:dyDescent="0.35">
      <c r="A851" t="s">
        <v>3344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2502</v>
      </c>
      <c r="G851" t="s">
        <v>1776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hidden="1" x14ac:dyDescent="0.35">
      <c r="A852" t="s">
        <v>3345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2414</v>
      </c>
      <c r="G852" t="s">
        <v>1777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hidden="1" x14ac:dyDescent="0.35">
      <c r="A853" t="s">
        <v>3346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2410</v>
      </c>
      <c r="G853" t="s">
        <v>1778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hidden="1" x14ac:dyDescent="0.35">
      <c r="A854" t="s">
        <v>3347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2504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hidden="1" x14ac:dyDescent="0.35">
      <c r="A855" t="s">
        <v>3348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2503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hidden="1" x14ac:dyDescent="0.35">
      <c r="A856" t="s">
        <v>3349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2505</v>
      </c>
      <c r="G856" t="s">
        <v>1779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hidden="1" x14ac:dyDescent="0.35">
      <c r="A857" t="s">
        <v>3483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3496</v>
      </c>
      <c r="G857" s="35" t="s">
        <v>1780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hidden="1" x14ac:dyDescent="0.35">
      <c r="A858" t="s">
        <v>3484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3497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hidden="1" x14ac:dyDescent="0.35">
      <c r="A859" t="s">
        <v>3508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2506</v>
      </c>
      <c r="G859" s="35" t="s">
        <v>1781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hidden="1" x14ac:dyDescent="0.35">
      <c r="A860" t="s">
        <v>3489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3498</v>
      </c>
      <c r="G860" t="s">
        <v>1782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hidden="1" x14ac:dyDescent="0.35">
      <c r="A861" t="s">
        <v>3350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2506</v>
      </c>
      <c r="G861" t="s">
        <v>1783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hidden="1" x14ac:dyDescent="0.35">
      <c r="A862" t="s">
        <v>3490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3499</v>
      </c>
      <c r="G862" t="s">
        <v>1784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hidden="1" x14ac:dyDescent="0.35">
      <c r="A863" t="s">
        <v>3351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2507</v>
      </c>
      <c r="G863" t="s">
        <v>1785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hidden="1" x14ac:dyDescent="0.35">
      <c r="A864" t="s">
        <v>3352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2508</v>
      </c>
      <c r="G864" t="s">
        <v>1785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hidden="1" x14ac:dyDescent="0.35">
      <c r="A865" t="s">
        <v>3353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2509</v>
      </c>
      <c r="G865" t="s">
        <v>1785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hidden="1" x14ac:dyDescent="0.35">
      <c r="A866" t="s">
        <v>3354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2510</v>
      </c>
      <c r="G866" s="35" t="s">
        <v>1786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hidden="1" x14ac:dyDescent="0.35">
      <c r="A867" t="s">
        <v>3355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2511</v>
      </c>
      <c r="G867" s="35" t="s">
        <v>1787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hidden="1" x14ac:dyDescent="0.35">
      <c r="A868" s="2" t="s">
        <v>3356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2512</v>
      </c>
      <c r="G868" t="s">
        <v>1897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hidden="1" x14ac:dyDescent="0.35">
      <c r="A869" t="s">
        <v>3357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2513</v>
      </c>
      <c r="G869" s="35" t="s">
        <v>1788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hidden="1" x14ac:dyDescent="0.35">
      <c r="A870" t="s">
        <v>3358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2515</v>
      </c>
      <c r="G870" t="s">
        <v>2514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hidden="1" x14ac:dyDescent="0.35">
      <c r="A871" t="s">
        <v>3491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3500</v>
      </c>
      <c r="G871" t="s">
        <v>1789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hidden="1" x14ac:dyDescent="0.35">
      <c r="A872" t="s">
        <v>3359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2643</v>
      </c>
      <c r="G872" t="s">
        <v>1790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hidden="1" x14ac:dyDescent="0.35">
      <c r="A873" t="s">
        <v>3360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2644</v>
      </c>
      <c r="G873" t="s">
        <v>1791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hidden="1" x14ac:dyDescent="0.35">
      <c r="A874" t="s">
        <v>3361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2669</v>
      </c>
      <c r="G874" t="s">
        <v>1792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hidden="1" x14ac:dyDescent="0.35">
      <c r="A875" t="s">
        <v>3362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2645</v>
      </c>
      <c r="G875" s="35" t="s">
        <v>1793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hidden="1" x14ac:dyDescent="0.35">
      <c r="A876" t="s">
        <v>3363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2646</v>
      </c>
      <c r="G876" s="35" t="s">
        <v>1794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hidden="1" x14ac:dyDescent="0.35">
      <c r="A877" t="s">
        <v>3364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2516</v>
      </c>
      <c r="G877" s="35" t="s">
        <v>1795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hidden="1" x14ac:dyDescent="0.35">
      <c r="A878" s="2" t="s">
        <v>3365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2517</v>
      </c>
      <c r="G878" t="s">
        <v>1796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hidden="1" x14ac:dyDescent="0.35">
      <c r="A879" s="2" t="s">
        <v>3366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2519</v>
      </c>
      <c r="G879" t="s">
        <v>2518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hidden="1" x14ac:dyDescent="0.35">
      <c r="A880" t="s">
        <v>3367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2520</v>
      </c>
      <c r="G880" s="35" t="s">
        <v>1797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hidden="1" x14ac:dyDescent="0.35">
      <c r="A881" t="s">
        <v>3368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2521</v>
      </c>
      <c r="G881" s="35" t="s">
        <v>1798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hidden="1" x14ac:dyDescent="0.35">
      <c r="A882" t="s">
        <v>3369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2522</v>
      </c>
      <c r="G882" s="35" t="s">
        <v>1799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hidden="1" x14ac:dyDescent="0.35">
      <c r="A883" t="s">
        <v>3370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2523</v>
      </c>
      <c r="G883" t="s">
        <v>1800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hidden="1" x14ac:dyDescent="0.35">
      <c r="A884" t="s">
        <v>3371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2524</v>
      </c>
      <c r="G884" t="s">
        <v>1801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hidden="1" x14ac:dyDescent="0.35">
      <c r="A885" t="s">
        <v>3372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3578</v>
      </c>
      <c r="G885" t="s">
        <v>3579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hidden="1" x14ac:dyDescent="0.35">
      <c r="A886" s="2" t="s">
        <v>3373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2525</v>
      </c>
      <c r="G886" t="s">
        <v>1802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hidden="1" x14ac:dyDescent="0.35">
      <c r="A887" t="s">
        <v>3374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2526</v>
      </c>
      <c r="G887" t="s">
        <v>1803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hidden="1" x14ac:dyDescent="0.35">
      <c r="A888" t="s">
        <v>3375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2290</v>
      </c>
      <c r="G888" t="s">
        <v>1804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hidden="1" x14ac:dyDescent="0.35">
      <c r="A889" t="s">
        <v>3376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1806</v>
      </c>
      <c r="G889" t="s">
        <v>1807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hidden="1" x14ac:dyDescent="0.35">
      <c r="A890" t="s">
        <v>3377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2527</v>
      </c>
      <c r="G890" t="s">
        <v>1809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hidden="1" x14ac:dyDescent="0.35">
      <c r="A891" t="s">
        <v>3378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1810</v>
      </c>
      <c r="G891" t="s">
        <v>1811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hidden="1" x14ac:dyDescent="0.35">
      <c r="A892" t="s">
        <v>3379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1813</v>
      </c>
      <c r="G892" t="s">
        <v>1812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hidden="1" x14ac:dyDescent="0.35">
      <c r="A893" t="s">
        <v>3380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2528</v>
      </c>
      <c r="G893" t="s">
        <v>1814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hidden="1" x14ac:dyDescent="0.35">
      <c r="A894" t="s">
        <v>3381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1815</v>
      </c>
      <c r="G894" t="s">
        <v>1816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hidden="1" x14ac:dyDescent="0.35">
      <c r="A895" t="s">
        <v>3382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2529</v>
      </c>
      <c r="G895" s="35" t="s">
        <v>1817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hidden="1" x14ac:dyDescent="0.35">
      <c r="A896" t="s">
        <v>3383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1825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hidden="1" x14ac:dyDescent="0.35">
      <c r="A897" t="s">
        <v>3384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2530</v>
      </c>
      <c r="G897" t="s">
        <v>1826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hidden="1" x14ac:dyDescent="0.35">
      <c r="A898" t="s">
        <v>3385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1828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hidden="1" x14ac:dyDescent="0.35">
      <c r="A899" s="2" t="s">
        <v>3386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2531</v>
      </c>
      <c r="G899" t="s">
        <v>1829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hidden="1" x14ac:dyDescent="0.35">
      <c r="A900" t="s">
        <v>3387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1830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hidden="1" x14ac:dyDescent="0.35">
      <c r="A901" t="s">
        <v>3388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1831</v>
      </c>
      <c r="G901" t="s">
        <v>1832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hidden="1" x14ac:dyDescent="0.35">
      <c r="A902" t="s">
        <v>3389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2532</v>
      </c>
      <c r="G902" t="s">
        <v>1833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hidden="1" x14ac:dyDescent="0.35">
      <c r="A903" t="s">
        <v>3390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2533</v>
      </c>
      <c r="G903" t="s">
        <v>1835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hidden="1" x14ac:dyDescent="0.35">
      <c r="A904" t="s">
        <v>3391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1834</v>
      </c>
      <c r="G904" t="s">
        <v>1836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hidden="1" x14ac:dyDescent="0.35">
      <c r="A905" t="s">
        <v>3392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2534</v>
      </c>
      <c r="G905" t="s">
        <v>1837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hidden="1" x14ac:dyDescent="0.35">
      <c r="A906" t="s">
        <v>3393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2535</v>
      </c>
      <c r="G906" t="s">
        <v>1838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hidden="1" x14ac:dyDescent="0.35">
      <c r="A907" t="s">
        <v>3394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2536</v>
      </c>
      <c r="G907" t="s">
        <v>1843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hidden="1" x14ac:dyDescent="0.35">
      <c r="A908" t="s">
        <v>3395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1844</v>
      </c>
      <c r="G908" t="s">
        <v>1845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hidden="1" x14ac:dyDescent="0.35">
      <c r="A909" t="s">
        <v>3396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2537</v>
      </c>
      <c r="G909" t="s">
        <v>1846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hidden="1" x14ac:dyDescent="0.35">
      <c r="A910" t="s">
        <v>1847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3607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hidden="1" x14ac:dyDescent="0.35">
      <c r="A911" t="s">
        <v>1849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3608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hidden="1" x14ac:dyDescent="0.35">
      <c r="A912" t="s">
        <v>1850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1852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hidden="1" x14ac:dyDescent="0.35">
      <c r="A913" t="s">
        <v>1851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1853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hidden="1" x14ac:dyDescent="0.35">
      <c r="A914" t="s">
        <v>1854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1856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hidden="1" x14ac:dyDescent="0.35">
      <c r="A915" t="s">
        <v>1855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1857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hidden="1" x14ac:dyDescent="0.35">
      <c r="A916" t="s">
        <v>1858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2538</v>
      </c>
      <c r="G916" t="s">
        <v>1860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hidden="1" x14ac:dyDescent="0.35">
      <c r="A917" t="s">
        <v>1859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2539</v>
      </c>
      <c r="G917" t="s">
        <v>1860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hidden="1" x14ac:dyDescent="0.35">
      <c r="A918" t="s">
        <v>1861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1862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hidden="1" x14ac:dyDescent="0.35">
      <c r="A919" t="s">
        <v>1863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3580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hidden="1" x14ac:dyDescent="0.35">
      <c r="A920" s="2" t="s">
        <v>1864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1865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hidden="1" x14ac:dyDescent="0.35">
      <c r="A921" t="s">
        <v>1866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1867</v>
      </c>
      <c r="G921" t="s">
        <v>1888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hidden="1" x14ac:dyDescent="0.35">
      <c r="A922" t="s">
        <v>1868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1869</v>
      </c>
      <c r="G922" t="s">
        <v>1888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hidden="1" x14ac:dyDescent="0.35">
      <c r="A923" t="s">
        <v>1870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1872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hidden="1" x14ac:dyDescent="0.35">
      <c r="A924" t="s">
        <v>1871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1873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hidden="1" x14ac:dyDescent="0.35">
      <c r="A925" t="s">
        <v>1875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1874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hidden="1" x14ac:dyDescent="0.35">
      <c r="A926" t="s">
        <v>1877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1876</v>
      </c>
      <c r="G926" t="s">
        <v>1845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hidden="1" x14ac:dyDescent="0.35">
      <c r="A927" t="s">
        <v>1878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1879</v>
      </c>
      <c r="G927" t="s">
        <v>1845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hidden="1" x14ac:dyDescent="0.35">
      <c r="A928" t="s">
        <v>1880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1881</v>
      </c>
      <c r="G928" t="s">
        <v>1886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hidden="1" x14ac:dyDescent="0.35">
      <c r="A929" t="s">
        <v>1882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1884</v>
      </c>
      <c r="G929" t="s">
        <v>1887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hidden="1" x14ac:dyDescent="0.35">
      <c r="A930" t="s">
        <v>1883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1885</v>
      </c>
      <c r="G930" t="s">
        <v>1887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hidden="1" x14ac:dyDescent="0.35">
      <c r="A931" s="2" t="s">
        <v>1891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1889</v>
      </c>
      <c r="G931" t="s">
        <v>1890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hidden="1" x14ac:dyDescent="0.35">
      <c r="A932" s="2" t="s">
        <v>1892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1893</v>
      </c>
      <c r="G932" t="s">
        <v>1890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hidden="1" x14ac:dyDescent="0.35">
      <c r="A933" t="s">
        <v>1894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1895</v>
      </c>
      <c r="G933" t="s">
        <v>1896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hidden="1" x14ac:dyDescent="0.35">
      <c r="A934" t="s">
        <v>3397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2540</v>
      </c>
      <c r="G934" s="35" t="s">
        <v>1897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hidden="1" x14ac:dyDescent="0.35">
      <c r="A935" t="s">
        <v>3269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2449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hidden="1" x14ac:dyDescent="0.35">
      <c r="A936" t="s">
        <v>3398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2541</v>
      </c>
      <c r="G936" t="s">
        <v>1898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hidden="1" x14ac:dyDescent="0.35">
      <c r="A937" t="s">
        <v>3399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3562</v>
      </c>
      <c r="G937" t="s">
        <v>1899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hidden="1" x14ac:dyDescent="0.35">
      <c r="A938" t="s">
        <v>3400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2600</v>
      </c>
      <c r="G938" t="s">
        <v>1901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hidden="1" x14ac:dyDescent="0.35">
      <c r="A939" s="2" t="s">
        <v>3401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2542</v>
      </c>
      <c r="G939" t="s">
        <v>1902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hidden="1" x14ac:dyDescent="0.35">
      <c r="A940" t="s">
        <v>3402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2543</v>
      </c>
      <c r="G940" t="s">
        <v>1906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hidden="1" x14ac:dyDescent="0.35">
      <c r="A941" t="s">
        <v>3403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2544</v>
      </c>
      <c r="G941" t="s">
        <v>1907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hidden="1" x14ac:dyDescent="0.35">
      <c r="A942" t="s">
        <v>3404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2545</v>
      </c>
      <c r="G942" t="s">
        <v>1908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hidden="1" x14ac:dyDescent="0.35">
      <c r="A943" s="2" t="s">
        <v>3405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2546</v>
      </c>
      <c r="G943" t="s">
        <v>1909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hidden="1" x14ac:dyDescent="0.35">
      <c r="A944" t="s">
        <v>3406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2547</v>
      </c>
      <c r="G944" t="s">
        <v>1910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hidden="1" x14ac:dyDescent="0.35">
      <c r="A945" t="s">
        <v>3407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2596</v>
      </c>
      <c r="G945" t="s">
        <v>1911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hidden="1" x14ac:dyDescent="0.35">
      <c r="A946" t="s">
        <v>3408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2548</v>
      </c>
      <c r="G946" t="s">
        <v>1912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hidden="1" x14ac:dyDescent="0.35">
      <c r="A947" t="s">
        <v>3409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2549</v>
      </c>
      <c r="G947" s="35" t="s">
        <v>1913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hidden="1" x14ac:dyDescent="0.35">
      <c r="A948" t="s">
        <v>3410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2550</v>
      </c>
      <c r="G948" t="s">
        <v>1914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hidden="1" x14ac:dyDescent="0.35">
      <c r="A949" t="s">
        <v>3411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2592</v>
      </c>
      <c r="G949" t="s">
        <v>1915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hidden="1" x14ac:dyDescent="0.35">
      <c r="A950" t="s">
        <v>3412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1916</v>
      </c>
      <c r="G950" t="s">
        <v>1917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hidden="1" x14ac:dyDescent="0.35">
      <c r="A951" s="2" t="s">
        <v>3413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2051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hidden="1" x14ac:dyDescent="0.35">
      <c r="A952" t="s">
        <v>3414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1923</v>
      </c>
      <c r="G952" t="s">
        <v>1918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hidden="1" x14ac:dyDescent="0.35">
      <c r="A953" t="s">
        <v>3415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1919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hidden="1" x14ac:dyDescent="0.35">
      <c r="A954" s="2" t="s">
        <v>3416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1993</v>
      </c>
      <c r="G954" t="s">
        <v>1920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hidden="1" x14ac:dyDescent="0.35">
      <c r="A955" s="2" t="s">
        <v>3417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2551</v>
      </c>
      <c r="G955" t="s">
        <v>1921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hidden="1" x14ac:dyDescent="0.35">
      <c r="A956" t="s">
        <v>3418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1992</v>
      </c>
      <c r="G956" t="s">
        <v>1922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hidden="1" x14ac:dyDescent="0.35">
      <c r="A957" t="s">
        <v>3509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1923</v>
      </c>
      <c r="G957" t="s">
        <v>1924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hidden="1" x14ac:dyDescent="0.35">
      <c r="A958" t="s">
        <v>3419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2552</v>
      </c>
      <c r="G958" t="s">
        <v>1926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hidden="1" x14ac:dyDescent="0.35">
      <c r="A959" t="s">
        <v>3420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2553</v>
      </c>
      <c r="G959" t="s">
        <v>1925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hidden="1" x14ac:dyDescent="0.35">
      <c r="A960" t="s">
        <v>3421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2554</v>
      </c>
      <c r="G960" t="s">
        <v>1927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hidden="1" x14ac:dyDescent="0.35">
      <c r="A961" s="2" t="s">
        <v>3422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2607</v>
      </c>
      <c r="G961" t="s">
        <v>1928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hidden="1" x14ac:dyDescent="0.35">
      <c r="A962" s="2" t="s">
        <v>3423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2608</v>
      </c>
      <c r="G962" t="s">
        <v>1929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hidden="1" x14ac:dyDescent="0.35">
      <c r="A963" t="s">
        <v>1930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2609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hidden="1" x14ac:dyDescent="0.35">
      <c r="A964" t="s">
        <v>1931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2610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hidden="1" x14ac:dyDescent="0.35">
      <c r="A965" t="s">
        <v>3424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2555</v>
      </c>
      <c r="G965" t="s">
        <v>1934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hidden="1" x14ac:dyDescent="0.35">
      <c r="A966" t="s">
        <v>3425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2556</v>
      </c>
      <c r="G966" t="s">
        <v>1935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hidden="1" x14ac:dyDescent="0.35">
      <c r="A967" t="s">
        <v>3426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2557</v>
      </c>
      <c r="G967" t="s">
        <v>1936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hidden="1" x14ac:dyDescent="0.35">
      <c r="A968" t="s">
        <v>3427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2558</v>
      </c>
      <c r="G968" t="s">
        <v>1937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hidden="1" x14ac:dyDescent="0.35">
      <c r="A969" t="s">
        <v>3428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2052</v>
      </c>
      <c r="G969" t="s">
        <v>1938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hidden="1" x14ac:dyDescent="0.35">
      <c r="A970" t="s">
        <v>3429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2559</v>
      </c>
      <c r="G970" t="s">
        <v>1939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hidden="1" x14ac:dyDescent="0.35">
      <c r="A971" t="s">
        <v>3430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2560</v>
      </c>
      <c r="G971" t="s">
        <v>1940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hidden="1" x14ac:dyDescent="0.35">
      <c r="A972" s="2" t="s">
        <v>3431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2561</v>
      </c>
      <c r="G972" s="35" t="s">
        <v>1942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hidden="1" x14ac:dyDescent="0.35">
      <c r="A973" s="2" t="s">
        <v>3432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2562</v>
      </c>
      <c r="G973" t="s">
        <v>1943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hidden="1" x14ac:dyDescent="0.35">
      <c r="A974" t="s">
        <v>3433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2563</v>
      </c>
      <c r="G974" t="s">
        <v>1944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hidden="1" x14ac:dyDescent="0.35">
      <c r="A975" t="s">
        <v>3434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1947</v>
      </c>
      <c r="G975" t="s">
        <v>1946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hidden="1" x14ac:dyDescent="0.35">
      <c r="A976" t="s">
        <v>3435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1948</v>
      </c>
      <c r="G976" t="s">
        <v>1949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hidden="1" x14ac:dyDescent="0.35">
      <c r="A977" t="s">
        <v>3436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1982</v>
      </c>
      <c r="G977" t="s">
        <v>1751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hidden="1" x14ac:dyDescent="0.35">
      <c r="A978" s="2" t="s">
        <v>3437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2564</v>
      </c>
      <c r="G978" t="s">
        <v>1950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hidden="1" x14ac:dyDescent="0.35">
      <c r="A979" t="s">
        <v>3438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2594</v>
      </c>
      <c r="G979" t="s">
        <v>1951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hidden="1" x14ac:dyDescent="0.35">
      <c r="A980" t="s">
        <v>3439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2603</v>
      </c>
      <c r="G980" t="s">
        <v>1952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hidden="1" x14ac:dyDescent="0.35">
      <c r="A981" s="2" t="s">
        <v>3440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2565</v>
      </c>
      <c r="G981" t="s">
        <v>1953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hidden="1" x14ac:dyDescent="0.35">
      <c r="A982" t="s">
        <v>3441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1955</v>
      </c>
      <c r="G982" t="s">
        <v>1938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hidden="1" x14ac:dyDescent="0.35">
      <c r="A983" s="2" t="s">
        <v>3442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2053</v>
      </c>
      <c r="G983" t="s">
        <v>1956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hidden="1" x14ac:dyDescent="0.35">
      <c r="A984" s="2" t="s">
        <v>3443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2566</v>
      </c>
      <c r="G984" t="s">
        <v>1957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hidden="1" x14ac:dyDescent="0.35">
      <c r="A985" t="s">
        <v>3444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2567</v>
      </c>
      <c r="G985" t="s">
        <v>1958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hidden="1" x14ac:dyDescent="0.35">
      <c r="A986" t="s">
        <v>3445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1983</v>
      </c>
      <c r="G986" t="s">
        <v>1959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hidden="1" x14ac:dyDescent="0.35">
      <c r="A987" t="s">
        <v>3446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2593</v>
      </c>
      <c r="G987" t="s">
        <v>1967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hidden="1" x14ac:dyDescent="0.35">
      <c r="A988" t="s">
        <v>3447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2611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hidden="1" x14ac:dyDescent="0.35">
      <c r="A989" t="s">
        <v>3448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2612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hidden="1" x14ac:dyDescent="0.35">
      <c r="A990" t="s">
        <v>3449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2613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hidden="1" x14ac:dyDescent="0.35">
      <c r="A991" t="s">
        <v>3450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2614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hidden="1" x14ac:dyDescent="0.35">
      <c r="A992" t="s">
        <v>3451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2616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hidden="1" x14ac:dyDescent="0.35">
      <c r="A993" t="s">
        <v>3452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3646</v>
      </c>
      <c r="G993" t="s">
        <v>2617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hidden="1" x14ac:dyDescent="0.35">
      <c r="A994" t="s">
        <v>3453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2619</v>
      </c>
      <c r="G994" t="s">
        <v>2618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hidden="1" x14ac:dyDescent="0.35">
      <c r="A995" t="s">
        <v>3454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2620</v>
      </c>
      <c r="G995" t="s">
        <v>2621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hidden="1" x14ac:dyDescent="0.35">
      <c r="A996" t="s">
        <v>3455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2622</v>
      </c>
      <c r="G996" t="s">
        <v>2623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hidden="1" x14ac:dyDescent="0.35">
      <c r="A997" t="s">
        <v>3456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2624</v>
      </c>
      <c r="G997" t="s">
        <v>2625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hidden="1" x14ac:dyDescent="0.35">
      <c r="A998" t="s">
        <v>3457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2626</v>
      </c>
      <c r="G998" t="s">
        <v>2627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hidden="1" x14ac:dyDescent="0.35">
      <c r="A999" t="s">
        <v>3458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2649</v>
      </c>
      <c r="G999" t="s">
        <v>2652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hidden="1" x14ac:dyDescent="0.35">
      <c r="A1000" t="s">
        <v>3459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2653</v>
      </c>
      <c r="G1000" t="s">
        <v>2654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hidden="1" x14ac:dyDescent="0.35">
      <c r="A1001" t="s">
        <v>3460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2651</v>
      </c>
      <c r="G1001" t="s">
        <v>2650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hidden="1" x14ac:dyDescent="0.35">
      <c r="A1002" t="s">
        <v>3461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2655</v>
      </c>
      <c r="G1002" t="s">
        <v>2656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hidden="1" x14ac:dyDescent="0.35">
      <c r="A1003" t="s">
        <v>3462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2659</v>
      </c>
      <c r="G1003" t="s">
        <v>2660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hidden="1" x14ac:dyDescent="0.35">
      <c r="A1004" t="s">
        <v>3463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2661</v>
      </c>
      <c r="G1004" t="s">
        <v>2662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hidden="1" x14ac:dyDescent="0.35">
      <c r="A1005" s="2" t="s">
        <v>3464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2663</v>
      </c>
      <c r="G1005" t="s">
        <v>2664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hidden="1" x14ac:dyDescent="0.35">
      <c r="A1006" t="s">
        <v>3465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2665</v>
      </c>
      <c r="G1006" t="s">
        <v>2666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hidden="1" x14ac:dyDescent="0.35">
      <c r="A1007" t="s">
        <v>3466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2667</v>
      </c>
      <c r="G1007" t="s">
        <v>2668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hidden="1" x14ac:dyDescent="0.35">
      <c r="A1008" t="s">
        <v>3467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2670</v>
      </c>
      <c r="G1008" t="s">
        <v>2671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hidden="1" x14ac:dyDescent="0.35">
      <c r="A1009" t="s">
        <v>3468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2672</v>
      </c>
      <c r="G1009" t="s">
        <v>2673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hidden="1" x14ac:dyDescent="0.35">
      <c r="A1010" t="s">
        <v>3469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2674</v>
      </c>
      <c r="G1010" t="s">
        <v>2675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hidden="1" x14ac:dyDescent="0.35">
      <c r="A1011" t="s">
        <v>3519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2677</v>
      </c>
      <c r="G1011" t="s">
        <v>2676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hidden="1" x14ac:dyDescent="0.35">
      <c r="A1012" s="2" t="s">
        <v>3511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2436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hidden="1" x14ac:dyDescent="0.35">
      <c r="A1013" t="s">
        <v>3523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3528</v>
      </c>
      <c r="G1013" t="s">
        <v>3533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hidden="1" x14ac:dyDescent="0.35">
      <c r="A1014" t="s">
        <v>3526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3527</v>
      </c>
      <c r="G1014" t="s">
        <v>3529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hidden="1" x14ac:dyDescent="0.35">
      <c r="A1015" t="s">
        <v>3531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3530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hidden="1" x14ac:dyDescent="0.35">
      <c r="A1016" t="s">
        <v>3524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3525</v>
      </c>
      <c r="G1016" t="s">
        <v>3532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hidden="1" x14ac:dyDescent="0.35">
      <c r="A1017" t="s">
        <v>3534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3535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hidden="1" x14ac:dyDescent="0.35">
      <c r="A1018" t="s">
        <v>3575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3582</v>
      </c>
      <c r="G1018" t="s">
        <v>3576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hidden="1" x14ac:dyDescent="0.35">
      <c r="A1019" t="s">
        <v>3592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3593</v>
      </c>
      <c r="G1019" t="s">
        <v>3594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hidden="1" x14ac:dyDescent="0.35">
      <c r="A1020" t="s">
        <v>3595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3598</v>
      </c>
      <c r="G1020" t="s">
        <v>3596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hidden="1" x14ac:dyDescent="0.35">
      <c r="A1021" s="2" t="s">
        <v>3605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3606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hidden="1" x14ac:dyDescent="0.35">
      <c r="A1022" t="s">
        <v>3610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3611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hidden="1" x14ac:dyDescent="0.35">
      <c r="A1023" t="s">
        <v>3609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3612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hidden="1" x14ac:dyDescent="0.35">
      <c r="A1024" s="2" t="s">
        <v>3616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3617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hidden="1" x14ac:dyDescent="0.35">
      <c r="A1025" t="s">
        <v>3618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3619</v>
      </c>
      <c r="G1025" t="s">
        <v>3620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hidden="1" x14ac:dyDescent="0.35">
      <c r="A1026" t="s">
        <v>3621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3622</v>
      </c>
      <c r="G1026" t="s">
        <v>3623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hidden="1" x14ac:dyDescent="0.35">
      <c r="A1027" t="s">
        <v>3626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3625</v>
      </c>
      <c r="G1027" t="s">
        <v>3624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hidden="1" x14ac:dyDescent="0.35">
      <c r="A1028" t="s">
        <v>3627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3628</v>
      </c>
      <c r="G1028" t="s">
        <v>3629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hidden="1" x14ac:dyDescent="0.35">
      <c r="A1029" t="s">
        <v>3631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3632</v>
      </c>
      <c r="G1029" t="s">
        <v>3630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hidden="1" x14ac:dyDescent="0.35">
      <c r="A1030" s="2" t="s">
        <v>3633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3634</v>
      </c>
      <c r="G1030" t="s">
        <v>3635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hidden="1" x14ac:dyDescent="0.35">
      <c r="A1031" s="2" t="s">
        <v>3638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hidden="1" x14ac:dyDescent="0.35">
      <c r="A1032" s="2" t="s">
        <v>3639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hidden="1" x14ac:dyDescent="0.35">
      <c r="A1033" s="2" t="s">
        <v>3641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3642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hidden="1" x14ac:dyDescent="0.35">
      <c r="A1034" s="2" t="s">
        <v>3640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3643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hidden="1" x14ac:dyDescent="0.35">
      <c r="A1035" s="2" t="s">
        <v>3647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3648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hidden="1" x14ac:dyDescent="0.35">
      <c r="A1036" s="2" t="s">
        <v>3649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2026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hidden="1" x14ac:dyDescent="0.35">
      <c r="A1037" s="2" t="s">
        <v>3650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2027</v>
      </c>
      <c r="G1037" t="s">
        <v>1312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hidden="1" x14ac:dyDescent="0.35">
      <c r="A1038" s="2" t="s">
        <v>3651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2028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hidden="1" x14ac:dyDescent="0.35">
      <c r="A1039" t="s">
        <v>3692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_xlfn.MAXIFS(INDIRECT("E2:E"&amp;ROW()-1,TRUE),INDIRECT("D2:D"&amp;ROW()-1,TRUE),CONTROL[[#This Row],[VEHID_ID_CATEGORY]])+1</f>
        <v>2049</v>
      </c>
      <c r="F1039" s="33" t="s">
        <v>3652</v>
      </c>
      <c r="G1039" t="s">
        <v>3653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item_rbd_Faur_A20DP</v>
      </c>
      <c r="O1039" s="22" t="str">
        <f>"str_"&amp;CONTROL[[#This Row],[VEHIDCODE]]</f>
        <v>str_rbd_Faur_A20DP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hidden="1" x14ac:dyDescent="0.35">
      <c r="A1040" t="s">
        <v>3654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3655</v>
      </c>
      <c r="G1040" t="s">
        <v>3653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hidden="1" x14ac:dyDescent="0.35">
      <c r="A1041" t="s">
        <v>3656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5205</v>
      </c>
      <c r="F1041" s="33" t="s">
        <v>3657</v>
      </c>
      <c r="G1041" t="s">
        <v>3658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hidden="1" x14ac:dyDescent="0.35">
      <c r="A1042" s="2" t="s">
        <v>3660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3659</v>
      </c>
      <c r="G1042" t="s">
        <v>3661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hidden="1" x14ac:dyDescent="0.35">
      <c r="A1043" t="s">
        <v>3662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5206</v>
      </c>
      <c r="F1043" s="33" t="s">
        <v>3663</v>
      </c>
      <c r="G1043" t="s">
        <v>3664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hidden="1" x14ac:dyDescent="0.35">
      <c r="A1044" t="s">
        <v>3667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3666</v>
      </c>
      <c r="G1044" t="s">
        <v>3669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hidden="1" x14ac:dyDescent="0.35">
      <c r="A1045" t="s">
        <v>3665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3668</v>
      </c>
      <c r="G1045" t="s">
        <v>3670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hidden="1" x14ac:dyDescent="0.35">
      <c r="A1046" t="s">
        <v>3673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3682</v>
      </c>
      <c r="G1046" t="s">
        <v>3678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hidden="1" x14ac:dyDescent="0.35">
      <c r="A1047" t="s">
        <v>3677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5207</v>
      </c>
      <c r="F1047" s="33" t="s">
        <v>3675</v>
      </c>
      <c r="G1047" t="s">
        <v>3678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hidden="1" x14ac:dyDescent="0.35">
      <c r="A1048" t="s">
        <v>3674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3676</v>
      </c>
      <c r="G1048" t="s">
        <v>3678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  <row r="1049" spans="1:17" hidden="1" x14ac:dyDescent="0.35">
      <c r="A1049" t="s">
        <v>3695</v>
      </c>
      <c r="B1049" s="22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_xlfn.MAXIFS(INDIRECT("E2:E"&amp;ROW()-1,TRUE),INDIRECT("D2:D"&amp;ROW()-1,TRUE),CONTROL[[#This Row],[VEHID_ID_CATEGORY]])+1</f>
        <v>4154</v>
      </c>
      <c r="F1049" s="33" t="s">
        <v>3693</v>
      </c>
      <c r="G1049" t="s">
        <v>3694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2" t="str">
        <f>"item_"&amp;CONTROL[[#This Row],[VEHIDCODE]]</f>
        <v>item_steam_Tours_Chapelon_2_12_0_160A</v>
      </c>
      <c r="O1049" s="22" t="str">
        <f>"str_"&amp;CONTROL[[#This Row],[VEHIDCODE]]</f>
        <v>str_steam_Tours_Chapelon_2_12_0_160A</v>
      </c>
      <c r="P1049" s="43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4" priority="28" operator="containsText" text=" ">
      <formula>NOT(ISERROR(SEARCH(" ",A1)))</formula>
    </cfRule>
  </conditionalFormatting>
  <conditionalFormatting sqref="A942:A943">
    <cfRule type="containsText" dxfId="93" priority="23" operator="containsText" text=" ">
      <formula>NOT(ISERROR(SEARCH(" ",A942)))</formula>
    </cfRule>
  </conditionalFormatting>
  <conditionalFormatting sqref="A946:A950 A952:A953">
    <cfRule type="containsText" dxfId="92" priority="35" operator="containsText" text=" ">
      <formula>NOT(ISERROR(SEARCH(" ",A946)))</formula>
    </cfRule>
  </conditionalFormatting>
  <conditionalFormatting sqref="A956:A971">
    <cfRule type="containsText" dxfId="91" priority="21" operator="containsText" text=" ">
      <formula>NOT(ISERROR(SEARCH(" ",A956)))</formula>
    </cfRule>
  </conditionalFormatting>
  <conditionalFormatting sqref="A979:A982">
    <cfRule type="containsText" dxfId="90" priority="19" operator="containsText" text=" ">
      <formula>NOT(ISERROR(SEARCH(" ",A979)))</formula>
    </cfRule>
  </conditionalFormatting>
  <conditionalFormatting sqref="A1031:A1042">
    <cfRule type="containsText" dxfId="89" priority="1" operator="containsText" text=" ">
      <formula>NOT(ISERROR(SEARCH(" ",A1031)))</formula>
    </cfRule>
  </conditionalFormatting>
  <conditionalFormatting sqref="E2:E1048576">
    <cfRule type="duplicateValues" dxfId="88" priority="34"/>
  </conditionalFormatting>
  <conditionalFormatting sqref="E1006:E1021">
    <cfRule type="cellIs" dxfId="87" priority="13" operator="equal">
      <formula>FALSE</formula>
    </cfRule>
  </conditionalFormatting>
  <conditionalFormatting sqref="E1024:E1049">
    <cfRule type="cellIs" dxfId="86" priority="4" operator="equal">
      <formula>FALSE</formula>
    </cfRule>
  </conditionalFormatting>
  <conditionalFormatting sqref="F1:F1048576">
    <cfRule type="containsText" dxfId="85" priority="36" operator="containsText" text=")">
      <formula>NOT(ISERROR(SEARCH(")",F1)))</formula>
    </cfRule>
    <cfRule type="containsText" dxfId="84" priority="37" operator="containsText" text="(">
      <formula>NOT(ISERROR(SEARCH("(",F1)))</formula>
    </cfRule>
  </conditionalFormatting>
  <conditionalFormatting sqref="H2:H1049 H987:I987">
    <cfRule type="containsText" dxfId="83" priority="38" operator="containsText" text="FALSE">
      <formula>NOT(ISERROR(SEARCH("FALSE",H2)))</formula>
    </cfRule>
  </conditionalFormatting>
  <conditionalFormatting sqref="H1:M1 B2:E1049 J2:O1049">
    <cfRule type="cellIs" dxfId="82" priority="6" operator="equal">
      <formula>FALSE</formula>
    </cfRule>
  </conditionalFormatting>
  <conditionalFormatting sqref="I2:I1049">
    <cfRule type="containsText" dxfId="81" priority="42" operator="containsText" text="FALSE">
      <formula>NOT(ISERROR(SEARCH("FALSE",I2)))</formula>
    </cfRule>
  </conditionalFormatting>
  <conditionalFormatting sqref="N1:P1">
    <cfRule type="cellIs" dxfId="80" priority="40" operator="equal">
      <formula>FALSE</formula>
    </cfRule>
  </conditionalFormatting>
  <conditionalFormatting sqref="P2:Q1048576">
    <cfRule type="cellIs" dxfId="79" priority="16" operator="equal">
      <formula>FALSE</formula>
    </cfRule>
  </conditionalFormatting>
  <conditionalFormatting sqref="Q1">
    <cfRule type="cellIs" dxfId="78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N1049"/>
  <sheetViews>
    <sheetView tabSelected="1" zoomScaleNormal="100" workbookViewId="0">
      <pane xSplit="1" ySplit="1" topLeftCell="B558" activePane="bottomRight" state="frozen"/>
      <selection pane="topRight" activeCell="B1" sqref="B1"/>
      <selection pane="bottomLeft" activeCell="A2" sqref="A2"/>
      <selection pane="bottomRight" activeCell="I572" sqref="I572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22.1796875" bestFit="1" customWidth="1"/>
    <col min="42" max="42" width="8.81640625" style="47" customWidth="1"/>
    <col min="43" max="46" width="8.81640625" style="51" customWidth="1"/>
    <col min="50" max="50" width="34.453125" bestFit="1" customWidth="1"/>
    <col min="51" max="51" width="33.36328125" bestFit="1" customWidth="1"/>
    <col min="52" max="52" width="15.6328125" bestFit="1" customWidth="1"/>
    <col min="54" max="54" width="17.81640625" bestFit="1" customWidth="1"/>
    <col min="55" max="55" width="12" bestFit="1" customWidth="1"/>
    <col min="56" max="56" width="12.36328125" bestFit="1" customWidth="1"/>
    <col min="57" max="57" width="14.7265625" bestFit="1" customWidth="1"/>
    <col min="61" max="62" width="18.26953125" bestFit="1" customWidth="1"/>
    <col min="63" max="63" width="22.26953125" bestFit="1" customWidth="1"/>
    <col min="64" max="64" width="19.1796875" style="6" bestFit="1" customWidth="1"/>
    <col min="65" max="65" width="17.453125" style="7" bestFit="1" customWidth="1"/>
    <col min="66" max="66" width="10" style="8" bestFit="1" customWidth="1"/>
    <col min="67" max="67" width="24" bestFit="1" customWidth="1"/>
    <col min="68" max="68" width="23.7265625" bestFit="1" customWidth="1"/>
    <col min="69" max="69" width="26.7265625" bestFit="1" customWidth="1"/>
    <col min="70" max="70" width="26.90625" bestFit="1" customWidth="1"/>
    <col min="71" max="71" width="19" bestFit="1" customWidth="1"/>
    <col min="72" max="72" width="25.1796875" bestFit="1" customWidth="1"/>
    <col min="73" max="73" width="20.6328125" bestFit="1" customWidth="1"/>
    <col min="74" max="74" width="11.1796875" customWidth="1"/>
    <col min="75" max="76" width="21.36328125" customWidth="1"/>
    <col min="77" max="77" width="20.90625" bestFit="1" customWidth="1"/>
    <col min="78" max="78" width="18.90625" bestFit="1" customWidth="1"/>
    <col min="80" max="82" width="11.1796875" customWidth="1"/>
    <col min="83" max="83" width="11.54296875" bestFit="1" customWidth="1"/>
  </cols>
  <sheetData>
    <row r="1" spans="1:66" s="1" customFormat="1" ht="61.5" customHeight="1" x14ac:dyDescent="0.35">
      <c r="A1" s="1" t="s">
        <v>0</v>
      </c>
      <c r="B1" s="1" t="s">
        <v>5</v>
      </c>
      <c r="C1" s="1" t="s">
        <v>1941</v>
      </c>
      <c r="D1" s="12" t="s">
        <v>2</v>
      </c>
      <c r="E1" s="42" t="s">
        <v>2595</v>
      </c>
      <c r="F1" s="1" t="s">
        <v>528</v>
      </c>
      <c r="G1" s="42" t="s">
        <v>1030</v>
      </c>
      <c r="H1" s="12" t="s">
        <v>3</v>
      </c>
      <c r="I1" s="1" t="s">
        <v>1</v>
      </c>
      <c r="J1" s="1" t="s">
        <v>4</v>
      </c>
      <c r="K1" s="1" t="s">
        <v>3698</v>
      </c>
      <c r="L1" s="1" t="s">
        <v>3696</v>
      </c>
      <c r="M1" s="12" t="s">
        <v>6</v>
      </c>
      <c r="N1" s="12" t="s">
        <v>346</v>
      </c>
      <c r="O1" s="12" t="s">
        <v>7</v>
      </c>
      <c r="P1" s="12" t="s">
        <v>8</v>
      </c>
      <c r="Q1" s="23" t="s">
        <v>14</v>
      </c>
      <c r="R1" s="1" t="s">
        <v>9</v>
      </c>
      <c r="S1" s="52" t="s">
        <v>3687</v>
      </c>
      <c r="T1" s="52" t="s">
        <v>3685</v>
      </c>
      <c r="U1" s="52" t="s">
        <v>3686</v>
      </c>
      <c r="V1" s="1" t="s">
        <v>10</v>
      </c>
      <c r="W1" s="52" t="s">
        <v>3688</v>
      </c>
      <c r="X1" s="52" t="s">
        <v>3689</v>
      </c>
      <c r="Y1" s="52" t="s">
        <v>3690</v>
      </c>
      <c r="Z1" s="19" t="s">
        <v>1037</v>
      </c>
      <c r="AA1" s="19" t="s">
        <v>1038</v>
      </c>
      <c r="AB1" s="19" t="s">
        <v>1039</v>
      </c>
      <c r="AC1" s="12" t="s">
        <v>11</v>
      </c>
      <c r="AD1" s="12" t="s">
        <v>12</v>
      </c>
      <c r="AE1" s="5" t="s">
        <v>13</v>
      </c>
      <c r="AF1" s="5" t="s">
        <v>3697</v>
      </c>
      <c r="AG1" t="s">
        <v>46</v>
      </c>
      <c r="AH1" t="s">
        <v>47</v>
      </c>
      <c r="AI1" t="s">
        <v>48</v>
      </c>
      <c r="AJ1" s="2" t="s">
        <v>3550</v>
      </c>
      <c r="AK1" s="1" t="s">
        <v>245</v>
      </c>
      <c r="AL1" s="12" t="s">
        <v>322</v>
      </c>
      <c r="AM1" s="12" t="s">
        <v>323</v>
      </c>
      <c r="AN1" s="12" t="s">
        <v>326</v>
      </c>
      <c r="AO1" s="12" t="s">
        <v>1036</v>
      </c>
      <c r="AP1" s="44" t="s">
        <v>3679</v>
      </c>
      <c r="AQ1" s="48" t="s">
        <v>3684</v>
      </c>
      <c r="AR1" s="48" t="s">
        <v>3683</v>
      </c>
      <c r="AS1" s="48" t="s">
        <v>3701</v>
      </c>
      <c r="AT1" s="48" t="s">
        <v>3700</v>
      </c>
      <c r="AU1" s="3" t="s">
        <v>1900</v>
      </c>
      <c r="AV1" s="1" t="s">
        <v>3699</v>
      </c>
    </row>
    <row r="2" spans="1:66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6" t="str" cm="1">
        <f t="array" ref="AO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2" s="45" t="b">
        <v>0</v>
      </c>
      <c r="AQ2" s="49" t="b">
        <v>0</v>
      </c>
      <c r="AR2" s="49" t="b">
        <v>0</v>
      </c>
      <c r="AS2" s="49">
        <v>0</v>
      </c>
      <c r="AT2" s="49" t="b">
        <v>0</v>
      </c>
      <c r="AU2" s="7" t="b">
        <v>0</v>
      </c>
      <c r="AV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2"/>
      <c r="BM2"/>
      <c r="BN2"/>
    </row>
    <row r="3" spans="1:66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6" t="str" cm="1">
        <f t="array" ref="AO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3" s="45" t="b">
        <v>0</v>
      </c>
      <c r="AQ3" s="49" t="b">
        <v>0</v>
      </c>
      <c r="AR3" s="49" t="b">
        <v>0</v>
      </c>
      <c r="AS3" s="49">
        <v>0</v>
      </c>
      <c r="AT3" s="49" t="b">
        <v>0</v>
      </c>
      <c r="AU3" s="7" t="b">
        <v>0</v>
      </c>
      <c r="AV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3"/>
      <c r="BM3"/>
      <c r="BN3"/>
    </row>
    <row r="4" spans="1:66" x14ac:dyDescent="0.35">
      <c r="A4" s="2" t="s">
        <v>2678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540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6" t="str" cm="1">
        <f t="array" ref="AO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" s="45" t="b">
        <v>0</v>
      </c>
      <c r="AQ4" s="49" t="b">
        <v>0</v>
      </c>
      <c r="AR4" s="49" t="b">
        <v>0</v>
      </c>
      <c r="AS4" s="49">
        <v>0</v>
      </c>
      <c r="AT4" s="49" t="b">
        <v>0</v>
      </c>
      <c r="AU4" s="7" t="b">
        <v>0</v>
      </c>
      <c r="AV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"/>
      <c r="BM4"/>
      <c r="BN4"/>
    </row>
    <row r="5" spans="1:66" x14ac:dyDescent="0.35">
      <c r="A5" s="2" t="s">
        <v>2679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636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6" t="str" cm="1">
        <f t="array" ref="AO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" s="45" t="b">
        <v>0</v>
      </c>
      <c r="AQ5" s="49" t="b">
        <v>0</v>
      </c>
      <c r="AR5" s="49" t="b">
        <v>0</v>
      </c>
      <c r="AS5" s="49">
        <v>0</v>
      </c>
      <c r="AT5" s="49" t="b">
        <v>0</v>
      </c>
      <c r="AU5" s="7" t="b">
        <v>0</v>
      </c>
      <c r="AV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5"/>
      <c r="BM5"/>
      <c r="BN5"/>
    </row>
    <row r="6" spans="1:66" x14ac:dyDescent="0.35">
      <c r="A6" s="2" t="s">
        <v>2680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541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6" t="str" cm="1">
        <f t="array" ref="AO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" s="45" t="b">
        <v>0</v>
      </c>
      <c r="AQ6" s="49" t="b">
        <v>0</v>
      </c>
      <c r="AR6" s="49" t="b">
        <v>0</v>
      </c>
      <c r="AS6" s="49">
        <v>0</v>
      </c>
      <c r="AT6" s="49" t="b">
        <v>0</v>
      </c>
      <c r="AU6" s="7" t="b">
        <v>0</v>
      </c>
      <c r="AV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6"/>
      <c r="BM6"/>
      <c r="BN6"/>
    </row>
    <row r="7" spans="1:66" x14ac:dyDescent="0.35">
      <c r="A7" s="2" t="s">
        <v>2681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570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6" t="str" cm="1">
        <f t="array" ref="AO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" s="45" t="b">
        <v>0</v>
      </c>
      <c r="AQ7" s="49" t="b">
        <v>0</v>
      </c>
      <c r="AR7" s="49" t="b">
        <v>0</v>
      </c>
      <c r="AS7" s="49">
        <v>0</v>
      </c>
      <c r="AT7" s="49" t="b">
        <v>0</v>
      </c>
      <c r="AU7" s="7" t="b">
        <v>0</v>
      </c>
      <c r="AV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7"/>
      <c r="BM7"/>
      <c r="BN7"/>
    </row>
    <row r="8" spans="1:66" x14ac:dyDescent="0.35">
      <c r="A8" s="2" t="s">
        <v>2682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584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6" t="str" cm="1">
        <f t="array" ref="AO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" s="45" t="b">
        <v>0</v>
      </c>
      <c r="AQ8" s="49" t="b">
        <v>0</v>
      </c>
      <c r="AR8" s="49" t="b">
        <v>0</v>
      </c>
      <c r="AS8" s="49">
        <v>0</v>
      </c>
      <c r="AT8" s="49" t="b">
        <v>0</v>
      </c>
      <c r="AU8" s="7" t="b">
        <v>0</v>
      </c>
      <c r="AV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8"/>
      <c r="BM8"/>
      <c r="BN8"/>
    </row>
    <row r="9" spans="1:66" x14ac:dyDescent="0.35">
      <c r="A9" s="2" t="s">
        <v>2683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771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6" t="str" cm="1">
        <f t="array" ref="AO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" s="45" t="b">
        <v>0</v>
      </c>
      <c r="AQ9" s="49" t="b">
        <v>0</v>
      </c>
      <c r="AR9" s="49" t="b">
        <v>0</v>
      </c>
      <c r="AS9" s="49">
        <v>0</v>
      </c>
      <c r="AT9" s="49" t="b">
        <v>0</v>
      </c>
      <c r="AU9" s="7" t="b">
        <v>0</v>
      </c>
      <c r="AV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TPL_32B</v>
      </c>
      <c r="BL9"/>
      <c r="BM9"/>
      <c r="BN9"/>
    </row>
    <row r="10" spans="1:66" x14ac:dyDescent="0.35">
      <c r="A10" s="2" t="s">
        <v>2684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541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6" t="str" cm="1">
        <f t="array" ref="AO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" s="45" t="b">
        <v>0</v>
      </c>
      <c r="AQ10" s="49" t="b">
        <v>0</v>
      </c>
      <c r="AR10" s="49" t="b">
        <v>0</v>
      </c>
      <c r="AS10" s="49">
        <v>0</v>
      </c>
      <c r="AT10" s="49" t="b">
        <v>0</v>
      </c>
      <c r="AU10" s="7" t="b">
        <v>0</v>
      </c>
      <c r="AV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10"/>
      <c r="BM10"/>
      <c r="BN10"/>
    </row>
    <row r="11" spans="1:66" x14ac:dyDescent="0.35">
      <c r="A11" s="2" t="s">
        <v>2685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540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6" t="str" cm="1">
        <f t="array" ref="AO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" s="45" t="b">
        <v>0</v>
      </c>
      <c r="AQ11" s="49" t="b">
        <v>0</v>
      </c>
      <c r="AR11" s="49" t="b">
        <v>0</v>
      </c>
      <c r="AS11" s="49">
        <v>0</v>
      </c>
      <c r="AT11" s="49" t="b">
        <v>0</v>
      </c>
      <c r="AU11" s="7" t="b">
        <v>0</v>
      </c>
      <c r="AV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11"/>
      <c r="BM11"/>
      <c r="BN11"/>
    </row>
    <row r="12" spans="1:66" x14ac:dyDescent="0.35">
      <c r="A12" s="2" t="s">
        <v>2686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541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6" t="str" cm="1">
        <f t="array" ref="AO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2" s="45" t="b">
        <v>0</v>
      </c>
      <c r="AQ12" s="49" t="b">
        <v>0</v>
      </c>
      <c r="AR12" s="49" t="b">
        <v>0</v>
      </c>
      <c r="AS12" s="49">
        <v>0</v>
      </c>
      <c r="AT12" s="49" t="b">
        <v>0</v>
      </c>
      <c r="AU12" s="7" t="b">
        <v>0</v>
      </c>
      <c r="AV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2"/>
      <c r="BM12"/>
      <c r="BN12"/>
    </row>
    <row r="13" spans="1:66" x14ac:dyDescent="0.35">
      <c r="A13" s="2" t="s">
        <v>2687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584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6" t="str" cm="1">
        <f t="array" ref="AO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3" s="45" t="b">
        <v>0</v>
      </c>
      <c r="AQ13" s="49" t="b">
        <v>0</v>
      </c>
      <c r="AR13" s="49" t="b">
        <v>0</v>
      </c>
      <c r="AS13" s="49">
        <v>0</v>
      </c>
      <c r="AT13" s="49" t="b">
        <v>0</v>
      </c>
      <c r="AU13" s="7" t="b">
        <v>0</v>
      </c>
      <c r="AV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3"/>
      <c r="BM13"/>
      <c r="BN13"/>
    </row>
    <row r="14" spans="1:66" x14ac:dyDescent="0.35">
      <c r="A14" s="2" t="s">
        <v>2688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603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6" t="str" cm="1">
        <f t="array" ref="AO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4" s="45" t="b">
        <v>0</v>
      </c>
      <c r="AQ14" s="49" t="b">
        <v>0</v>
      </c>
      <c r="AR14" s="49" t="b">
        <v>0</v>
      </c>
      <c r="AS14" s="49">
        <v>0</v>
      </c>
      <c r="AT14" s="49" t="b">
        <v>0</v>
      </c>
      <c r="AU14" s="7" t="b">
        <v>0</v>
      </c>
      <c r="AV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4"/>
      <c r="BM14"/>
      <c r="BN14"/>
    </row>
    <row r="15" spans="1:66" x14ac:dyDescent="0.35">
      <c r="A15" s="2" t="s">
        <v>2689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540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6" t="str" cm="1">
        <f t="array" ref="AO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5" s="45" t="b">
        <v>0</v>
      </c>
      <c r="AQ15" s="49" t="b">
        <v>0</v>
      </c>
      <c r="AR15" s="49" t="b">
        <v>0</v>
      </c>
      <c r="AS15" s="49">
        <v>0</v>
      </c>
      <c r="AT15" s="49" t="b">
        <v>0</v>
      </c>
      <c r="AU15" s="7" t="b">
        <v>0</v>
      </c>
      <c r="AV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5"/>
      <c r="BM15"/>
      <c r="BN15"/>
    </row>
    <row r="16" spans="1:66" x14ac:dyDescent="0.35">
      <c r="A16" s="2" t="s">
        <v>2690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697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6" t="str" cm="1">
        <f t="array" ref="AO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6" s="45" t="b">
        <v>0</v>
      </c>
      <c r="AQ16" s="49" t="b">
        <v>0</v>
      </c>
      <c r="AR16" s="49" t="b">
        <v>0</v>
      </c>
      <c r="AS16" s="49">
        <v>0</v>
      </c>
      <c r="AT16" s="49" t="b">
        <v>0</v>
      </c>
      <c r="AU16" s="7" t="b">
        <v>0</v>
      </c>
      <c r="AV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6"/>
      <c r="BM16"/>
      <c r="BN16"/>
    </row>
    <row r="17" spans="1:66" x14ac:dyDescent="0.35">
      <c r="A17" s="2" t="s">
        <v>2691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710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6" t="str" cm="1">
        <f t="array" ref="AO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7" s="45" t="b">
        <v>0</v>
      </c>
      <c r="AQ17" s="49" t="b">
        <v>0</v>
      </c>
      <c r="AR17" s="49" t="b">
        <v>0</v>
      </c>
      <c r="AS17" s="49">
        <v>0</v>
      </c>
      <c r="AT17" s="49" t="b">
        <v>0</v>
      </c>
      <c r="AU17" s="7" t="b">
        <v>0</v>
      </c>
      <c r="AV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7"/>
      <c r="BM17"/>
      <c r="BN17"/>
    </row>
    <row r="18" spans="1:66" x14ac:dyDescent="0.35">
      <c r="A18" s="2" t="s">
        <v>2692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757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240</v>
      </c>
      <c r="AH18" t="s">
        <v>1962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6" t="str" cm="1">
        <f t="array" ref="AO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8" s="45" t="b">
        <v>0</v>
      </c>
      <c r="AQ18" s="49" t="b">
        <v>0</v>
      </c>
      <c r="AR18" s="49" t="b">
        <v>0</v>
      </c>
      <c r="AS18" s="49">
        <v>0</v>
      </c>
      <c r="AT18" s="49" t="b">
        <v>0</v>
      </c>
      <c r="AU18" s="7" t="b">
        <v>0</v>
      </c>
      <c r="AV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8"/>
      <c r="BM18"/>
      <c r="BN18"/>
    </row>
    <row r="19" spans="1:66" x14ac:dyDescent="0.35">
      <c r="A19" s="2" t="s">
        <v>2693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584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6" t="str" cm="1">
        <f t="array" ref="AO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9" s="45" t="b">
        <v>0</v>
      </c>
      <c r="AQ19" s="49" t="b">
        <v>0</v>
      </c>
      <c r="AR19" s="49" t="b">
        <v>0</v>
      </c>
      <c r="AS19" s="49">
        <v>0</v>
      </c>
      <c r="AT19" s="49" t="b">
        <v>0</v>
      </c>
      <c r="AU19" s="7" t="b">
        <v>0</v>
      </c>
      <c r="AV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19"/>
      <c r="BM19"/>
      <c r="BN19"/>
    </row>
    <row r="20" spans="1:66" x14ac:dyDescent="0.35">
      <c r="A20" s="2" t="s">
        <v>2694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584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6" t="str" cm="1">
        <f t="array" ref="AO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0" s="45" t="b">
        <v>0</v>
      </c>
      <c r="AQ20" s="49" t="b">
        <v>0</v>
      </c>
      <c r="AR20" s="49" t="b">
        <v>0</v>
      </c>
      <c r="AS20" s="49">
        <v>0</v>
      </c>
      <c r="AT20" s="49" t="b">
        <v>0</v>
      </c>
      <c r="AU20" s="7" t="b">
        <v>0</v>
      </c>
      <c r="AV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0"/>
      <c r="BM20"/>
      <c r="BN20"/>
    </row>
    <row r="21" spans="1:66" x14ac:dyDescent="0.35">
      <c r="A21" s="2" t="s">
        <v>2695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692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6" t="str" cm="1">
        <f t="array" ref="AO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1" s="45" t="b">
        <v>0</v>
      </c>
      <c r="AQ21" s="49" t="b">
        <v>0</v>
      </c>
      <c r="AR21" s="49" t="b">
        <v>0</v>
      </c>
      <c r="AS21" s="49">
        <v>0</v>
      </c>
      <c r="AT21" s="49" t="b">
        <v>0</v>
      </c>
      <c r="AU21" s="7" t="b">
        <v>0</v>
      </c>
      <c r="AV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1"/>
      <c r="BM21"/>
      <c r="BN21"/>
    </row>
    <row r="22" spans="1:66" x14ac:dyDescent="0.35">
      <c r="A22" s="2" t="s">
        <v>2696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692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6" t="str" cm="1">
        <f t="array" ref="AO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2" s="45" t="b">
        <v>0</v>
      </c>
      <c r="AQ22" s="49" t="b">
        <v>0</v>
      </c>
      <c r="AR22" s="49" t="b">
        <v>0</v>
      </c>
      <c r="AS22" s="49">
        <v>0</v>
      </c>
      <c r="AT22" s="49" t="b">
        <v>0</v>
      </c>
      <c r="AU22" s="7" t="b">
        <v>0</v>
      </c>
      <c r="AV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2"/>
      <c r="BM22"/>
      <c r="BN22"/>
    </row>
    <row r="23" spans="1:66" x14ac:dyDescent="0.35">
      <c r="A23" s="2" t="s">
        <v>2697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540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6" t="str" cm="1">
        <f t="array" ref="AO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3" s="45" t="b">
        <v>0</v>
      </c>
      <c r="AQ23" s="49" t="b">
        <v>0</v>
      </c>
      <c r="AR23" s="49" t="b">
        <v>0</v>
      </c>
      <c r="AS23" s="49">
        <v>0</v>
      </c>
      <c r="AT23" s="49" t="b">
        <v>0</v>
      </c>
      <c r="AU23" s="7" t="b">
        <v>0</v>
      </c>
      <c r="AV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3"/>
      <c r="BM23"/>
      <c r="BN23"/>
    </row>
    <row r="24" spans="1:66" x14ac:dyDescent="0.35">
      <c r="A24" s="2" t="s">
        <v>2698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603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6" t="str" cm="1">
        <f t="array" ref="AO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4" s="45" t="b">
        <v>0</v>
      </c>
      <c r="AQ24" s="49" t="b">
        <v>0</v>
      </c>
      <c r="AR24" s="49" t="b">
        <v>0</v>
      </c>
      <c r="AS24" s="49">
        <v>0</v>
      </c>
      <c r="AT24" s="49" t="b">
        <v>0</v>
      </c>
      <c r="AU24" s="7" t="b">
        <v>0</v>
      </c>
      <c r="AV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4"/>
      <c r="BM24"/>
      <c r="BN24"/>
    </row>
    <row r="25" spans="1:66" x14ac:dyDescent="0.35">
      <c r="A25" s="2" t="s">
        <v>2699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583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6" t="str" cm="1">
        <f t="array" ref="AO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5" s="45" t="b">
        <v>0</v>
      </c>
      <c r="AQ25" s="49" t="b">
        <v>0</v>
      </c>
      <c r="AR25" s="49" t="b">
        <v>0</v>
      </c>
      <c r="AS25" s="49">
        <v>0</v>
      </c>
      <c r="AT25" s="49" t="b">
        <v>0</v>
      </c>
      <c r="AU25" s="7" t="b">
        <v>0</v>
      </c>
      <c r="AV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5"/>
      <c r="BM25"/>
      <c r="BN25"/>
    </row>
    <row r="26" spans="1:66" x14ac:dyDescent="0.35">
      <c r="A26" s="2" t="s">
        <v>2700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584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6" t="str" cm="1">
        <f t="array" ref="AO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6" s="45" t="b">
        <v>0</v>
      </c>
      <c r="AQ26" s="49" t="b">
        <v>0</v>
      </c>
      <c r="AR26" s="49" t="b">
        <v>0</v>
      </c>
      <c r="AS26" s="49">
        <v>0</v>
      </c>
      <c r="AT26" s="49" t="b">
        <v>0</v>
      </c>
      <c r="AU26" s="7" t="b">
        <v>0</v>
      </c>
      <c r="AV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6"/>
      <c r="BM26"/>
      <c r="BN26"/>
    </row>
    <row r="27" spans="1:66" x14ac:dyDescent="0.35">
      <c r="A27" s="2" t="s">
        <v>2701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659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6" t="str" cm="1">
        <f t="array" ref="AO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7" s="45" t="b">
        <v>0</v>
      </c>
      <c r="AQ27" s="49" t="b">
        <v>0</v>
      </c>
      <c r="AR27" s="49" t="b">
        <v>0</v>
      </c>
      <c r="AS27" s="49">
        <v>0</v>
      </c>
      <c r="AT27" s="49" t="b">
        <v>0</v>
      </c>
      <c r="AU27" s="7" t="b">
        <v>0</v>
      </c>
      <c r="AV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7"/>
      <c r="BM27"/>
      <c r="BN27"/>
    </row>
    <row r="28" spans="1:66" x14ac:dyDescent="0.35">
      <c r="A28" s="2" t="s">
        <v>2702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540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6" t="str" cm="1">
        <f t="array" ref="AO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8" s="45" t="b">
        <v>0</v>
      </c>
      <c r="AQ28" s="49" t="b">
        <v>0</v>
      </c>
      <c r="AR28" s="49" t="b">
        <v>0</v>
      </c>
      <c r="AS28" s="49">
        <v>0</v>
      </c>
      <c r="AT28" s="49" t="b">
        <v>0</v>
      </c>
      <c r="AU28" s="7" t="b">
        <v>0</v>
      </c>
      <c r="AV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8"/>
      <c r="BM28"/>
      <c r="BN28"/>
    </row>
    <row r="29" spans="1:66" x14ac:dyDescent="0.35">
      <c r="A29" s="2" t="s">
        <v>2703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757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6" t="str" cm="1">
        <f t="array" ref="AO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9" s="45" t="b">
        <v>0</v>
      </c>
      <c r="AQ29" s="49" t="b">
        <v>0</v>
      </c>
      <c r="AR29" s="49" t="b">
        <v>0</v>
      </c>
      <c r="AS29" s="49">
        <v>0</v>
      </c>
      <c r="AT29" s="49" t="b">
        <v>0</v>
      </c>
      <c r="AU29" s="7" t="b">
        <v>0</v>
      </c>
      <c r="AV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29"/>
      <c r="BM29"/>
      <c r="BN29"/>
    </row>
    <row r="30" spans="1:66" x14ac:dyDescent="0.35">
      <c r="A30" s="2" t="s">
        <v>2704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584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6" t="str" cm="1">
        <f t="array" ref="AO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0" s="45" t="b">
        <v>0</v>
      </c>
      <c r="AQ30" s="49" t="b">
        <v>0</v>
      </c>
      <c r="AR30" s="49" t="b">
        <v>0</v>
      </c>
      <c r="AS30" s="49">
        <v>0</v>
      </c>
      <c r="AT30" s="49" t="b">
        <v>0</v>
      </c>
      <c r="AU30" s="7" t="b">
        <v>0</v>
      </c>
      <c r="AV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L30"/>
      <c r="BM30"/>
      <c r="BN30"/>
    </row>
    <row r="31" spans="1:66" x14ac:dyDescent="0.35">
      <c r="A31" s="2" t="s">
        <v>2705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603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6" t="str" cm="1">
        <f t="array" ref="AO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1" s="45" t="b">
        <v>0</v>
      </c>
      <c r="AQ31" s="49" t="b">
        <v>0</v>
      </c>
      <c r="AR31" s="49" t="b">
        <v>0</v>
      </c>
      <c r="AS31" s="49">
        <v>0</v>
      </c>
      <c r="AT31" s="49" t="b">
        <v>0</v>
      </c>
      <c r="AU31" s="7" t="b">
        <v>0</v>
      </c>
      <c r="AV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1"/>
      <c r="BM31"/>
      <c r="BN31"/>
    </row>
    <row r="32" spans="1:66" x14ac:dyDescent="0.35">
      <c r="A32" s="2" t="s">
        <v>2706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584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6" t="str" cm="1">
        <f t="array" ref="AO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2" s="45" t="b">
        <v>0</v>
      </c>
      <c r="AQ32" s="49" t="b">
        <v>0</v>
      </c>
      <c r="AR32" s="49" t="b">
        <v>0</v>
      </c>
      <c r="AS32" s="49">
        <v>0</v>
      </c>
      <c r="AT32" s="49" t="b">
        <v>0</v>
      </c>
      <c r="AU32" s="7" t="b">
        <v>0</v>
      </c>
      <c r="AV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2"/>
      <c r="BM32"/>
      <c r="BN32"/>
    </row>
    <row r="33" spans="1:66" x14ac:dyDescent="0.35">
      <c r="A33" s="2" t="s">
        <v>2707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541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6" t="str" cm="1">
        <f t="array" ref="AO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3" s="45" t="b">
        <v>0</v>
      </c>
      <c r="AQ33" s="49" t="b">
        <v>0</v>
      </c>
      <c r="AR33" s="49" t="b">
        <v>0</v>
      </c>
      <c r="AS33" s="49">
        <v>0</v>
      </c>
      <c r="AT33" s="49" t="b">
        <v>0</v>
      </c>
      <c r="AU33" s="7" t="b">
        <v>0</v>
      </c>
      <c r="AV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3"/>
      <c r="BM33"/>
      <c r="BN33"/>
    </row>
    <row r="34" spans="1:66" x14ac:dyDescent="0.35">
      <c r="A34" s="2" t="s">
        <v>2708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583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6" t="str" cm="1">
        <f t="array" ref="AO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4" s="45" t="b">
        <v>0</v>
      </c>
      <c r="AQ34" s="49" t="b">
        <v>0</v>
      </c>
      <c r="AR34" s="49" t="b">
        <v>0</v>
      </c>
      <c r="AS34" s="49">
        <v>0</v>
      </c>
      <c r="AT34" s="49" t="b">
        <v>0</v>
      </c>
      <c r="AU34" s="7" t="b">
        <v>0</v>
      </c>
      <c r="AV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4"/>
      <c r="BM34"/>
      <c r="BN34"/>
    </row>
    <row r="35" spans="1:66" x14ac:dyDescent="0.35">
      <c r="A35" s="2" t="s">
        <v>2709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584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6" t="str" cm="1">
        <f t="array" ref="AO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35" s="45" t="b">
        <v>0</v>
      </c>
      <c r="AQ35" s="49" t="b">
        <v>0</v>
      </c>
      <c r="AR35" s="49" t="b">
        <v>0</v>
      </c>
      <c r="AS35" s="49">
        <v>0</v>
      </c>
      <c r="AT35" s="49" t="b">
        <v>0</v>
      </c>
      <c r="AU35" s="7" t="b">
        <v>0</v>
      </c>
      <c r="AV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35"/>
      <c r="BM35"/>
      <c r="BN35"/>
    </row>
    <row r="36" spans="1:66" x14ac:dyDescent="0.35">
      <c r="A36" s="2" t="s">
        <v>2710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586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6" t="str" cm="1">
        <f t="array" ref="AO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6" s="45" t="b">
        <v>0</v>
      </c>
      <c r="AQ36" s="49" t="b">
        <v>0</v>
      </c>
      <c r="AR36" s="49" t="b">
        <v>0</v>
      </c>
      <c r="AS36" s="49">
        <v>0</v>
      </c>
      <c r="AT36" s="49" t="b">
        <v>0</v>
      </c>
      <c r="AU36" s="7" t="b">
        <v>0</v>
      </c>
      <c r="AV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6"/>
      <c r="BM36"/>
      <c r="BN36"/>
    </row>
    <row r="37" spans="1:66" x14ac:dyDescent="0.35">
      <c r="A37" s="2" t="s">
        <v>2711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693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6" t="str" cm="1">
        <f t="array" ref="AO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7" s="45" t="b">
        <v>0</v>
      </c>
      <c r="AQ37" s="49" t="b">
        <v>0</v>
      </c>
      <c r="AR37" s="49" t="b">
        <v>0</v>
      </c>
      <c r="AS37" s="49">
        <v>0</v>
      </c>
      <c r="AT37" s="49" t="b">
        <v>0</v>
      </c>
      <c r="AU37" s="7" t="b">
        <v>0</v>
      </c>
      <c r="AV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7"/>
      <c r="BM37"/>
      <c r="BN37"/>
    </row>
    <row r="38" spans="1:66" x14ac:dyDescent="0.35">
      <c r="A38" s="2" t="s">
        <v>2712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583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6" t="str" cm="1">
        <f t="array" ref="AO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8" s="45" t="b">
        <v>0</v>
      </c>
      <c r="AQ38" s="49" t="b">
        <v>0</v>
      </c>
      <c r="AR38" s="49" t="b">
        <v>0</v>
      </c>
      <c r="AS38" s="49">
        <v>0</v>
      </c>
      <c r="AT38" s="49" t="b">
        <v>0</v>
      </c>
      <c r="AU38" s="7" t="b">
        <v>0</v>
      </c>
      <c r="AV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8"/>
      <c r="BM38"/>
      <c r="BN38"/>
    </row>
    <row r="39" spans="1:66" x14ac:dyDescent="0.35">
      <c r="A39" s="2" t="s">
        <v>2713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692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6" t="str" cm="1">
        <f t="array" ref="AO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9" s="45" t="b">
        <v>0</v>
      </c>
      <c r="AQ39" s="49" t="b">
        <v>0</v>
      </c>
      <c r="AR39" s="49" t="b">
        <v>0</v>
      </c>
      <c r="AS39" s="49">
        <v>0</v>
      </c>
      <c r="AT39" s="49" t="b">
        <v>0</v>
      </c>
      <c r="AU39" s="7" t="b">
        <v>0</v>
      </c>
      <c r="AV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39"/>
      <c r="BM39"/>
      <c r="BN39"/>
    </row>
    <row r="40" spans="1:66" x14ac:dyDescent="0.35">
      <c r="A40" s="2" t="s">
        <v>2714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541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6" t="str" cm="1">
        <f t="array" ref="AO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0" s="45" t="b">
        <v>0</v>
      </c>
      <c r="AQ40" s="49" t="b">
        <v>0</v>
      </c>
      <c r="AR40" s="49" t="b">
        <v>0</v>
      </c>
      <c r="AS40" s="49">
        <v>0</v>
      </c>
      <c r="AT40" s="49" t="b">
        <v>0</v>
      </c>
      <c r="AU40" s="7" t="b">
        <v>0</v>
      </c>
      <c r="AV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0"/>
      <c r="BM40"/>
      <c r="BN40"/>
    </row>
    <row r="41" spans="1:66" x14ac:dyDescent="0.35">
      <c r="A41" s="2" t="s">
        <v>2715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710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6" t="str" cm="1">
        <f t="array" ref="AO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1" s="45" t="b">
        <v>0</v>
      </c>
      <c r="AQ41" s="49" t="b">
        <v>0</v>
      </c>
      <c r="AR41" s="49" t="b">
        <v>0</v>
      </c>
      <c r="AS41" s="49">
        <v>0</v>
      </c>
      <c r="AT41" s="49" t="b">
        <v>0</v>
      </c>
      <c r="AU41" s="7" t="b">
        <v>0</v>
      </c>
      <c r="AV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1"/>
      <c r="BM41"/>
      <c r="BN41"/>
    </row>
    <row r="42" spans="1:66" x14ac:dyDescent="0.35">
      <c r="A42" s="2" t="s">
        <v>2716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548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6" t="str" cm="1">
        <f t="array" ref="AO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2" s="45" t="b">
        <v>0</v>
      </c>
      <c r="AQ42" s="49" t="b">
        <v>0</v>
      </c>
      <c r="AR42" s="49" t="b">
        <v>0</v>
      </c>
      <c r="AS42" s="49">
        <v>0</v>
      </c>
      <c r="AT42" s="49" t="b">
        <v>0</v>
      </c>
      <c r="AU42" s="7" t="b">
        <v>0</v>
      </c>
      <c r="AV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2"/>
      <c r="BM42"/>
      <c r="BN42"/>
    </row>
    <row r="43" spans="1:66" x14ac:dyDescent="0.35">
      <c r="A43" s="2" t="s">
        <v>2717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550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6" t="str" cm="1">
        <f t="array" ref="AO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3" s="45" t="b">
        <v>0</v>
      </c>
      <c r="AQ43" s="49" t="b">
        <v>0</v>
      </c>
      <c r="AR43" s="49" t="b">
        <v>0</v>
      </c>
      <c r="AS43" s="49">
        <v>0</v>
      </c>
      <c r="AT43" s="49" t="b">
        <v>0</v>
      </c>
      <c r="AU43" s="7" t="b">
        <v>0</v>
      </c>
      <c r="AV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3"/>
      <c r="BM43"/>
      <c r="BN43"/>
    </row>
    <row r="44" spans="1:66" x14ac:dyDescent="0.35">
      <c r="A44" s="2" t="s">
        <v>2718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615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6" t="str" cm="1">
        <f t="array" ref="AO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4" s="45" t="b">
        <v>0</v>
      </c>
      <c r="AQ44" s="49" t="b">
        <v>0</v>
      </c>
      <c r="AR44" s="49" t="b">
        <v>0</v>
      </c>
      <c r="AS44" s="49">
        <v>0</v>
      </c>
      <c r="AT44" s="49" t="b">
        <v>0</v>
      </c>
      <c r="AU44" s="7" t="b">
        <v>0</v>
      </c>
      <c r="AV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4"/>
      <c r="BM44"/>
      <c r="BN44"/>
    </row>
    <row r="45" spans="1:66" x14ac:dyDescent="0.35">
      <c r="A45" s="2" t="s">
        <v>2719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748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6" t="str" cm="1">
        <f t="array" ref="AO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" s="45" t="b">
        <v>0</v>
      </c>
      <c r="AQ45" s="49" t="b">
        <v>0</v>
      </c>
      <c r="AR45" s="49" t="b">
        <v>0</v>
      </c>
      <c r="AS45" s="49">
        <v>0</v>
      </c>
      <c r="AT45" s="49" t="b">
        <v>0</v>
      </c>
      <c r="AU45" s="7" t="b">
        <v>0</v>
      </c>
      <c r="AV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5"/>
      <c r="BM45"/>
      <c r="BN45"/>
    </row>
    <row r="46" spans="1:66" x14ac:dyDescent="0.35">
      <c r="A46" s="2" t="s">
        <v>2720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757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6" t="str" cm="1">
        <f t="array" ref="AO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" s="45" t="b">
        <v>0</v>
      </c>
      <c r="AQ46" s="49" t="b">
        <v>0</v>
      </c>
      <c r="AR46" s="49" t="b">
        <v>0</v>
      </c>
      <c r="AS46" s="49">
        <v>0</v>
      </c>
      <c r="AT46" s="49" t="b">
        <v>0</v>
      </c>
      <c r="AU46" s="7" t="b">
        <v>0</v>
      </c>
      <c r="AV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6"/>
      <c r="BM46"/>
      <c r="BN46"/>
    </row>
    <row r="47" spans="1:66" x14ac:dyDescent="0.35">
      <c r="A47" s="2" t="s">
        <v>2721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597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6" t="str" cm="1">
        <f t="array" ref="AO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" s="45" t="b">
        <v>0</v>
      </c>
      <c r="AQ47" s="49" t="b">
        <v>0</v>
      </c>
      <c r="AR47" s="49" t="b">
        <v>0</v>
      </c>
      <c r="AS47" s="49">
        <v>0</v>
      </c>
      <c r="AT47" s="49" t="b">
        <v>0</v>
      </c>
      <c r="AU47" s="7" t="b">
        <v>0</v>
      </c>
      <c r="AV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7"/>
      <c r="BM47"/>
      <c r="BN47"/>
    </row>
    <row r="48" spans="1:66" x14ac:dyDescent="0.35">
      <c r="A48" s="2" t="s">
        <v>3485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583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6" t="str" cm="1">
        <f t="array" ref="AO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" s="45" t="b">
        <v>0</v>
      </c>
      <c r="AQ48" s="49" t="b">
        <v>0</v>
      </c>
      <c r="AR48" s="49" t="b">
        <v>0</v>
      </c>
      <c r="AS48" s="49">
        <v>0</v>
      </c>
      <c r="AT48" s="49" t="b">
        <v>0</v>
      </c>
      <c r="AU48" s="7" t="b">
        <v>0</v>
      </c>
      <c r="AV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8"/>
      <c r="BM48"/>
      <c r="BN48"/>
    </row>
    <row r="49" spans="1:66" x14ac:dyDescent="0.35">
      <c r="A49" s="2" t="s">
        <v>2722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636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6" t="str" cm="1">
        <f t="array" ref="AO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" s="45" t="b">
        <v>0</v>
      </c>
      <c r="AQ49" s="49" t="b">
        <v>0</v>
      </c>
      <c r="AR49" s="49" t="b">
        <v>0</v>
      </c>
      <c r="AS49" s="49">
        <v>0</v>
      </c>
      <c r="AT49" s="49" t="b">
        <v>0</v>
      </c>
      <c r="AU49" s="7" t="b">
        <v>0</v>
      </c>
      <c r="AV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49"/>
      <c r="BM49"/>
      <c r="BN49"/>
    </row>
    <row r="50" spans="1:66" x14ac:dyDescent="0.35">
      <c r="A50" s="2" t="s">
        <v>2723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583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6" t="str" cm="1">
        <f t="array" ref="AO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" s="45" t="b">
        <v>0</v>
      </c>
      <c r="AQ50" s="49" t="b">
        <v>0</v>
      </c>
      <c r="AR50" s="49" t="b">
        <v>0</v>
      </c>
      <c r="AS50" s="49">
        <v>0</v>
      </c>
      <c r="AT50" s="49" t="b">
        <v>0</v>
      </c>
      <c r="AU50" s="7" t="b">
        <v>0</v>
      </c>
      <c r="AV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0"/>
      <c r="BM50"/>
      <c r="BN50"/>
    </row>
    <row r="51" spans="1:66" x14ac:dyDescent="0.35">
      <c r="A51" s="2" t="s">
        <v>2724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602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6" t="str" cm="1">
        <f t="array" ref="AO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" s="45" t="b">
        <v>0</v>
      </c>
      <c r="AQ51" s="49" t="b">
        <v>0</v>
      </c>
      <c r="AR51" s="49" t="b">
        <v>0</v>
      </c>
      <c r="AS51" s="49">
        <v>0</v>
      </c>
      <c r="AT51" s="49" t="b">
        <v>0</v>
      </c>
      <c r="AU51" s="7" t="b">
        <v>0</v>
      </c>
      <c r="AV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1"/>
      <c r="BM51"/>
      <c r="BN51"/>
    </row>
    <row r="52" spans="1:66" x14ac:dyDescent="0.35">
      <c r="A52" s="2" t="s">
        <v>2725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584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6" t="str" cm="1">
        <f t="array" ref="AO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" s="45" t="b">
        <v>0</v>
      </c>
      <c r="AQ52" s="49" t="b">
        <v>0</v>
      </c>
      <c r="AR52" s="49" t="b">
        <v>0</v>
      </c>
      <c r="AS52" s="49">
        <v>0</v>
      </c>
      <c r="AT52" s="49" t="b">
        <v>0</v>
      </c>
      <c r="AU52" s="7" t="b">
        <v>0</v>
      </c>
      <c r="AV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2"/>
      <c r="BM52"/>
      <c r="BN52"/>
    </row>
    <row r="53" spans="1:66" x14ac:dyDescent="0.35">
      <c r="A53" s="2" t="s">
        <v>3502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584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6" t="str" cm="1">
        <f t="array" ref="AO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" s="45" t="b">
        <v>0</v>
      </c>
      <c r="AQ53" s="49" t="b">
        <v>0</v>
      </c>
      <c r="AR53" s="49" t="b">
        <v>0</v>
      </c>
      <c r="AS53" s="49">
        <v>0</v>
      </c>
      <c r="AT53" s="49" t="b">
        <v>0</v>
      </c>
      <c r="AU53" s="7" t="b">
        <v>0</v>
      </c>
      <c r="AV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3"/>
      <c r="BM53"/>
      <c r="BN53"/>
    </row>
    <row r="54" spans="1:66" x14ac:dyDescent="0.35">
      <c r="A54" s="2" t="s">
        <v>2726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727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6" t="str" cm="1">
        <f t="array" ref="AO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" s="45" t="b">
        <v>0</v>
      </c>
      <c r="AQ54" s="49" t="b">
        <v>0</v>
      </c>
      <c r="AR54" s="49" t="b">
        <v>0</v>
      </c>
      <c r="AS54" s="49">
        <v>0</v>
      </c>
      <c r="AT54" s="49" t="b">
        <v>0</v>
      </c>
      <c r="AU54" s="7" t="b">
        <v>0</v>
      </c>
      <c r="AV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4"/>
      <c r="BM54"/>
      <c r="BN54"/>
    </row>
    <row r="55" spans="1:66" x14ac:dyDescent="0.35">
      <c r="A55" s="2" t="s">
        <v>2727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636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6" t="str" cm="1">
        <f t="array" ref="AO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" s="45" t="b">
        <v>0</v>
      </c>
      <c r="AQ55" s="49" t="b">
        <v>0</v>
      </c>
      <c r="AR55" s="49" t="b">
        <v>0</v>
      </c>
      <c r="AS55" s="49">
        <v>0</v>
      </c>
      <c r="AT55" s="49" t="b">
        <v>0</v>
      </c>
      <c r="AU55" s="7" t="b">
        <v>0</v>
      </c>
      <c r="AV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5"/>
      <c r="BM55"/>
      <c r="BN55"/>
    </row>
    <row r="56" spans="1:66" x14ac:dyDescent="0.35">
      <c r="A56" s="2" t="s">
        <v>2728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636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6" t="str" cm="1">
        <f t="array" ref="AO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6" s="45" t="b">
        <v>0</v>
      </c>
      <c r="AQ56" s="49" t="b">
        <v>0</v>
      </c>
      <c r="AR56" s="49" t="b">
        <v>0</v>
      </c>
      <c r="AS56" s="49">
        <v>0</v>
      </c>
      <c r="AT56" s="49" t="b">
        <v>0</v>
      </c>
      <c r="AU56" s="7" t="b">
        <v>0</v>
      </c>
      <c r="AV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6"/>
      <c r="BM56"/>
      <c r="BN56"/>
    </row>
    <row r="57" spans="1:66" x14ac:dyDescent="0.35">
      <c r="A57" s="2" t="s">
        <v>2729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636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6" t="str" cm="1">
        <f t="array" ref="AO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7" s="45" t="b">
        <v>0</v>
      </c>
      <c r="AQ57" s="49" t="b">
        <v>0</v>
      </c>
      <c r="AR57" s="49" t="b">
        <v>0</v>
      </c>
      <c r="AS57" s="49">
        <v>0</v>
      </c>
      <c r="AT57" s="49" t="b">
        <v>0</v>
      </c>
      <c r="AU57" s="7" t="b">
        <v>0</v>
      </c>
      <c r="AV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7"/>
      <c r="BM57"/>
      <c r="BN57"/>
    </row>
    <row r="58" spans="1:66" x14ac:dyDescent="0.35">
      <c r="A58" s="2" t="s">
        <v>2730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663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6" t="str" cm="1">
        <f t="array" ref="AO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" s="45" t="b">
        <v>0</v>
      </c>
      <c r="AQ58" s="49" t="b">
        <v>0</v>
      </c>
      <c r="AR58" s="49" t="b">
        <v>0</v>
      </c>
      <c r="AS58" s="49">
        <v>0</v>
      </c>
      <c r="AT58" s="49" t="b">
        <v>0</v>
      </c>
      <c r="AU58" s="7" t="b">
        <v>0</v>
      </c>
      <c r="AV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8"/>
      <c r="BM58"/>
      <c r="BN58"/>
    </row>
    <row r="59" spans="1:66" x14ac:dyDescent="0.35">
      <c r="A59" s="2" t="s">
        <v>2731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705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6" t="str" cm="1">
        <f t="array" ref="AO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" s="45" t="b">
        <v>0</v>
      </c>
      <c r="AQ59" s="49" t="b">
        <v>0</v>
      </c>
      <c r="AR59" s="49" t="b">
        <v>0</v>
      </c>
      <c r="AS59" s="49">
        <v>0</v>
      </c>
      <c r="AT59" s="49" t="b">
        <v>0</v>
      </c>
      <c r="AU59" s="7" t="b">
        <v>0</v>
      </c>
      <c r="AV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"/>
      <c r="BM59"/>
      <c r="BN59"/>
    </row>
    <row r="60" spans="1:66" x14ac:dyDescent="0.35">
      <c r="A60" s="2" t="s">
        <v>2732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540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6" t="str" cm="1">
        <f t="array" ref="AO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0" s="45" t="b">
        <v>0</v>
      </c>
      <c r="AQ60" s="49" t="b">
        <v>0</v>
      </c>
      <c r="AR60" s="49" t="b">
        <v>0</v>
      </c>
      <c r="AS60" s="49">
        <v>0</v>
      </c>
      <c r="AT60" s="49" t="b">
        <v>0</v>
      </c>
      <c r="AU60" s="7" t="b">
        <v>0</v>
      </c>
      <c r="AV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0"/>
      <c r="BM60"/>
      <c r="BN60"/>
    </row>
    <row r="61" spans="1:66" x14ac:dyDescent="0.35">
      <c r="A61" s="2" t="s">
        <v>2733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540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6" t="str" cm="1">
        <f t="array" ref="AO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1" s="45" t="b">
        <v>0</v>
      </c>
      <c r="AQ61" s="49" t="b">
        <v>0</v>
      </c>
      <c r="AR61" s="49" t="b">
        <v>0</v>
      </c>
      <c r="AS61" s="49">
        <v>0</v>
      </c>
      <c r="AT61" s="49" t="b">
        <v>0</v>
      </c>
      <c r="AU61" s="7" t="b">
        <v>0</v>
      </c>
      <c r="AV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1"/>
      <c r="BM61"/>
      <c r="BN61"/>
    </row>
    <row r="62" spans="1:66" x14ac:dyDescent="0.35">
      <c r="A62" s="2" t="s">
        <v>2734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584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6" t="str" cm="1">
        <f t="array" ref="AO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" s="45" t="b">
        <v>0</v>
      </c>
      <c r="AQ62" s="49" t="b">
        <v>0</v>
      </c>
      <c r="AR62" s="49" t="b">
        <v>0</v>
      </c>
      <c r="AS62" s="49">
        <v>0</v>
      </c>
      <c r="AT62" s="49" t="b">
        <v>0</v>
      </c>
      <c r="AU62" s="7" t="b">
        <v>0</v>
      </c>
      <c r="AV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2"/>
      <c r="BM62"/>
      <c r="BN62"/>
    </row>
    <row r="63" spans="1:66" x14ac:dyDescent="0.35">
      <c r="A63" s="2" t="s">
        <v>2735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722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6" t="str" cm="1">
        <f t="array" ref="AO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3" s="45" t="b">
        <v>0</v>
      </c>
      <c r="AQ63" s="49" t="b">
        <v>0</v>
      </c>
      <c r="AR63" s="49" t="b">
        <v>0</v>
      </c>
      <c r="AS63" s="49">
        <v>0</v>
      </c>
      <c r="AT63" s="49" t="b">
        <v>0</v>
      </c>
      <c r="AU63" s="7" t="b">
        <v>0</v>
      </c>
      <c r="AV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3"/>
      <c r="BM63"/>
      <c r="BN63"/>
    </row>
    <row r="64" spans="1:66" x14ac:dyDescent="0.35">
      <c r="A64" s="2" t="s">
        <v>2736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757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6" t="str" cm="1">
        <f t="array" ref="AO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" s="45" t="b">
        <v>0</v>
      </c>
      <c r="AQ64" s="49" t="b">
        <v>0</v>
      </c>
      <c r="AR64" s="49" t="b">
        <v>0</v>
      </c>
      <c r="AS64" s="49">
        <v>0</v>
      </c>
      <c r="AT64" s="49" t="b">
        <v>0</v>
      </c>
      <c r="AU64" s="7" t="b">
        <v>0</v>
      </c>
      <c r="AV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4"/>
      <c r="BM64"/>
      <c r="BN64"/>
    </row>
    <row r="65" spans="1:66" x14ac:dyDescent="0.35">
      <c r="A65" s="2" t="s">
        <v>2737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757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6" t="str" cm="1">
        <f t="array" ref="AO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5" s="45" t="b">
        <v>0</v>
      </c>
      <c r="AQ65" s="49" t="b">
        <v>0</v>
      </c>
      <c r="AR65" s="49" t="b">
        <v>0</v>
      </c>
      <c r="AS65" s="49">
        <v>0</v>
      </c>
      <c r="AT65" s="49" t="b">
        <v>0</v>
      </c>
      <c r="AU65" s="7" t="b">
        <v>0</v>
      </c>
      <c r="AV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5"/>
      <c r="BM65"/>
      <c r="BN65"/>
    </row>
    <row r="66" spans="1:66" x14ac:dyDescent="0.35">
      <c r="A66" s="2" t="s">
        <v>2738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548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6" t="str" cm="1">
        <f t="array" ref="AO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6" s="45" t="b">
        <v>0</v>
      </c>
      <c r="AQ66" s="49" t="b">
        <v>0</v>
      </c>
      <c r="AR66" s="49" t="b">
        <v>0</v>
      </c>
      <c r="AS66" s="49">
        <v>0</v>
      </c>
      <c r="AT66" s="49" t="b">
        <v>0</v>
      </c>
      <c r="AU66" s="7" t="b">
        <v>0</v>
      </c>
      <c r="AV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66"/>
      <c r="BM66"/>
      <c r="BN66"/>
    </row>
    <row r="67" spans="1:66" x14ac:dyDescent="0.35">
      <c r="A67" s="2" t="s">
        <v>2739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757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6" t="str" cm="1">
        <f t="array" ref="AO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7" s="45" t="b">
        <v>0</v>
      </c>
      <c r="AQ67" s="49" t="b">
        <v>0</v>
      </c>
      <c r="AR67" s="49" t="b">
        <v>0</v>
      </c>
      <c r="AS67" s="49">
        <v>0</v>
      </c>
      <c r="AT67" s="49" t="b">
        <v>0</v>
      </c>
      <c r="AU67" s="7" t="b">
        <v>0</v>
      </c>
      <c r="AV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67"/>
      <c r="BM67"/>
      <c r="BN67"/>
    </row>
    <row r="68" spans="1:66" x14ac:dyDescent="0.35">
      <c r="A68" s="2" t="s">
        <v>2740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570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6" t="str" cm="1">
        <f t="array" ref="AO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8" s="45" t="b">
        <v>0</v>
      </c>
      <c r="AQ68" s="49" t="b">
        <v>0</v>
      </c>
      <c r="AR68" s="49" t="b">
        <v>0</v>
      </c>
      <c r="AS68" s="49">
        <v>0</v>
      </c>
      <c r="AT68" s="49" t="b">
        <v>0</v>
      </c>
      <c r="AU68" s="7" t="b">
        <v>0</v>
      </c>
      <c r="AV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68"/>
      <c r="BM68"/>
      <c r="BN68"/>
    </row>
    <row r="69" spans="1:66" x14ac:dyDescent="0.35">
      <c r="A69" s="2" t="s">
        <v>2741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757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6" t="str" cm="1">
        <f t="array" ref="AO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9" s="45" t="b">
        <v>0</v>
      </c>
      <c r="AQ69" s="49" t="b">
        <v>0</v>
      </c>
      <c r="AR69" s="49" t="b">
        <v>0</v>
      </c>
      <c r="AS69" s="49">
        <v>0</v>
      </c>
      <c r="AT69" s="49" t="b">
        <v>0</v>
      </c>
      <c r="AU69" s="7" t="b">
        <v>0</v>
      </c>
      <c r="AV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69"/>
      <c r="BM69"/>
      <c r="BN69"/>
    </row>
    <row r="70" spans="1:66" x14ac:dyDescent="0.35">
      <c r="A70" s="2" t="s">
        <v>2742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757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6" t="str" cm="1">
        <f t="array" ref="AO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0" s="45" t="b">
        <v>0</v>
      </c>
      <c r="AQ70" s="49" t="b">
        <v>0</v>
      </c>
      <c r="AR70" s="49" t="b">
        <v>0</v>
      </c>
      <c r="AS70" s="49">
        <v>0</v>
      </c>
      <c r="AT70" s="49" t="b">
        <v>0</v>
      </c>
      <c r="AU70" s="7" t="b">
        <v>0</v>
      </c>
      <c r="AV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70"/>
      <c r="BM70"/>
      <c r="BN70"/>
    </row>
    <row r="71" spans="1:66" x14ac:dyDescent="0.35">
      <c r="A71" s="2" t="s">
        <v>2743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626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6" t="str" cm="1">
        <f t="array" ref="AO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1" s="45" t="b">
        <v>0</v>
      </c>
      <c r="AQ71" s="49" t="b">
        <v>0</v>
      </c>
      <c r="AR71" s="49" t="b">
        <v>0</v>
      </c>
      <c r="AS71" s="49">
        <v>0</v>
      </c>
      <c r="AT71" s="49" t="b">
        <v>0</v>
      </c>
      <c r="AU71" s="7" t="b">
        <v>0</v>
      </c>
      <c r="AV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1"/>
      <c r="BM71"/>
      <c r="BN71"/>
    </row>
    <row r="72" spans="1:66" x14ac:dyDescent="0.35">
      <c r="A72" s="2" t="s">
        <v>2744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540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6" t="str" cm="1">
        <f t="array" ref="AO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2" s="45" t="b">
        <v>0</v>
      </c>
      <c r="AQ72" s="49" t="b">
        <v>0</v>
      </c>
      <c r="AR72" s="49" t="b">
        <v>0</v>
      </c>
      <c r="AS72" s="49">
        <v>0</v>
      </c>
      <c r="AT72" s="49" t="b">
        <v>0</v>
      </c>
      <c r="AU72" s="7" t="b">
        <v>0</v>
      </c>
      <c r="AV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2"/>
      <c r="BM72"/>
      <c r="BN72"/>
    </row>
    <row r="73" spans="1:66" x14ac:dyDescent="0.35">
      <c r="A73" s="2" t="s">
        <v>2745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603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6" t="str" cm="1">
        <f t="array" ref="AO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3" s="45" t="b">
        <v>0</v>
      </c>
      <c r="AQ73" s="49" t="b">
        <v>0</v>
      </c>
      <c r="AR73" s="49" t="b">
        <v>0</v>
      </c>
      <c r="AS73" s="49">
        <v>0</v>
      </c>
      <c r="AT73" s="49" t="b">
        <v>0</v>
      </c>
      <c r="AU73" s="7" t="b">
        <v>0</v>
      </c>
      <c r="AV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3"/>
      <c r="BM73"/>
      <c r="BN73"/>
    </row>
    <row r="74" spans="1:66" x14ac:dyDescent="0.35">
      <c r="A74" s="2" t="s">
        <v>2746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570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6" t="str" cm="1">
        <f t="array" ref="AO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4" s="45" t="b">
        <v>0</v>
      </c>
      <c r="AQ74" s="49" t="b">
        <v>0</v>
      </c>
      <c r="AR74" s="49" t="b">
        <v>0</v>
      </c>
      <c r="AS74" s="49">
        <v>0</v>
      </c>
      <c r="AT74" s="49" t="b">
        <v>0</v>
      </c>
      <c r="AU74" s="7" t="b">
        <v>0</v>
      </c>
      <c r="AV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74"/>
      <c r="BM74"/>
      <c r="BN74"/>
    </row>
    <row r="75" spans="1:66" x14ac:dyDescent="0.35">
      <c r="A75" s="2" t="s">
        <v>2747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570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6" t="str" cm="1">
        <f t="array" ref="AO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5" s="45" t="b">
        <v>0</v>
      </c>
      <c r="AQ75" s="49" t="b">
        <v>0</v>
      </c>
      <c r="AR75" s="49" t="b">
        <v>0</v>
      </c>
      <c r="AS75" s="49">
        <v>0</v>
      </c>
      <c r="AT75" s="49" t="b">
        <v>0</v>
      </c>
      <c r="AU75" s="7" t="b">
        <v>0</v>
      </c>
      <c r="AV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5"/>
      <c r="BM75"/>
      <c r="BN75"/>
    </row>
    <row r="76" spans="1:66" x14ac:dyDescent="0.35">
      <c r="A76" s="2" t="s">
        <v>2748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540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6" t="str" cm="1">
        <f t="array" ref="AO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6" s="45" t="b">
        <v>0</v>
      </c>
      <c r="AQ76" s="49" t="b">
        <v>0</v>
      </c>
      <c r="AR76" s="49" t="b">
        <v>0</v>
      </c>
      <c r="AS76" s="49">
        <v>0</v>
      </c>
      <c r="AT76" s="49" t="b">
        <v>0</v>
      </c>
      <c r="AU76" s="7" t="b">
        <v>0</v>
      </c>
      <c r="AV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6"/>
      <c r="BM76"/>
      <c r="BN76"/>
    </row>
    <row r="77" spans="1:66" x14ac:dyDescent="0.35">
      <c r="A77" s="2" t="s">
        <v>2749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697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6" t="str" cm="1">
        <f t="array" ref="AO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7" s="45" t="b">
        <v>0</v>
      </c>
      <c r="AQ77" s="49" t="b">
        <v>0</v>
      </c>
      <c r="AR77" s="49" t="b">
        <v>0</v>
      </c>
      <c r="AS77" s="49">
        <v>0</v>
      </c>
      <c r="AT77" s="49" t="b">
        <v>0</v>
      </c>
      <c r="AU77" s="7" t="b">
        <v>0</v>
      </c>
      <c r="AV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77"/>
      <c r="BM77"/>
      <c r="BN77"/>
    </row>
    <row r="78" spans="1:66" x14ac:dyDescent="0.35">
      <c r="A78" s="2" t="s">
        <v>3481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624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6" t="str" cm="1">
        <f t="array" ref="AO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8" s="45" t="b">
        <v>0</v>
      </c>
      <c r="AQ78" s="49" t="b">
        <v>0</v>
      </c>
      <c r="AR78" s="49" t="b">
        <v>0</v>
      </c>
      <c r="AS78" s="49">
        <v>0</v>
      </c>
      <c r="AT78" s="49" t="b">
        <v>0</v>
      </c>
      <c r="AU78" s="7" t="b">
        <v>0</v>
      </c>
      <c r="AV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8"/>
      <c r="BM78"/>
      <c r="BN78"/>
    </row>
    <row r="79" spans="1:66" x14ac:dyDescent="0.35">
      <c r="A79" s="2" t="s">
        <v>2750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636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6" t="str" cm="1">
        <f t="array" ref="AO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" s="45" t="b">
        <v>0</v>
      </c>
      <c r="AQ79" s="49" t="b">
        <v>0</v>
      </c>
      <c r="AR79" s="49" t="b">
        <v>0</v>
      </c>
      <c r="AS79" s="49">
        <v>0</v>
      </c>
      <c r="AT79" s="49" t="b">
        <v>0</v>
      </c>
      <c r="AU79" s="7" t="b">
        <v>0</v>
      </c>
      <c r="AV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79"/>
      <c r="BM79"/>
      <c r="BN79"/>
    </row>
    <row r="80" spans="1:66" x14ac:dyDescent="0.35">
      <c r="A80" s="2" t="s">
        <v>2751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538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6" t="str" cm="1">
        <f t="array" ref="AO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0" s="45" t="b">
        <v>0</v>
      </c>
      <c r="AQ80" s="49" t="b">
        <v>0</v>
      </c>
      <c r="AR80" s="49" t="b">
        <v>0</v>
      </c>
      <c r="AS80" s="49">
        <v>0</v>
      </c>
      <c r="AT80" s="49" t="b">
        <v>0</v>
      </c>
      <c r="AU80" s="7" t="b">
        <v>0</v>
      </c>
      <c r="AV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80"/>
      <c r="BM80"/>
      <c r="BN80"/>
    </row>
    <row r="81" spans="1:66" x14ac:dyDescent="0.35">
      <c r="A81" s="2" t="s">
        <v>2752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602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6" t="str" cm="1">
        <f t="array" ref="AO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1" s="45" t="b">
        <v>0</v>
      </c>
      <c r="AQ81" s="49" t="b">
        <v>0</v>
      </c>
      <c r="AR81" s="49" t="b">
        <v>0</v>
      </c>
      <c r="AS81" s="49">
        <v>0</v>
      </c>
      <c r="AT81" s="49" t="b">
        <v>0</v>
      </c>
      <c r="AU81" s="7" t="b">
        <v>0</v>
      </c>
      <c r="AV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81"/>
      <c r="BM81"/>
      <c r="BN81"/>
    </row>
    <row r="82" spans="1:66" x14ac:dyDescent="0.35">
      <c r="A82" s="2" t="s">
        <v>3504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602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6" t="str" cm="1">
        <f t="array" ref="AO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" s="45" t="b">
        <v>0</v>
      </c>
      <c r="AQ82" s="49" t="b">
        <v>0</v>
      </c>
      <c r="AR82" s="49" t="b">
        <v>0</v>
      </c>
      <c r="AS82" s="49">
        <v>0</v>
      </c>
      <c r="AT82" s="49" t="b">
        <v>0</v>
      </c>
      <c r="AU82" s="7" t="b">
        <v>0</v>
      </c>
      <c r="AV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82"/>
      <c r="BM82"/>
      <c r="BN82"/>
    </row>
    <row r="83" spans="1:66" x14ac:dyDescent="0.35">
      <c r="A83" s="2" t="s">
        <v>2753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603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6" t="str" cm="1">
        <f t="array" ref="AO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3" s="45" t="b">
        <v>0</v>
      </c>
      <c r="AQ83" s="49" t="b">
        <v>0</v>
      </c>
      <c r="AR83" s="49" t="b">
        <v>0</v>
      </c>
      <c r="AS83" s="49">
        <v>0</v>
      </c>
      <c r="AT83" s="49" t="b">
        <v>0</v>
      </c>
      <c r="AU83" s="7" t="b">
        <v>0</v>
      </c>
      <c r="AV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83"/>
      <c r="BM83"/>
      <c r="BN83"/>
    </row>
    <row r="84" spans="1:66" x14ac:dyDescent="0.35">
      <c r="A84" s="2" t="s">
        <v>2754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603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6" t="str" cm="1">
        <f t="array" ref="AO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" s="45" t="b">
        <v>0</v>
      </c>
      <c r="AQ84" s="49" t="b">
        <v>0</v>
      </c>
      <c r="AR84" s="49" t="b">
        <v>0</v>
      </c>
      <c r="AS84" s="49">
        <v>0</v>
      </c>
      <c r="AT84" s="49" t="b">
        <v>0</v>
      </c>
      <c r="AU84" s="7" t="b">
        <v>0</v>
      </c>
      <c r="AV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84"/>
      <c r="BM84"/>
      <c r="BN84"/>
    </row>
    <row r="85" spans="1:66" x14ac:dyDescent="0.35">
      <c r="A85" s="2" t="s">
        <v>2755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692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6" t="str" cm="1">
        <f t="array" ref="AO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5" s="45" t="b">
        <v>0</v>
      </c>
      <c r="AQ85" s="49" t="b">
        <v>0</v>
      </c>
      <c r="AR85" s="49" t="b">
        <v>0</v>
      </c>
      <c r="AS85" s="49">
        <v>0</v>
      </c>
      <c r="AT85" s="49" t="b">
        <v>0</v>
      </c>
      <c r="AU85" s="7" t="b">
        <v>0</v>
      </c>
      <c r="AV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85"/>
      <c r="BM85"/>
      <c r="BN85"/>
    </row>
    <row r="86" spans="1:66" x14ac:dyDescent="0.35">
      <c r="A86" s="2" t="s">
        <v>2756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757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6" t="str" cm="1">
        <f t="array" ref="AO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6" s="45" t="b">
        <v>0</v>
      </c>
      <c r="AQ86" s="49" t="b">
        <v>0</v>
      </c>
      <c r="AR86" s="49" t="b">
        <v>0</v>
      </c>
      <c r="AS86" s="49">
        <v>0</v>
      </c>
      <c r="AT86" s="49" t="b">
        <v>0</v>
      </c>
      <c r="AU86" s="7" t="b">
        <v>0</v>
      </c>
      <c r="AV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86"/>
      <c r="BM86"/>
      <c r="BN86"/>
    </row>
    <row r="87" spans="1:66" x14ac:dyDescent="0.35">
      <c r="A87" s="2" t="s">
        <v>2757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584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6" t="str" cm="1">
        <f t="array" ref="AO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" s="45" t="b">
        <v>0</v>
      </c>
      <c r="AQ87" s="49" t="b">
        <v>0</v>
      </c>
      <c r="AR87" s="49" t="b">
        <v>0</v>
      </c>
      <c r="AS87" s="49">
        <v>0</v>
      </c>
      <c r="AT87" s="49" t="b">
        <v>0</v>
      </c>
      <c r="AU87" s="7" t="b">
        <v>0</v>
      </c>
      <c r="AV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87"/>
      <c r="BM87"/>
      <c r="BN87"/>
    </row>
    <row r="88" spans="1:66" x14ac:dyDescent="0.35">
      <c r="A88" s="2" t="s">
        <v>2758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603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6" t="str" cm="1">
        <f t="array" ref="AO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" s="45" t="b">
        <v>0</v>
      </c>
      <c r="AQ88" s="49" t="b">
        <v>0</v>
      </c>
      <c r="AR88" s="49" t="b">
        <v>0</v>
      </c>
      <c r="AS88" s="49">
        <v>0</v>
      </c>
      <c r="AT88" s="49" t="b">
        <v>0</v>
      </c>
      <c r="AU88" s="7" t="b">
        <v>0</v>
      </c>
      <c r="AV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88"/>
      <c r="BM88"/>
      <c r="BN88"/>
    </row>
    <row r="89" spans="1:66" x14ac:dyDescent="0.35">
      <c r="A89" s="2" t="s">
        <v>2759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716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1966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6" t="str" cm="1">
        <f t="array" ref="AO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" s="45" t="b">
        <v>0</v>
      </c>
      <c r="AQ89" s="49" t="b">
        <v>0</v>
      </c>
      <c r="AR89" s="49" t="b">
        <v>0</v>
      </c>
      <c r="AS89" s="49">
        <v>0</v>
      </c>
      <c r="AT89" s="49" t="b">
        <v>0</v>
      </c>
      <c r="AU89" s="7" t="b">
        <v>0</v>
      </c>
      <c r="AV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89"/>
      <c r="BM89"/>
      <c r="BN89"/>
    </row>
    <row r="90" spans="1:66" x14ac:dyDescent="0.35">
      <c r="A90" s="2" t="s">
        <v>2760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603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6" t="str" cm="1">
        <f t="array" ref="AO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0" s="45" t="b">
        <v>0</v>
      </c>
      <c r="AQ90" s="49" t="b">
        <v>0</v>
      </c>
      <c r="AR90" s="49" t="b">
        <v>0</v>
      </c>
      <c r="AS90" s="49">
        <v>0</v>
      </c>
      <c r="AT90" s="49" t="b">
        <v>0</v>
      </c>
      <c r="AU90" s="7" t="b">
        <v>0</v>
      </c>
      <c r="AV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0"/>
      <c r="BM90"/>
      <c r="BN90"/>
    </row>
    <row r="91" spans="1:66" x14ac:dyDescent="0.35">
      <c r="A91" s="2" t="s">
        <v>2761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565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6" t="str" cm="1">
        <f t="array" ref="AO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1" s="45" t="b">
        <v>0</v>
      </c>
      <c r="AQ91" s="49" t="b">
        <v>0</v>
      </c>
      <c r="AR91" s="49" t="b">
        <v>0</v>
      </c>
      <c r="AS91" s="49">
        <v>0</v>
      </c>
      <c r="AT91" s="49" t="b">
        <v>0</v>
      </c>
      <c r="AU91" s="7" t="b">
        <v>0</v>
      </c>
      <c r="AV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1"/>
      <c r="BM91"/>
      <c r="BN91"/>
    </row>
    <row r="92" spans="1:66" x14ac:dyDescent="0.35">
      <c r="A92" s="2" t="s">
        <v>2762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586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6" t="str" cm="1">
        <f t="array" ref="AO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2" s="45" t="b">
        <v>0</v>
      </c>
      <c r="AQ92" s="49" t="b">
        <v>0</v>
      </c>
      <c r="AR92" s="49" t="b">
        <v>0</v>
      </c>
      <c r="AS92" s="49">
        <v>0</v>
      </c>
      <c r="AT92" s="49" t="b">
        <v>0</v>
      </c>
      <c r="AU92" s="7" t="b">
        <v>0</v>
      </c>
      <c r="AV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2"/>
      <c r="BM92"/>
      <c r="BN92"/>
    </row>
    <row r="93" spans="1:66" x14ac:dyDescent="0.35">
      <c r="A93" s="2" t="s">
        <v>2763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584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6" t="str" cm="1">
        <f t="array" ref="AO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3" s="45" t="b">
        <v>0</v>
      </c>
      <c r="AQ93" s="49" t="b">
        <v>0</v>
      </c>
      <c r="AR93" s="49" t="b">
        <v>0</v>
      </c>
      <c r="AS93" s="49">
        <v>0</v>
      </c>
      <c r="AT93" s="49" t="b">
        <v>0</v>
      </c>
      <c r="AU93" s="7" t="b">
        <v>0</v>
      </c>
      <c r="AV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3"/>
      <c r="BM93"/>
      <c r="BN93"/>
    </row>
    <row r="94" spans="1:66" x14ac:dyDescent="0.35">
      <c r="A94" s="2" t="s">
        <v>2764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603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6" t="str" cm="1">
        <f t="array" ref="AO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" s="45" t="b">
        <v>0</v>
      </c>
      <c r="AQ94" s="49" t="b">
        <v>0</v>
      </c>
      <c r="AR94" s="49" t="b">
        <v>0</v>
      </c>
      <c r="AS94" s="49">
        <v>0</v>
      </c>
      <c r="AT94" s="49" t="b">
        <v>0</v>
      </c>
      <c r="AU94" s="7" t="b">
        <v>0</v>
      </c>
      <c r="AV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4"/>
      <c r="BM94"/>
      <c r="BN94"/>
    </row>
    <row r="95" spans="1:66" x14ac:dyDescent="0.35">
      <c r="A95" s="2" t="s">
        <v>2765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771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6" t="str" cm="1">
        <f t="array" ref="AO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" s="45" t="b">
        <v>0</v>
      </c>
      <c r="AQ95" s="49" t="b">
        <v>0</v>
      </c>
      <c r="AR95" s="49" t="b">
        <v>0</v>
      </c>
      <c r="AS95" s="49">
        <v>0</v>
      </c>
      <c r="AT95" s="49" t="b">
        <v>0</v>
      </c>
      <c r="AU95" s="7" t="b">
        <v>0</v>
      </c>
      <c r="AV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5"/>
      <c r="BM95"/>
      <c r="BN95"/>
    </row>
    <row r="96" spans="1:66" x14ac:dyDescent="0.35">
      <c r="A96" s="2" t="s">
        <v>2766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716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1966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6" t="str" cm="1">
        <f t="array" ref="AO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6" s="45" t="b">
        <v>0</v>
      </c>
      <c r="AQ96" s="49" t="b">
        <v>0</v>
      </c>
      <c r="AR96" s="49" t="b">
        <v>0</v>
      </c>
      <c r="AS96" s="49">
        <v>0</v>
      </c>
      <c r="AT96" s="49" t="b">
        <v>0</v>
      </c>
      <c r="AU96" s="7" t="b">
        <v>0</v>
      </c>
      <c r="AV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6"/>
      <c r="BM96"/>
      <c r="BN96"/>
    </row>
    <row r="97" spans="1:66" x14ac:dyDescent="0.35">
      <c r="A97" s="2" t="s">
        <v>2767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602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6" t="str" cm="1">
        <f t="array" ref="AO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" s="45" t="b">
        <v>0</v>
      </c>
      <c r="AQ97" s="49" t="b">
        <v>0</v>
      </c>
      <c r="AR97" s="49" t="b">
        <v>0</v>
      </c>
      <c r="AS97" s="49">
        <v>0</v>
      </c>
      <c r="AT97" s="49" t="b">
        <v>0</v>
      </c>
      <c r="AU97" s="7" t="b">
        <v>0</v>
      </c>
      <c r="AV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97"/>
      <c r="BM97"/>
      <c r="BN97"/>
    </row>
    <row r="98" spans="1:66" x14ac:dyDescent="0.35">
      <c r="A98" s="2" t="s">
        <v>2768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636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6" t="str" cm="1">
        <f t="array" ref="AO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8" s="45" t="b">
        <v>0</v>
      </c>
      <c r="AQ98" s="49" t="b">
        <v>0</v>
      </c>
      <c r="AR98" s="49" t="b">
        <v>0</v>
      </c>
      <c r="AS98" s="49">
        <v>0</v>
      </c>
      <c r="AT98" s="49" t="b">
        <v>0</v>
      </c>
      <c r="AU98" s="7" t="b">
        <v>0</v>
      </c>
      <c r="AV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98"/>
      <c r="BM98"/>
      <c r="BN98"/>
    </row>
    <row r="99" spans="1:66" x14ac:dyDescent="0.35">
      <c r="A99" s="2" t="s">
        <v>2769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705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6" t="str" cm="1">
        <f t="array" ref="AO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" s="45" t="b">
        <v>0</v>
      </c>
      <c r="AQ99" s="49" t="b">
        <v>0</v>
      </c>
      <c r="AR99" s="49" t="b">
        <v>0</v>
      </c>
      <c r="AS99" s="49">
        <v>0</v>
      </c>
      <c r="AT99" s="49" t="b">
        <v>0</v>
      </c>
      <c r="AU99" s="7" t="b">
        <v>0</v>
      </c>
      <c r="AV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99"/>
      <c r="BM99"/>
      <c r="BN99"/>
    </row>
    <row r="100" spans="1:66" x14ac:dyDescent="0.35">
      <c r="A100" s="2" t="s">
        <v>2770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570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6" t="str" cm="1">
        <f t="array" ref="AO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" s="45" t="b">
        <v>0</v>
      </c>
      <c r="AQ100" s="49" t="b">
        <v>0</v>
      </c>
      <c r="AR100" s="49" t="b">
        <v>0</v>
      </c>
      <c r="AS100" s="49">
        <v>0</v>
      </c>
      <c r="AT100" s="49" t="b">
        <v>0</v>
      </c>
      <c r="AU100" s="7" t="b">
        <v>0</v>
      </c>
      <c r="AV1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0"/>
      <c r="BM100"/>
      <c r="BN100"/>
    </row>
    <row r="101" spans="1:66" x14ac:dyDescent="0.35">
      <c r="A101" s="2" t="s">
        <v>2771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757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6" t="str" cm="1">
        <f t="array" ref="AO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" s="45" t="b">
        <v>0</v>
      </c>
      <c r="AQ101" s="49" t="b">
        <v>0</v>
      </c>
      <c r="AR101" s="49" t="b">
        <v>0</v>
      </c>
      <c r="AS101" s="49">
        <v>0</v>
      </c>
      <c r="AT101" s="49" t="b">
        <v>0</v>
      </c>
      <c r="AU101" s="7" t="b">
        <v>0</v>
      </c>
      <c r="AV1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TPL_03G</v>
      </c>
      <c r="BL101"/>
      <c r="BM101"/>
      <c r="BN101"/>
    </row>
    <row r="102" spans="1:66" x14ac:dyDescent="0.35">
      <c r="A102" s="2" t="s">
        <v>2772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692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6" t="str" cm="1">
        <f t="array" ref="AO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2" s="45" t="b">
        <v>0</v>
      </c>
      <c r="AQ102" s="49" t="b">
        <v>0</v>
      </c>
      <c r="AR102" s="49" t="b">
        <v>0</v>
      </c>
      <c r="AS102" s="49">
        <v>0</v>
      </c>
      <c r="AT102" s="49" t="b">
        <v>0</v>
      </c>
      <c r="AU102" s="7" t="b">
        <v>0</v>
      </c>
      <c r="AV1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2"/>
      <c r="BM102"/>
      <c r="BN102"/>
    </row>
    <row r="103" spans="1:66" x14ac:dyDescent="0.35">
      <c r="A103" s="2" t="s">
        <v>2773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603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6" t="str" cm="1">
        <f t="array" ref="AO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3" s="45" t="b">
        <v>0</v>
      </c>
      <c r="AQ103" s="49" t="b">
        <v>0</v>
      </c>
      <c r="AR103" s="49" t="b">
        <v>0</v>
      </c>
      <c r="AS103" s="49">
        <v>0</v>
      </c>
      <c r="AT103" s="49" t="b">
        <v>0</v>
      </c>
      <c r="AU103" s="7" t="b">
        <v>0</v>
      </c>
      <c r="AV1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3"/>
      <c r="BM103"/>
      <c r="BN103"/>
    </row>
    <row r="104" spans="1:66" x14ac:dyDescent="0.35">
      <c r="A104" s="2" t="s">
        <v>2774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541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6" t="str" cm="1">
        <f t="array" ref="AO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" s="45" t="b">
        <v>0</v>
      </c>
      <c r="AQ104" s="49" t="b">
        <v>0</v>
      </c>
      <c r="AR104" s="49" t="b">
        <v>0</v>
      </c>
      <c r="AS104" s="49">
        <v>0</v>
      </c>
      <c r="AT104" s="49" t="b">
        <v>0</v>
      </c>
      <c r="AU104" s="7" t="b">
        <v>0</v>
      </c>
      <c r="AV1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4"/>
      <c r="BM104"/>
      <c r="BN104"/>
    </row>
    <row r="105" spans="1:66" x14ac:dyDescent="0.35">
      <c r="A105" s="2" t="s">
        <v>2775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757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6" t="str" cm="1">
        <f t="array" ref="AO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5" s="45" t="b">
        <v>0</v>
      </c>
      <c r="AQ105" s="49" t="b">
        <v>0</v>
      </c>
      <c r="AR105" s="49" t="b">
        <v>0</v>
      </c>
      <c r="AS105" s="49">
        <v>0</v>
      </c>
      <c r="AT105" s="49" t="b">
        <v>0</v>
      </c>
      <c r="AU105" s="7" t="b">
        <v>0</v>
      </c>
      <c r="AV1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5"/>
      <c r="BM105"/>
      <c r="BN105"/>
    </row>
    <row r="106" spans="1:66" x14ac:dyDescent="0.35">
      <c r="A106" s="2" t="s">
        <v>2776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692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6" t="str" cm="1">
        <f t="array" ref="AO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6" s="45" t="b">
        <v>0</v>
      </c>
      <c r="AQ106" s="49" t="b">
        <v>0</v>
      </c>
      <c r="AR106" s="49" t="b">
        <v>0</v>
      </c>
      <c r="AS106" s="49">
        <v>0</v>
      </c>
      <c r="AT106" s="49" t="b">
        <v>0</v>
      </c>
      <c r="AU106" s="7" t="b">
        <v>0</v>
      </c>
      <c r="AV1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6"/>
      <c r="BM106"/>
      <c r="BN106"/>
    </row>
    <row r="107" spans="1:66" x14ac:dyDescent="0.35">
      <c r="A107" s="2" t="s">
        <v>2777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771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6" t="str" cm="1">
        <f t="array" ref="AO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7" s="45" t="b">
        <v>0</v>
      </c>
      <c r="AQ107" s="49" t="b">
        <v>0</v>
      </c>
      <c r="AR107" s="49" t="b">
        <v>0</v>
      </c>
      <c r="AS107" s="49">
        <v>0</v>
      </c>
      <c r="AT107" s="49" t="b">
        <v>0</v>
      </c>
      <c r="AU107" s="7" t="b">
        <v>0</v>
      </c>
      <c r="AV1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07"/>
      <c r="BM107"/>
      <c r="BN107"/>
    </row>
    <row r="108" spans="1:66" x14ac:dyDescent="0.35">
      <c r="A108" s="2" t="s">
        <v>2778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541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6" t="str" cm="1">
        <f t="array" ref="AO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8" s="45" t="b">
        <v>0</v>
      </c>
      <c r="AQ108" s="49" t="b">
        <v>0</v>
      </c>
      <c r="AR108" s="49" t="b">
        <v>0</v>
      </c>
      <c r="AS108" s="49">
        <v>0</v>
      </c>
      <c r="AT108" s="49" t="b">
        <v>0</v>
      </c>
      <c r="AU108" s="7" t="b">
        <v>0</v>
      </c>
      <c r="AV1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8"/>
      <c r="BM108"/>
      <c r="BN108"/>
    </row>
    <row r="109" spans="1:66" x14ac:dyDescent="0.35">
      <c r="A109" s="2" t="s">
        <v>2779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565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6" t="str" cm="1">
        <f t="array" ref="AO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9" s="45" t="b">
        <v>0</v>
      </c>
      <c r="AQ109" s="49" t="b">
        <v>0</v>
      </c>
      <c r="AR109" s="49" t="b">
        <v>0</v>
      </c>
      <c r="AS109" s="49">
        <v>0</v>
      </c>
      <c r="AT109" s="49" t="b">
        <v>0</v>
      </c>
      <c r="AU109" s="7" t="b">
        <v>0</v>
      </c>
      <c r="AV1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09"/>
      <c r="BM109"/>
      <c r="BN109"/>
    </row>
    <row r="110" spans="1:66" x14ac:dyDescent="0.35">
      <c r="A110" s="2" t="s">
        <v>2780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771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6" t="str" cm="1">
        <f t="array" ref="AO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0" s="45" t="b">
        <v>0</v>
      </c>
      <c r="AQ110" s="49" t="b">
        <v>0</v>
      </c>
      <c r="AR110" s="49" t="b">
        <v>0</v>
      </c>
      <c r="AS110" s="49">
        <v>0</v>
      </c>
      <c r="AT110" s="49" t="b">
        <v>0</v>
      </c>
      <c r="AU110" s="7" t="b">
        <v>0</v>
      </c>
      <c r="AV1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10"/>
      <c r="BM110"/>
      <c r="BN110"/>
    </row>
    <row r="111" spans="1:66" x14ac:dyDescent="0.35">
      <c r="A111" s="2" t="s">
        <v>2781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595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6" t="str" cm="1">
        <f t="array" ref="AO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1" s="45" t="b">
        <v>0</v>
      </c>
      <c r="AQ111" s="49" t="b">
        <v>0</v>
      </c>
      <c r="AR111" s="49" t="b">
        <v>0</v>
      </c>
      <c r="AS111" s="49">
        <v>0</v>
      </c>
      <c r="AT111" s="49" t="b">
        <v>0</v>
      </c>
      <c r="AU111" s="7" t="b">
        <v>0</v>
      </c>
      <c r="AV1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11"/>
      <c r="BM111"/>
      <c r="BN111"/>
    </row>
    <row r="112" spans="1:66" x14ac:dyDescent="0.35">
      <c r="A112" s="2" t="s">
        <v>2782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584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6" t="str" cm="1">
        <f t="array" ref="AO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2" s="45" t="b">
        <v>0</v>
      </c>
      <c r="AQ112" s="49" t="b">
        <v>0</v>
      </c>
      <c r="AR112" s="49" t="b">
        <v>0</v>
      </c>
      <c r="AS112" s="49">
        <v>0</v>
      </c>
      <c r="AT112" s="49" t="b">
        <v>0</v>
      </c>
      <c r="AU112" s="7" t="b">
        <v>0</v>
      </c>
      <c r="AV1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12"/>
      <c r="BM112"/>
      <c r="BN112"/>
    </row>
    <row r="113" spans="1:66" x14ac:dyDescent="0.35">
      <c r="A113" s="2" t="s">
        <v>2783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584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6" t="str" cm="1">
        <f t="array" ref="AO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3" s="45" t="b">
        <v>0</v>
      </c>
      <c r="AQ113" s="49" t="b">
        <v>0</v>
      </c>
      <c r="AR113" s="49" t="b">
        <v>0</v>
      </c>
      <c r="AS113" s="49">
        <v>0</v>
      </c>
      <c r="AT113" s="49" t="b">
        <v>0</v>
      </c>
      <c r="AU113" s="7" t="b">
        <v>0</v>
      </c>
      <c r="AV1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13"/>
      <c r="BM113"/>
      <c r="BN113"/>
    </row>
    <row r="114" spans="1:66" x14ac:dyDescent="0.35">
      <c r="A114" s="2" t="s">
        <v>2784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693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6" t="str" cm="1">
        <f t="array" ref="AO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4" s="45" t="b">
        <v>0</v>
      </c>
      <c r="AQ114" s="49" t="b">
        <v>0</v>
      </c>
      <c r="AR114" s="49" t="b">
        <v>0</v>
      </c>
      <c r="AS114" s="49">
        <v>0</v>
      </c>
      <c r="AT114" s="49" t="b">
        <v>0</v>
      </c>
      <c r="AU114" s="7" t="b">
        <v>0</v>
      </c>
      <c r="AV1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14"/>
      <c r="BM114"/>
      <c r="BN114"/>
    </row>
    <row r="115" spans="1:66" x14ac:dyDescent="0.35">
      <c r="A115" s="2" t="s">
        <v>2785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757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6" t="str" cm="1">
        <f t="array" ref="AO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15" s="45" t="b">
        <v>0</v>
      </c>
      <c r="AQ115" s="49" t="b">
        <v>0</v>
      </c>
      <c r="AR115" s="49" t="b">
        <v>0</v>
      </c>
      <c r="AS115" s="49">
        <v>0</v>
      </c>
      <c r="AT115" s="49" t="b">
        <v>0</v>
      </c>
      <c r="AU115" s="7" t="b">
        <v>0</v>
      </c>
      <c r="AV1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15"/>
      <c r="BM115"/>
      <c r="BN115"/>
    </row>
    <row r="116" spans="1:66" x14ac:dyDescent="0.35">
      <c r="A116" s="2" t="s">
        <v>2786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692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6" t="str" cm="1">
        <f t="array" ref="AO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6" s="45" t="b">
        <v>0</v>
      </c>
      <c r="AQ116" s="49" t="b">
        <v>0</v>
      </c>
      <c r="AR116" s="49" t="b">
        <v>0</v>
      </c>
      <c r="AS116" s="49">
        <v>0</v>
      </c>
      <c r="AT116" s="49" t="b">
        <v>0</v>
      </c>
      <c r="AU116" s="7" t="b">
        <v>0</v>
      </c>
      <c r="AV1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16"/>
      <c r="BM116"/>
      <c r="BN116"/>
    </row>
    <row r="117" spans="1:66" x14ac:dyDescent="0.35">
      <c r="A117" s="2" t="s">
        <v>2787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771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6" t="str" cm="1">
        <f t="array" ref="AO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17" s="45" t="b">
        <v>0</v>
      </c>
      <c r="AQ117" s="49" t="b">
        <v>0</v>
      </c>
      <c r="AR117" s="49" t="b">
        <v>0</v>
      </c>
      <c r="AS117" s="49">
        <v>0</v>
      </c>
      <c r="AT117" s="49" t="b">
        <v>0</v>
      </c>
      <c r="AU117" s="7" t="b">
        <v>0</v>
      </c>
      <c r="AV1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17"/>
      <c r="BM117"/>
      <c r="BN117"/>
    </row>
    <row r="118" spans="1:66" x14ac:dyDescent="0.35">
      <c r="A118" s="2" t="s">
        <v>2788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686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6" t="str" cm="1">
        <f t="array" ref="AO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8" s="45" t="b">
        <v>0</v>
      </c>
      <c r="AQ118" s="49" t="b">
        <v>0</v>
      </c>
      <c r="AR118" s="49" t="b">
        <v>0</v>
      </c>
      <c r="AS118" s="49">
        <v>0</v>
      </c>
      <c r="AT118" s="49" t="b">
        <v>0</v>
      </c>
      <c r="AU118" s="7" t="b">
        <v>0</v>
      </c>
      <c r="AV1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18"/>
      <c r="BM118"/>
      <c r="BN118"/>
    </row>
    <row r="119" spans="1:66" x14ac:dyDescent="0.35">
      <c r="A119" s="2" t="s">
        <v>2789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603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6" t="str" cm="1">
        <f t="array" ref="AO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9" s="45" t="b">
        <v>0</v>
      </c>
      <c r="AQ119" s="49" t="b">
        <v>0</v>
      </c>
      <c r="AR119" s="49" t="b">
        <v>0</v>
      </c>
      <c r="AS119" s="49">
        <v>0</v>
      </c>
      <c r="AT119" s="49" t="b">
        <v>0</v>
      </c>
      <c r="AU119" s="7" t="b">
        <v>0</v>
      </c>
      <c r="AV1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19"/>
      <c r="BM119"/>
      <c r="BN119"/>
    </row>
    <row r="120" spans="1:66" x14ac:dyDescent="0.35">
      <c r="A120" s="2" t="s">
        <v>2790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584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6" t="str" cm="1">
        <f t="array" ref="AO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0" s="45" t="b">
        <v>0</v>
      </c>
      <c r="AQ120" s="49" t="b">
        <v>0</v>
      </c>
      <c r="AR120" s="49" t="b">
        <v>0</v>
      </c>
      <c r="AS120" s="49">
        <v>0</v>
      </c>
      <c r="AT120" s="49" t="b">
        <v>0</v>
      </c>
      <c r="AU120" s="7" t="b">
        <v>0</v>
      </c>
      <c r="AV1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0"/>
      <c r="BM120"/>
      <c r="BN120"/>
    </row>
    <row r="121" spans="1:66" x14ac:dyDescent="0.35">
      <c r="A121" s="2" t="s">
        <v>2791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548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6" t="str" cm="1">
        <f t="array" ref="AO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21" s="45" t="b">
        <v>0</v>
      </c>
      <c r="AQ121" s="49" t="b">
        <v>0</v>
      </c>
      <c r="AR121" s="49" t="b">
        <v>0</v>
      </c>
      <c r="AS121" s="49">
        <v>0</v>
      </c>
      <c r="AT121" s="49" t="b">
        <v>0</v>
      </c>
      <c r="AU121" s="7" t="b">
        <v>0</v>
      </c>
      <c r="AV1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1"/>
      <c r="BM121"/>
      <c r="BN121"/>
    </row>
    <row r="122" spans="1:66" x14ac:dyDescent="0.35">
      <c r="A122" s="2" t="s">
        <v>2792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628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6" t="str" cm="1">
        <f t="array" ref="AO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22" s="45" t="b">
        <v>0</v>
      </c>
      <c r="AQ122" s="49" t="b">
        <v>0</v>
      </c>
      <c r="AR122" s="49" t="b">
        <v>0</v>
      </c>
      <c r="AS122" s="49">
        <v>0</v>
      </c>
      <c r="AT122" s="49" t="b">
        <v>0</v>
      </c>
      <c r="AU122" s="7" t="b">
        <v>0</v>
      </c>
      <c r="AV1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2"/>
      <c r="BM122"/>
      <c r="BN122"/>
    </row>
    <row r="123" spans="1:66" x14ac:dyDescent="0.35">
      <c r="A123" s="2" t="s">
        <v>2793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757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6" t="str" cm="1">
        <f t="array" ref="AO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3" s="45" t="b">
        <v>0</v>
      </c>
      <c r="AQ123" s="49" t="b">
        <v>0</v>
      </c>
      <c r="AR123" s="49" t="b">
        <v>0</v>
      </c>
      <c r="AS123" s="49">
        <v>0</v>
      </c>
      <c r="AT123" s="49" t="b">
        <v>0</v>
      </c>
      <c r="AU123" s="7" t="b">
        <v>0</v>
      </c>
      <c r="AV1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3"/>
      <c r="BM123"/>
      <c r="BN123"/>
    </row>
    <row r="124" spans="1:66" x14ac:dyDescent="0.35">
      <c r="A124" s="2" t="s">
        <v>3486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565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6" t="str" cm="1">
        <f t="array" ref="AO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4" s="45" t="b">
        <v>0</v>
      </c>
      <c r="AQ124" s="49" t="b">
        <v>0</v>
      </c>
      <c r="AR124" s="49" t="b">
        <v>0</v>
      </c>
      <c r="AS124" s="49">
        <v>0</v>
      </c>
      <c r="AT124" s="49" t="b">
        <v>0</v>
      </c>
      <c r="AU124" s="7" t="b">
        <v>0</v>
      </c>
      <c r="AV1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4"/>
      <c r="BM124"/>
      <c r="BN124"/>
    </row>
    <row r="125" spans="1:66" x14ac:dyDescent="0.35">
      <c r="A125" s="2" t="s">
        <v>2794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631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6" t="str" cm="1">
        <f t="array" ref="AO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5" s="45" t="b">
        <v>0</v>
      </c>
      <c r="AQ125" s="49" t="b">
        <v>0</v>
      </c>
      <c r="AR125" s="49" t="b">
        <v>0</v>
      </c>
      <c r="AS125" s="49">
        <v>0</v>
      </c>
      <c r="AT125" s="49" t="b">
        <v>0</v>
      </c>
      <c r="AU125" s="7" t="b">
        <v>0</v>
      </c>
      <c r="AV1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5"/>
      <c r="BM125"/>
      <c r="BN125"/>
    </row>
    <row r="126" spans="1:66" x14ac:dyDescent="0.35">
      <c r="A126" s="2" t="s">
        <v>2795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633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6" t="str" cm="1">
        <f t="array" ref="AO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6" s="45" t="b">
        <v>0</v>
      </c>
      <c r="AQ126" s="49" t="b">
        <v>0</v>
      </c>
      <c r="AR126" s="49" t="b">
        <v>0</v>
      </c>
      <c r="AS126" s="49">
        <v>0</v>
      </c>
      <c r="AT126" s="49" t="b">
        <v>0</v>
      </c>
      <c r="AU126" s="7" t="b">
        <v>0</v>
      </c>
      <c r="AV1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6"/>
      <c r="BM126"/>
      <c r="BN126"/>
    </row>
    <row r="127" spans="1:66" x14ac:dyDescent="0.35">
      <c r="A127" s="2" t="s">
        <v>2796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603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233</v>
      </c>
      <c r="AH127" t="s">
        <v>1965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6" t="str" cm="1">
        <f t="array" ref="AO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7" s="45" t="b">
        <v>0</v>
      </c>
      <c r="AQ127" s="49" t="b">
        <v>0</v>
      </c>
      <c r="AR127" s="49" t="b">
        <v>0</v>
      </c>
      <c r="AS127" s="49">
        <v>0</v>
      </c>
      <c r="AT127" s="49" t="b">
        <v>0</v>
      </c>
      <c r="AU127" s="7" t="b">
        <v>0</v>
      </c>
      <c r="AV1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27"/>
      <c r="BM127"/>
      <c r="BN127"/>
    </row>
    <row r="128" spans="1:66" x14ac:dyDescent="0.35">
      <c r="A128" s="2" t="s">
        <v>2797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603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6" t="str" cm="1">
        <f t="array" ref="AO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8" s="45" t="b">
        <v>0</v>
      </c>
      <c r="AQ128" s="49" t="b">
        <v>0</v>
      </c>
      <c r="AR128" s="49" t="b">
        <v>0</v>
      </c>
      <c r="AS128" s="49">
        <v>0</v>
      </c>
      <c r="AT128" s="49" t="b">
        <v>0</v>
      </c>
      <c r="AU128" s="7" t="b">
        <v>0</v>
      </c>
      <c r="AV1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28"/>
      <c r="BM128"/>
      <c r="BN128"/>
    </row>
    <row r="129" spans="1:66" x14ac:dyDescent="0.35">
      <c r="A129" s="2" t="s">
        <v>2798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541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6" t="str" cm="1">
        <f t="array" ref="AO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9" s="45" t="b">
        <v>0</v>
      </c>
      <c r="AQ129" s="49" t="b">
        <v>0</v>
      </c>
      <c r="AR129" s="49" t="b">
        <v>0</v>
      </c>
      <c r="AS129" s="49">
        <v>0</v>
      </c>
      <c r="AT129" s="49" t="b">
        <v>0</v>
      </c>
      <c r="AU129" s="7" t="b">
        <v>0</v>
      </c>
      <c r="AV1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29"/>
      <c r="BM129"/>
      <c r="BN129"/>
    </row>
    <row r="130" spans="1:66" x14ac:dyDescent="0.35">
      <c r="A130" s="2" t="s">
        <v>2799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584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6" t="str" cm="1">
        <f t="array" ref="AO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0" s="45" t="b">
        <v>0</v>
      </c>
      <c r="AQ130" s="49" t="b">
        <v>0</v>
      </c>
      <c r="AR130" s="49" t="b">
        <v>0</v>
      </c>
      <c r="AS130" s="49">
        <v>0</v>
      </c>
      <c r="AT130" s="49" t="b">
        <v>0</v>
      </c>
      <c r="AU130" s="7" t="b">
        <v>0</v>
      </c>
      <c r="AV1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30"/>
      <c r="BM130"/>
      <c r="BN130"/>
    </row>
    <row r="131" spans="1:66" x14ac:dyDescent="0.35">
      <c r="A131" s="2" t="s">
        <v>2800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584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6" t="str" cm="1">
        <f t="array" ref="AO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1" s="45" t="b">
        <v>0</v>
      </c>
      <c r="AQ131" s="49" t="b">
        <v>0</v>
      </c>
      <c r="AR131" s="49" t="b">
        <v>0</v>
      </c>
      <c r="AS131" s="49">
        <v>0</v>
      </c>
      <c r="AT131" s="49" t="b">
        <v>0</v>
      </c>
      <c r="AU131" s="7" t="b">
        <v>0</v>
      </c>
      <c r="AV1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31"/>
      <c r="BM131"/>
      <c r="BN131"/>
    </row>
    <row r="132" spans="1:66" x14ac:dyDescent="0.35">
      <c r="A132" s="2" t="s">
        <v>2801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697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6" t="str" cm="1">
        <f t="array" ref="AO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2" s="45" t="b">
        <v>0</v>
      </c>
      <c r="AQ132" s="49" t="b">
        <v>0</v>
      </c>
      <c r="AR132" s="49" t="b">
        <v>0</v>
      </c>
      <c r="AS132" s="49">
        <v>0</v>
      </c>
      <c r="AT132" s="49" t="b">
        <v>0</v>
      </c>
      <c r="AU132" s="7" t="b">
        <v>0</v>
      </c>
      <c r="AV1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132"/>
      <c r="BM132"/>
      <c r="BN132"/>
    </row>
    <row r="133" spans="1:66" x14ac:dyDescent="0.35">
      <c r="A133" s="2" t="s">
        <v>2802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541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6" t="str" cm="1">
        <f t="array" ref="AO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3" s="45" t="b">
        <v>0</v>
      </c>
      <c r="AQ133" s="49" t="b">
        <v>0</v>
      </c>
      <c r="AR133" s="49" t="b">
        <v>0</v>
      </c>
      <c r="AS133" s="49">
        <v>0</v>
      </c>
      <c r="AT133" s="49" t="b">
        <v>0</v>
      </c>
      <c r="AU133" s="7" t="b">
        <v>0</v>
      </c>
      <c r="AV1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33"/>
      <c r="BM133"/>
      <c r="BN133"/>
    </row>
    <row r="134" spans="1:66" x14ac:dyDescent="0.35">
      <c r="A134" s="2" t="s">
        <v>2803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541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6" t="str" cm="1">
        <f t="array" ref="AO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4" s="45" t="b">
        <v>0</v>
      </c>
      <c r="AQ134" s="49" t="b">
        <v>0</v>
      </c>
      <c r="AR134" s="49" t="b">
        <v>0</v>
      </c>
      <c r="AS134" s="49">
        <v>0</v>
      </c>
      <c r="AT134" s="49" t="b">
        <v>0</v>
      </c>
      <c r="AU134" s="7" t="b">
        <v>0</v>
      </c>
      <c r="AV1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34"/>
      <c r="BM134"/>
      <c r="BN134"/>
    </row>
    <row r="135" spans="1:66" x14ac:dyDescent="0.35">
      <c r="A135" s="2" t="s">
        <v>2804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541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6" t="str" cm="1">
        <f t="array" ref="AO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5" s="45" t="b">
        <v>0</v>
      </c>
      <c r="AQ135" s="49" t="b">
        <v>0</v>
      </c>
      <c r="AR135" s="49" t="b">
        <v>0</v>
      </c>
      <c r="AS135" s="49">
        <v>0</v>
      </c>
      <c r="AT135" s="49" t="b">
        <v>0</v>
      </c>
      <c r="AU135" s="7" t="b">
        <v>0</v>
      </c>
      <c r="AV1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TPL_17C</v>
      </c>
      <c r="BL135"/>
      <c r="BM135"/>
      <c r="BN135"/>
    </row>
    <row r="136" spans="1:66" x14ac:dyDescent="0.35">
      <c r="A136" s="2" t="s">
        <v>2805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758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6" t="str" cm="1">
        <f t="array" ref="AO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6" s="45" t="b">
        <v>0</v>
      </c>
      <c r="AQ136" s="49" t="b">
        <v>0</v>
      </c>
      <c r="AR136" s="49" t="b">
        <v>0</v>
      </c>
      <c r="AS136" s="49">
        <v>0</v>
      </c>
      <c r="AT136" s="49" t="b">
        <v>0</v>
      </c>
      <c r="AU136" s="7" t="b">
        <v>0</v>
      </c>
      <c r="AV1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36"/>
      <c r="BM136"/>
      <c r="BN136"/>
    </row>
    <row r="137" spans="1:66" x14ac:dyDescent="0.35">
      <c r="A137" s="2" t="s">
        <v>2806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538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6" t="str" cm="1">
        <f t="array" ref="AO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7" s="45" t="b">
        <v>0</v>
      </c>
      <c r="AQ137" s="49" t="b">
        <v>0</v>
      </c>
      <c r="AR137" s="49" t="b">
        <v>0</v>
      </c>
      <c r="AS137" s="49">
        <v>0</v>
      </c>
      <c r="AT137" s="49" t="b">
        <v>0</v>
      </c>
      <c r="AU137" s="7" t="b">
        <v>0</v>
      </c>
      <c r="AV1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37"/>
      <c r="BM137"/>
      <c r="BN137"/>
    </row>
    <row r="138" spans="1:66" x14ac:dyDescent="0.35">
      <c r="A138" s="2" t="s">
        <v>2807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771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6" t="str" cm="1">
        <f t="array" ref="AO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8" s="45" t="b">
        <v>0</v>
      </c>
      <c r="AQ138" s="49" t="b">
        <v>0</v>
      </c>
      <c r="AR138" s="49" t="b">
        <v>0</v>
      </c>
      <c r="AS138" s="49">
        <v>0</v>
      </c>
      <c r="AT138" s="49" t="b">
        <v>0</v>
      </c>
      <c r="AU138" s="7" t="b">
        <v>0</v>
      </c>
      <c r="AV1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138"/>
      <c r="BM138"/>
      <c r="BN138"/>
    </row>
    <row r="139" spans="1:66" x14ac:dyDescent="0.35">
      <c r="A139" s="2" t="s">
        <v>2808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685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6" t="str" cm="1">
        <f t="array" ref="AO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9" s="45" t="b">
        <v>0</v>
      </c>
      <c r="AQ139" s="49" t="b">
        <v>0</v>
      </c>
      <c r="AR139" s="49" t="b">
        <v>0</v>
      </c>
      <c r="AS139" s="49">
        <v>0</v>
      </c>
      <c r="AT139" s="49" t="b">
        <v>0</v>
      </c>
      <c r="AU139" s="7" t="b">
        <v>0</v>
      </c>
      <c r="AV1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39"/>
      <c r="BM139"/>
      <c r="BN139"/>
    </row>
    <row r="140" spans="1:66" x14ac:dyDescent="0.35">
      <c r="A140" s="2" t="s">
        <v>2809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594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6" t="str" cm="1">
        <f t="array" ref="AO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0" s="45" t="b">
        <v>0</v>
      </c>
      <c r="AQ140" s="49" t="b">
        <v>0</v>
      </c>
      <c r="AR140" s="49" t="b">
        <v>0</v>
      </c>
      <c r="AS140" s="49">
        <v>0</v>
      </c>
      <c r="AT140" s="49" t="b">
        <v>0</v>
      </c>
      <c r="AU140" s="7" t="b">
        <v>0</v>
      </c>
      <c r="AV1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140"/>
      <c r="BM140"/>
      <c r="BN140"/>
    </row>
    <row r="141" spans="1:66" x14ac:dyDescent="0.35">
      <c r="A141" s="2" t="s">
        <v>2810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641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6" t="str" cm="1">
        <f t="array" ref="AO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1" s="45" t="b">
        <v>0</v>
      </c>
      <c r="AQ141" s="49" t="b">
        <v>0</v>
      </c>
      <c r="AR141" s="49" t="b">
        <v>0</v>
      </c>
      <c r="AS141" s="49">
        <v>0</v>
      </c>
      <c r="AT141" s="49" t="b">
        <v>0</v>
      </c>
      <c r="AU141" s="7" t="b">
        <v>0</v>
      </c>
      <c r="AV1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41"/>
      <c r="BM141"/>
      <c r="BN141"/>
    </row>
    <row r="142" spans="1:66" x14ac:dyDescent="0.35">
      <c r="A142" s="2" t="s">
        <v>2811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641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6" t="str" cm="1">
        <f t="array" ref="AO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2" s="45" t="b">
        <v>0</v>
      </c>
      <c r="AQ142" s="49" t="b">
        <v>0</v>
      </c>
      <c r="AR142" s="49" t="b">
        <v>0</v>
      </c>
      <c r="AS142" s="49">
        <v>0</v>
      </c>
      <c r="AT142" s="49" t="b">
        <v>0</v>
      </c>
      <c r="AU142" s="7" t="b">
        <v>0</v>
      </c>
      <c r="AV1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42"/>
      <c r="BM142"/>
      <c r="BN142"/>
    </row>
    <row r="143" spans="1:66" x14ac:dyDescent="0.35">
      <c r="A143" s="2" t="s">
        <v>2812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773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6" t="str" cm="1">
        <f t="array" ref="AO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3" s="45" t="b">
        <v>0</v>
      </c>
      <c r="AQ143" s="49" t="b">
        <v>0</v>
      </c>
      <c r="AR143" s="49" t="b">
        <v>0</v>
      </c>
      <c r="AS143" s="49">
        <v>0</v>
      </c>
      <c r="AT143" s="49" t="b">
        <v>0</v>
      </c>
      <c r="AU143" s="7" t="b">
        <v>0</v>
      </c>
      <c r="AV1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TPL_17C</v>
      </c>
      <c r="BL143"/>
      <c r="BM143"/>
      <c r="BN143"/>
    </row>
    <row r="144" spans="1:66" x14ac:dyDescent="0.35">
      <c r="A144" s="2" t="s">
        <v>2813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771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6" t="str" cm="1">
        <f t="array" ref="AO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4" s="45" t="b">
        <v>0</v>
      </c>
      <c r="AQ144" s="49" t="b">
        <v>0</v>
      </c>
      <c r="AR144" s="49" t="b">
        <v>0</v>
      </c>
      <c r="AS144" s="49">
        <v>0</v>
      </c>
      <c r="AT144" s="49" t="b">
        <v>0</v>
      </c>
      <c r="AU144" s="7" t="b">
        <v>0</v>
      </c>
      <c r="AV1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TPL_17C</v>
      </c>
      <c r="BL144"/>
      <c r="BM144"/>
      <c r="BN144"/>
    </row>
    <row r="145" spans="1:66" x14ac:dyDescent="0.35">
      <c r="A145" s="2" t="s">
        <v>2814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641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6" t="str" cm="1">
        <f t="array" ref="AO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5" s="45" t="b">
        <v>0</v>
      </c>
      <c r="AQ145" s="49" t="b">
        <v>0</v>
      </c>
      <c r="AR145" s="49" t="b">
        <v>0</v>
      </c>
      <c r="AS145" s="49">
        <v>0</v>
      </c>
      <c r="AT145" s="49" t="b">
        <v>0</v>
      </c>
      <c r="AU145" s="7" t="b">
        <v>0</v>
      </c>
      <c r="AV1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45"/>
      <c r="BM145"/>
      <c r="BN145"/>
    </row>
    <row r="146" spans="1:66" x14ac:dyDescent="0.35">
      <c r="A146" s="2" t="s">
        <v>2815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631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6" t="str" cm="1">
        <f t="array" ref="AO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6" s="45" t="b">
        <v>0</v>
      </c>
      <c r="AQ146" s="49" t="b">
        <v>0</v>
      </c>
      <c r="AR146" s="49" t="b">
        <v>0</v>
      </c>
      <c r="AS146" s="49">
        <v>0</v>
      </c>
      <c r="AT146" s="49" t="b">
        <v>0</v>
      </c>
      <c r="AU146" s="7" t="b">
        <v>0</v>
      </c>
      <c r="AV1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146"/>
      <c r="BM146"/>
      <c r="BN146"/>
    </row>
    <row r="147" spans="1:66" x14ac:dyDescent="0.35">
      <c r="A147" s="2" t="s">
        <v>2816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631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6" t="str" cm="1">
        <f t="array" ref="AO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7" s="45" t="b">
        <v>0</v>
      </c>
      <c r="AQ147" s="49" t="b">
        <v>0</v>
      </c>
      <c r="AR147" s="49" t="b">
        <v>0</v>
      </c>
      <c r="AS147" s="49">
        <v>0</v>
      </c>
      <c r="AT147" s="49" t="b">
        <v>0</v>
      </c>
      <c r="AU147" s="7" t="b">
        <v>0</v>
      </c>
      <c r="AV1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47"/>
      <c r="BM147"/>
      <c r="BN147"/>
    </row>
    <row r="148" spans="1:66" x14ac:dyDescent="0.35">
      <c r="A148" s="2" t="s">
        <v>2817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575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6" t="str" cm="1">
        <f t="array" ref="AO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8" s="45" t="b">
        <v>0</v>
      </c>
      <c r="AQ148" s="49" t="b">
        <v>0</v>
      </c>
      <c r="AR148" s="49" t="b">
        <v>0</v>
      </c>
      <c r="AS148" s="49">
        <v>0</v>
      </c>
      <c r="AT148" s="49" t="b">
        <v>0</v>
      </c>
      <c r="AU148" s="7" t="b">
        <v>0</v>
      </c>
      <c r="AV1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48"/>
      <c r="BM148"/>
      <c r="BN148"/>
    </row>
    <row r="149" spans="1:66" x14ac:dyDescent="0.35">
      <c r="A149" s="2" t="s">
        <v>2818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716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1966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6" t="str" cm="1">
        <f t="array" ref="AO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49" s="45" t="b">
        <v>0</v>
      </c>
      <c r="AQ149" s="49" t="b">
        <v>0</v>
      </c>
      <c r="AR149" s="49" t="b">
        <v>0</v>
      </c>
      <c r="AS149" s="49">
        <v>0</v>
      </c>
      <c r="AT149" s="49" t="b">
        <v>0</v>
      </c>
      <c r="AU149" s="7" t="b">
        <v>0</v>
      </c>
      <c r="AV1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49"/>
      <c r="BM149"/>
      <c r="BN149"/>
    </row>
    <row r="150" spans="1:66" x14ac:dyDescent="0.35">
      <c r="A150" s="2" t="s">
        <v>2819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716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1966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6" t="str" cm="1">
        <f t="array" ref="AO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0" s="45" t="b">
        <v>0</v>
      </c>
      <c r="AQ150" s="49" t="b">
        <v>0</v>
      </c>
      <c r="AR150" s="49" t="b">
        <v>0</v>
      </c>
      <c r="AS150" s="49">
        <v>0</v>
      </c>
      <c r="AT150" s="49" t="b">
        <v>0</v>
      </c>
      <c r="AU150" s="7" t="b">
        <v>0</v>
      </c>
      <c r="AV1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0"/>
      <c r="BM150"/>
      <c r="BN150"/>
    </row>
    <row r="151" spans="1:66" x14ac:dyDescent="0.35">
      <c r="A151" s="2" t="s">
        <v>2820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629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6" t="str" cm="1">
        <f t="array" ref="AO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1" s="45" t="b">
        <v>0</v>
      </c>
      <c r="AQ151" s="49" t="b">
        <v>0</v>
      </c>
      <c r="AR151" s="49" t="b">
        <v>0</v>
      </c>
      <c r="AS151" s="49">
        <v>0</v>
      </c>
      <c r="AT151" s="49" t="b">
        <v>0</v>
      </c>
      <c r="AU151" s="7" t="b">
        <v>0</v>
      </c>
      <c r="AV1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1"/>
      <c r="BM151"/>
      <c r="BN151"/>
    </row>
    <row r="152" spans="1:66" x14ac:dyDescent="0.35">
      <c r="A152" s="2" t="s">
        <v>2821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636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6" t="str" cm="1">
        <f t="array" ref="AO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2" s="45" t="b">
        <v>0</v>
      </c>
      <c r="AQ152" s="49" t="b">
        <v>0</v>
      </c>
      <c r="AR152" s="49" t="b">
        <v>0</v>
      </c>
      <c r="AS152" s="49">
        <v>0</v>
      </c>
      <c r="AT152" s="49" t="b">
        <v>0</v>
      </c>
      <c r="AU152" s="7" t="b">
        <v>0</v>
      </c>
      <c r="AV1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2"/>
      <c r="BM152"/>
      <c r="BN152"/>
    </row>
    <row r="153" spans="1:66" x14ac:dyDescent="0.35">
      <c r="A153" s="2" t="s">
        <v>2822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636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6" t="str" cm="1">
        <f t="array" ref="AO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3" s="45" t="b">
        <v>0</v>
      </c>
      <c r="AQ153" s="49" t="b">
        <v>0</v>
      </c>
      <c r="AR153" s="49" t="b">
        <v>0</v>
      </c>
      <c r="AS153" s="49">
        <v>0</v>
      </c>
      <c r="AT153" s="49" t="b">
        <v>0</v>
      </c>
      <c r="AU153" s="7" t="b">
        <v>0</v>
      </c>
      <c r="AV1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3"/>
      <c r="BM153"/>
      <c r="BN153"/>
    </row>
    <row r="154" spans="1:66" x14ac:dyDescent="0.35">
      <c r="A154" s="2" t="s">
        <v>2823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615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6" t="str" cm="1">
        <f t="array" ref="AO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4" s="45" t="b">
        <v>0</v>
      </c>
      <c r="AQ154" s="49" t="b">
        <v>0</v>
      </c>
      <c r="AR154" s="49" t="b">
        <v>0</v>
      </c>
      <c r="AS154" s="49">
        <v>0</v>
      </c>
      <c r="AT154" s="49" t="b">
        <v>0</v>
      </c>
      <c r="AU154" s="7" t="b">
        <v>0</v>
      </c>
      <c r="AV1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4"/>
      <c r="BM154"/>
      <c r="BN154"/>
    </row>
    <row r="155" spans="1:66" x14ac:dyDescent="0.35">
      <c r="A155" s="2" t="s">
        <v>2824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534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6" t="str" cm="1">
        <f t="array" ref="AO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5" s="45" t="b">
        <v>0</v>
      </c>
      <c r="AQ155" s="49" t="b">
        <v>0</v>
      </c>
      <c r="AR155" s="49" t="b">
        <v>0</v>
      </c>
      <c r="AS155" s="49">
        <v>0</v>
      </c>
      <c r="AT155" s="49" t="b">
        <v>0</v>
      </c>
      <c r="AU155" s="7" t="b">
        <v>0</v>
      </c>
      <c r="AV1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155"/>
      <c r="BM155"/>
      <c r="BN155"/>
    </row>
    <row r="156" spans="1:66" x14ac:dyDescent="0.35">
      <c r="A156" s="2" t="s">
        <v>3506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595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6" t="str" cm="1">
        <f t="array" ref="AO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6" s="45" t="b">
        <v>0</v>
      </c>
      <c r="AQ156" s="49" t="b">
        <v>0</v>
      </c>
      <c r="AR156" s="49" t="b">
        <v>0</v>
      </c>
      <c r="AS156" s="49">
        <v>0</v>
      </c>
      <c r="AT156" s="49" t="b">
        <v>0</v>
      </c>
      <c r="AU156" s="7" t="b">
        <v>0</v>
      </c>
      <c r="AV1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6"/>
      <c r="BM156"/>
      <c r="BN156"/>
    </row>
    <row r="157" spans="1:66" x14ac:dyDescent="0.35">
      <c r="A157" s="2" t="s">
        <v>2825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583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6" t="str" cm="1">
        <f t="array" ref="AO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7" s="45" t="b">
        <v>0</v>
      </c>
      <c r="AQ157" s="49" t="b">
        <v>0</v>
      </c>
      <c r="AR157" s="49" t="b">
        <v>0</v>
      </c>
      <c r="AS157" s="49">
        <v>0</v>
      </c>
      <c r="AT157" s="49" t="b">
        <v>0</v>
      </c>
      <c r="AU157" s="7" t="b">
        <v>0</v>
      </c>
      <c r="AV1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7"/>
      <c r="BM157"/>
      <c r="BN157"/>
    </row>
    <row r="158" spans="1:66" x14ac:dyDescent="0.35">
      <c r="A158" s="2" t="s">
        <v>2826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705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6" t="str" cm="1">
        <f t="array" ref="AO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8" s="45" t="b">
        <v>0</v>
      </c>
      <c r="AQ158" s="49" t="b">
        <v>0</v>
      </c>
      <c r="AR158" s="49" t="b">
        <v>0</v>
      </c>
      <c r="AS158" s="49">
        <v>0</v>
      </c>
      <c r="AT158" s="49" t="b">
        <v>0</v>
      </c>
      <c r="AU158" s="7" t="b">
        <v>0</v>
      </c>
      <c r="AV1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8"/>
      <c r="BM158"/>
      <c r="BN158"/>
    </row>
    <row r="159" spans="1:66" x14ac:dyDescent="0.35">
      <c r="A159" s="2" t="s">
        <v>2827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624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6" t="str" cm="1">
        <f t="array" ref="AO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9" s="45" t="b">
        <v>0</v>
      </c>
      <c r="AQ159" s="49" t="b">
        <v>0</v>
      </c>
      <c r="AR159" s="49" t="b">
        <v>0</v>
      </c>
      <c r="AS159" s="49">
        <v>0</v>
      </c>
      <c r="AT159" s="49" t="b">
        <v>0</v>
      </c>
      <c r="AU159" s="7" t="b">
        <v>0</v>
      </c>
      <c r="AV1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59"/>
      <c r="BM159"/>
      <c r="BN159"/>
    </row>
    <row r="160" spans="1:66" x14ac:dyDescent="0.35">
      <c r="A160" s="2" t="s">
        <v>2828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626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6" t="str" cm="1">
        <f t="array" ref="AO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0" s="45" t="b">
        <v>0</v>
      </c>
      <c r="AQ160" s="49" t="b">
        <v>0</v>
      </c>
      <c r="AR160" s="49" t="b">
        <v>0</v>
      </c>
      <c r="AS160" s="49">
        <v>0</v>
      </c>
      <c r="AT160" s="49" t="b">
        <v>0</v>
      </c>
      <c r="AU160" s="7" t="b">
        <v>0</v>
      </c>
      <c r="AV1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160"/>
      <c r="BM160"/>
      <c r="BN160"/>
    </row>
    <row r="161" spans="1:66" x14ac:dyDescent="0.35">
      <c r="A161" s="2" t="s">
        <v>2829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583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6" t="str" cm="1">
        <f t="array" ref="AO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1" s="45" t="b">
        <v>0</v>
      </c>
      <c r="AQ161" s="49" t="b">
        <v>0</v>
      </c>
      <c r="AR161" s="49" t="b">
        <v>0</v>
      </c>
      <c r="AS161" s="49">
        <v>0</v>
      </c>
      <c r="AT161" s="49" t="b">
        <v>0</v>
      </c>
      <c r="AU161" s="7" t="b">
        <v>0</v>
      </c>
      <c r="AV1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1"/>
      <c r="BM161"/>
      <c r="BN161"/>
    </row>
    <row r="162" spans="1:66" x14ac:dyDescent="0.35">
      <c r="A162" s="2" t="s">
        <v>2830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705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6" t="str" cm="1">
        <f t="array" ref="AO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2" s="45" t="b">
        <v>0</v>
      </c>
      <c r="AQ162" s="49" t="b">
        <v>0</v>
      </c>
      <c r="AR162" s="49" t="b">
        <v>0</v>
      </c>
      <c r="AS162" s="49">
        <v>0</v>
      </c>
      <c r="AT162" s="49" t="b">
        <v>0</v>
      </c>
      <c r="AU162" s="7" t="b">
        <v>0</v>
      </c>
      <c r="AV1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2"/>
      <c r="BM162"/>
      <c r="BN162"/>
    </row>
    <row r="163" spans="1:66" x14ac:dyDescent="0.35">
      <c r="A163" s="2" t="s">
        <v>2831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540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6" t="str" cm="1">
        <f t="array" ref="AO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3" s="45" t="b">
        <v>0</v>
      </c>
      <c r="AQ163" s="49" t="b">
        <v>0</v>
      </c>
      <c r="AR163" s="49" t="b">
        <v>0</v>
      </c>
      <c r="AS163" s="49">
        <v>0</v>
      </c>
      <c r="AT163" s="49" t="b">
        <v>0</v>
      </c>
      <c r="AU163" s="7" t="b">
        <v>0</v>
      </c>
      <c r="AV1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3"/>
      <c r="BM163"/>
      <c r="BN163"/>
    </row>
    <row r="164" spans="1:66" x14ac:dyDescent="0.35">
      <c r="A164" s="2" t="s">
        <v>2832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757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6" t="str" cm="1">
        <f t="array" ref="AO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4" s="45" t="b">
        <v>0</v>
      </c>
      <c r="AQ164" s="49" t="b">
        <v>0</v>
      </c>
      <c r="AR164" s="49" t="b">
        <v>0</v>
      </c>
      <c r="AS164" s="49">
        <v>0</v>
      </c>
      <c r="AT164" s="49" t="b">
        <v>0</v>
      </c>
      <c r="AU164" s="7" t="b">
        <v>0</v>
      </c>
      <c r="AV1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4"/>
      <c r="BM164"/>
      <c r="BN164"/>
    </row>
    <row r="165" spans="1:66" x14ac:dyDescent="0.35">
      <c r="A165" s="2" t="s">
        <v>2833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628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6" t="str" cm="1">
        <f t="array" ref="AO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5" s="45" t="b">
        <v>0</v>
      </c>
      <c r="AQ165" s="49" t="b">
        <v>0</v>
      </c>
      <c r="AR165" s="49" t="b">
        <v>0</v>
      </c>
      <c r="AS165" s="49">
        <v>0</v>
      </c>
      <c r="AT165" s="49" t="b">
        <v>0</v>
      </c>
      <c r="AU165" s="7" t="b">
        <v>0</v>
      </c>
      <c r="AV1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5"/>
      <c r="BM165"/>
      <c r="BN165"/>
    </row>
    <row r="166" spans="1:66" x14ac:dyDescent="0.35">
      <c r="A166" s="2" t="s">
        <v>2834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757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6" t="str" cm="1">
        <f t="array" ref="AO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6" s="45" t="b">
        <v>0</v>
      </c>
      <c r="AQ166" s="49" t="b">
        <v>0</v>
      </c>
      <c r="AR166" s="49" t="b">
        <v>0</v>
      </c>
      <c r="AS166" s="49">
        <v>0</v>
      </c>
      <c r="AT166" s="49" t="b">
        <v>0</v>
      </c>
      <c r="AU166" s="7" t="b">
        <v>0</v>
      </c>
      <c r="AV1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6"/>
      <c r="BM166"/>
      <c r="BN166"/>
    </row>
    <row r="167" spans="1:66" x14ac:dyDescent="0.35">
      <c r="A167" s="2" t="s">
        <v>2835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538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6" t="str" cm="1">
        <f t="array" ref="AO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7" s="45" t="b">
        <v>0</v>
      </c>
      <c r="AQ167" s="49" t="b">
        <v>0</v>
      </c>
      <c r="AR167" s="49" t="b">
        <v>0</v>
      </c>
      <c r="AS167" s="49">
        <v>0</v>
      </c>
      <c r="AT167" s="49" t="b">
        <v>0</v>
      </c>
      <c r="AU167" s="7" t="b">
        <v>0</v>
      </c>
      <c r="AV1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167"/>
      <c r="BM167"/>
      <c r="BN167"/>
    </row>
    <row r="168" spans="1:66" x14ac:dyDescent="0.35">
      <c r="A168" s="2" t="s">
        <v>2836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541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6" t="str" cm="1">
        <f t="array" ref="AO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68" s="45" t="b">
        <v>0</v>
      </c>
      <c r="AQ168" s="49" t="b">
        <v>0</v>
      </c>
      <c r="AR168" s="49" t="b">
        <v>0</v>
      </c>
      <c r="AS168" s="49">
        <v>0</v>
      </c>
      <c r="AT168" s="49" t="b">
        <v>0</v>
      </c>
      <c r="AU168" s="7" t="b">
        <v>0</v>
      </c>
      <c r="AV1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8"/>
      <c r="BM168"/>
      <c r="BN168"/>
    </row>
    <row r="169" spans="1:66" x14ac:dyDescent="0.35">
      <c r="A169" s="2" t="s">
        <v>2837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548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6" t="str" cm="1">
        <f t="array" ref="AO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9" s="45" t="b">
        <v>0</v>
      </c>
      <c r="AQ169" s="49" t="b">
        <v>0</v>
      </c>
      <c r="AR169" s="49" t="b">
        <v>0</v>
      </c>
      <c r="AS169" s="49">
        <v>0</v>
      </c>
      <c r="AT169" s="49" t="b">
        <v>0</v>
      </c>
      <c r="AU169" s="7" t="b">
        <v>0</v>
      </c>
      <c r="AV1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69"/>
      <c r="BM169"/>
      <c r="BN169"/>
    </row>
    <row r="170" spans="1:66" x14ac:dyDescent="0.35">
      <c r="A170" s="2" t="s">
        <v>2838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573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6" t="str" cm="1">
        <f t="array" ref="AO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0" s="45" t="b">
        <v>0</v>
      </c>
      <c r="AQ170" s="49" t="b">
        <v>0</v>
      </c>
      <c r="AR170" s="49" t="b">
        <v>1</v>
      </c>
      <c r="AS170" s="49">
        <v>0</v>
      </c>
      <c r="AT170" s="49" t="b">
        <v>0</v>
      </c>
      <c r="AU170" s="7" t="b">
        <v>1</v>
      </c>
      <c r="AV1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70"/>
      <c r="BM170"/>
      <c r="BN170"/>
    </row>
    <row r="171" spans="1:66" x14ac:dyDescent="0.35">
      <c r="A171" s="2" t="s">
        <v>2839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575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6" t="str" cm="1">
        <f t="array" ref="AO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1" s="45" t="b">
        <v>0</v>
      </c>
      <c r="AQ171" s="49" t="b">
        <v>0</v>
      </c>
      <c r="AR171" s="49" t="b">
        <v>0</v>
      </c>
      <c r="AS171" s="49">
        <v>0</v>
      </c>
      <c r="AT171" s="49" t="b">
        <v>0</v>
      </c>
      <c r="AU171" s="7" t="b">
        <v>0</v>
      </c>
      <c r="AV1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171"/>
      <c r="BM171"/>
      <c r="BN171"/>
    </row>
    <row r="172" spans="1:66" x14ac:dyDescent="0.35">
      <c r="A172" s="2" t="s">
        <v>2840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584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6" t="str" cm="1">
        <f t="array" ref="AO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2" s="45" t="b">
        <v>0</v>
      </c>
      <c r="AQ172" s="49" t="b">
        <v>0</v>
      </c>
      <c r="AR172" s="49" t="b">
        <v>0</v>
      </c>
      <c r="AS172" s="49">
        <v>0</v>
      </c>
      <c r="AT172" s="49" t="b">
        <v>0</v>
      </c>
      <c r="AU172" s="7" t="b">
        <v>0</v>
      </c>
      <c r="AV1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72"/>
      <c r="BM172"/>
      <c r="BN172"/>
    </row>
    <row r="173" spans="1:66" x14ac:dyDescent="0.35">
      <c r="A173" s="2" t="s">
        <v>2841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757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6" t="str" cm="1">
        <f t="array" ref="AO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3" s="45" t="b">
        <v>0</v>
      </c>
      <c r="AQ173" s="49" t="b">
        <v>0</v>
      </c>
      <c r="AR173" s="49" t="b">
        <v>0</v>
      </c>
      <c r="AS173" s="49">
        <v>0</v>
      </c>
      <c r="AT173" s="49" t="b">
        <v>0</v>
      </c>
      <c r="AU173" s="7" t="b">
        <v>0</v>
      </c>
      <c r="AV1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73"/>
      <c r="BM173"/>
      <c r="BN173"/>
    </row>
    <row r="174" spans="1:66" x14ac:dyDescent="0.35">
      <c r="A174" s="2" t="s">
        <v>2842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692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6" t="str" cm="1">
        <f t="array" ref="AO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4" s="45" t="b">
        <v>0</v>
      </c>
      <c r="AQ174" s="49" t="b">
        <v>0</v>
      </c>
      <c r="AR174" s="49" t="b">
        <v>0</v>
      </c>
      <c r="AS174" s="49">
        <v>0</v>
      </c>
      <c r="AT174" s="49" t="b">
        <v>0</v>
      </c>
      <c r="AU174" s="7" t="b">
        <v>0</v>
      </c>
      <c r="AV1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74"/>
      <c r="BM174"/>
      <c r="BN174"/>
    </row>
    <row r="175" spans="1:66" x14ac:dyDescent="0.35">
      <c r="A175" s="2" t="s">
        <v>2843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584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6" t="str" cm="1">
        <f t="array" ref="AO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5" s="45" t="b">
        <v>0</v>
      </c>
      <c r="AQ175" s="49" t="b">
        <v>0</v>
      </c>
      <c r="AR175" s="49" t="b">
        <v>0</v>
      </c>
      <c r="AS175" s="49">
        <v>0</v>
      </c>
      <c r="AT175" s="49" t="b">
        <v>0</v>
      </c>
      <c r="AU175" s="7" t="b">
        <v>0</v>
      </c>
      <c r="AV1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175"/>
      <c r="BM175"/>
      <c r="BN175"/>
    </row>
    <row r="176" spans="1:66" x14ac:dyDescent="0.35">
      <c r="A176" s="2" t="s">
        <v>2844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570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6" t="str" cm="1">
        <f t="array" ref="AO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76" s="46" t="s">
        <v>3680</v>
      </c>
      <c r="AQ176" s="49" t="b">
        <v>0</v>
      </c>
      <c r="AR176" s="49" t="b">
        <v>0</v>
      </c>
      <c r="AS176" s="49">
        <v>0</v>
      </c>
      <c r="AT176" s="49" t="b">
        <v>0</v>
      </c>
      <c r="AU176" s="7" t="b">
        <v>0</v>
      </c>
      <c r="AV1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76"/>
      <c r="BM176"/>
      <c r="BN176"/>
    </row>
    <row r="177" spans="1:66" x14ac:dyDescent="0.35">
      <c r="A177" s="2" t="s">
        <v>2845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541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1962</v>
      </c>
      <c r="AH177" t="s">
        <v>240</v>
      </c>
      <c r="AI177" t="s">
        <v>1965</v>
      </c>
      <c r="AJ177" s="2" t="s">
        <v>1965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6" t="str" cm="1">
        <f t="array" ref="AO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7" s="45" t="b">
        <v>0</v>
      </c>
      <c r="AQ177" s="49" t="b">
        <v>0</v>
      </c>
      <c r="AR177" s="49" t="b">
        <v>0</v>
      </c>
      <c r="AS177" s="49">
        <v>0</v>
      </c>
      <c r="AT177" s="49" t="b">
        <v>0</v>
      </c>
      <c r="AU177" s="7" t="b">
        <v>0</v>
      </c>
      <c r="AV1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77"/>
      <c r="BM177"/>
      <c r="BN177"/>
    </row>
    <row r="178" spans="1:66" x14ac:dyDescent="0.35">
      <c r="A178" s="2" t="s">
        <v>2846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757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6" t="str" cm="1">
        <f t="array" ref="AO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78" s="45" t="b">
        <v>0</v>
      </c>
      <c r="AQ178" s="49" t="b">
        <v>0</v>
      </c>
      <c r="AR178" s="49" t="b">
        <v>0</v>
      </c>
      <c r="AS178" s="49">
        <v>0</v>
      </c>
      <c r="AT178" s="49" t="b">
        <v>0</v>
      </c>
      <c r="AU178" s="7" t="b">
        <v>0</v>
      </c>
      <c r="AV1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78"/>
      <c r="BM178"/>
      <c r="BN178"/>
    </row>
    <row r="179" spans="1:66" x14ac:dyDescent="0.35">
      <c r="A179" s="2" t="s">
        <v>2847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757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6" t="str" cm="1">
        <f t="array" ref="AO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79" s="45" t="b">
        <v>0</v>
      </c>
      <c r="AQ179" s="49" t="b">
        <v>0</v>
      </c>
      <c r="AR179" s="49" t="b">
        <v>0</v>
      </c>
      <c r="AS179" s="49">
        <v>0</v>
      </c>
      <c r="AT179" s="49" t="b">
        <v>0</v>
      </c>
      <c r="AU179" s="7" t="b">
        <v>0</v>
      </c>
      <c r="AV1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TPL_17B</v>
      </c>
      <c r="BL179"/>
      <c r="BM179"/>
      <c r="BN179"/>
    </row>
    <row r="180" spans="1:66" x14ac:dyDescent="0.35">
      <c r="A180" s="2" t="s">
        <v>2848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757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6" t="str" cm="1">
        <f t="array" ref="AO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80" s="45" t="b">
        <v>0</v>
      </c>
      <c r="AQ180" s="49" t="b">
        <v>0</v>
      </c>
      <c r="AR180" s="49" t="b">
        <v>0</v>
      </c>
      <c r="AS180" s="49">
        <v>0</v>
      </c>
      <c r="AT180" s="49" t="b">
        <v>0</v>
      </c>
      <c r="AU180" s="7" t="b">
        <v>0</v>
      </c>
      <c r="AV1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TPL_17B</v>
      </c>
      <c r="BL180"/>
      <c r="BM180"/>
      <c r="BN180"/>
    </row>
    <row r="181" spans="1:66" x14ac:dyDescent="0.35">
      <c r="A181" s="2" t="s">
        <v>2849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558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6" t="str" cm="1">
        <f t="array" ref="AO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1" s="45" t="b">
        <v>0</v>
      </c>
      <c r="AQ181" s="49" t="b">
        <v>0</v>
      </c>
      <c r="AR181" s="49" t="b">
        <v>0</v>
      </c>
      <c r="AS181" s="49">
        <v>0</v>
      </c>
      <c r="AT181" s="49" t="b">
        <v>0</v>
      </c>
      <c r="AU181" s="7" t="b">
        <v>0</v>
      </c>
      <c r="AV1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81"/>
      <c r="BM181"/>
      <c r="BN181"/>
    </row>
    <row r="182" spans="1:66" x14ac:dyDescent="0.35">
      <c r="A182" s="2" t="s">
        <v>2850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692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1965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6" t="str" cm="1">
        <f t="array" ref="AO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2" s="45" t="b">
        <v>0</v>
      </c>
      <c r="AQ182" s="49" t="b">
        <v>0</v>
      </c>
      <c r="AR182" s="49" t="b">
        <v>0</v>
      </c>
      <c r="AS182" s="49">
        <v>0</v>
      </c>
      <c r="AT182" s="49" t="b">
        <v>0</v>
      </c>
      <c r="AU182" s="7" t="b">
        <v>0</v>
      </c>
      <c r="AV1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182"/>
      <c r="BM182"/>
      <c r="BN182"/>
    </row>
    <row r="183" spans="1:66" x14ac:dyDescent="0.35">
      <c r="A183" s="2" t="s">
        <v>2851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757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6" t="str" cm="1">
        <f t="array" ref="AO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3" s="45" t="b">
        <v>0</v>
      </c>
      <c r="AQ183" s="49" t="b">
        <v>0</v>
      </c>
      <c r="AR183" s="49" t="b">
        <v>0</v>
      </c>
      <c r="AS183" s="49">
        <v>0</v>
      </c>
      <c r="AT183" s="49" t="b">
        <v>0</v>
      </c>
      <c r="AU183" s="7" t="b">
        <v>0</v>
      </c>
      <c r="AV1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TPL_17B</v>
      </c>
      <c r="BL183"/>
      <c r="BM183"/>
      <c r="BN183"/>
    </row>
    <row r="184" spans="1:66" x14ac:dyDescent="0.35">
      <c r="A184" s="2" t="s">
        <v>2852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758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6" t="str" cm="1">
        <f t="array" ref="AO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4" s="45" t="b">
        <v>0</v>
      </c>
      <c r="AQ184" s="49" t="b">
        <v>0</v>
      </c>
      <c r="AR184" s="49" t="b">
        <v>0</v>
      </c>
      <c r="AS184" s="49">
        <v>0</v>
      </c>
      <c r="AT184" s="49" t="b">
        <v>0</v>
      </c>
      <c r="AU184" s="7" t="b">
        <v>0</v>
      </c>
      <c r="AV1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84"/>
      <c r="BM184"/>
      <c r="BN184"/>
    </row>
    <row r="185" spans="1:66" x14ac:dyDescent="0.35">
      <c r="A185" s="2" t="s">
        <v>2853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565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6" t="str" cm="1">
        <f t="array" ref="AO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85" s="45" t="b">
        <v>0</v>
      </c>
      <c r="AQ185" s="49" t="b">
        <v>0</v>
      </c>
      <c r="AR185" s="49" t="b">
        <v>0</v>
      </c>
      <c r="AS185" s="49">
        <v>0</v>
      </c>
      <c r="AT185" s="49" t="b">
        <v>0</v>
      </c>
      <c r="AU185" s="7" t="b">
        <v>0</v>
      </c>
      <c r="AV1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85"/>
      <c r="BM185"/>
      <c r="BN185"/>
    </row>
    <row r="186" spans="1:66" x14ac:dyDescent="0.35">
      <c r="A186" s="2" t="s">
        <v>2854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657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6" t="str" cm="1">
        <f t="array" ref="AO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6" s="45" t="b">
        <v>0</v>
      </c>
      <c r="AQ186" s="49" t="b">
        <v>0</v>
      </c>
      <c r="AR186" s="49" t="b">
        <v>0</v>
      </c>
      <c r="AS186" s="49">
        <v>0</v>
      </c>
      <c r="AT186" s="49" t="b">
        <v>0</v>
      </c>
      <c r="AU186" s="7" t="b">
        <v>0</v>
      </c>
      <c r="AV1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186"/>
      <c r="BM186"/>
      <c r="BN186"/>
    </row>
    <row r="187" spans="1:66" x14ac:dyDescent="0.35">
      <c r="A187" s="2" t="s">
        <v>2855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540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6" t="str" cm="1">
        <f t="array" ref="AO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7" s="45" t="b">
        <v>0</v>
      </c>
      <c r="AQ187" s="49" t="b">
        <v>0</v>
      </c>
      <c r="AR187" s="49" t="b">
        <v>0</v>
      </c>
      <c r="AS187" s="49">
        <v>0</v>
      </c>
      <c r="AT187" s="49" t="b">
        <v>0</v>
      </c>
      <c r="AU187" s="7" t="b">
        <v>0</v>
      </c>
      <c r="AV1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87"/>
      <c r="BM187"/>
      <c r="BN187"/>
    </row>
    <row r="188" spans="1:66" x14ac:dyDescent="0.35">
      <c r="A188" s="2" t="s">
        <v>2856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565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6" t="str" cm="1">
        <f t="array" ref="AO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8" s="45" t="b">
        <v>0</v>
      </c>
      <c r="AQ188" s="49" t="b">
        <v>0</v>
      </c>
      <c r="AR188" s="49" t="b">
        <v>0</v>
      </c>
      <c r="AS188" s="49">
        <v>0</v>
      </c>
      <c r="AT188" s="49" t="b">
        <v>0</v>
      </c>
      <c r="AU188" s="7" t="b">
        <v>0</v>
      </c>
      <c r="AV1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88"/>
      <c r="BM188"/>
      <c r="BN188"/>
    </row>
    <row r="189" spans="1:66" x14ac:dyDescent="0.35">
      <c r="A189" s="2" t="s">
        <v>2857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565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6" t="str" cm="1">
        <f t="array" ref="AO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9" s="45" t="b">
        <v>0</v>
      </c>
      <c r="AQ189" s="49" t="b">
        <v>0</v>
      </c>
      <c r="AR189" s="49" t="b">
        <v>0</v>
      </c>
      <c r="AS189" s="49">
        <v>0</v>
      </c>
      <c r="AT189" s="49" t="b">
        <v>0</v>
      </c>
      <c r="AU189" s="7" t="b">
        <v>0</v>
      </c>
      <c r="AV1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TPL_17B</v>
      </c>
      <c r="BL189"/>
      <c r="BM189"/>
      <c r="BN189"/>
    </row>
    <row r="190" spans="1:66" x14ac:dyDescent="0.35">
      <c r="A190" s="2" t="s">
        <v>2858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626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6" t="str" cm="1">
        <f t="array" ref="AO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0" s="45" t="b">
        <v>0</v>
      </c>
      <c r="AQ190" s="49" t="b">
        <v>0</v>
      </c>
      <c r="AR190" s="49" t="b">
        <v>0</v>
      </c>
      <c r="AS190" s="49">
        <v>0</v>
      </c>
      <c r="AT190" s="49" t="b">
        <v>0</v>
      </c>
      <c r="AU190" s="7" t="b">
        <v>0</v>
      </c>
      <c r="AV1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0"/>
      <c r="BM190"/>
      <c r="BN190"/>
    </row>
    <row r="191" spans="1:66" x14ac:dyDescent="0.35">
      <c r="A191" s="2" t="s">
        <v>3470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626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6" t="str" cm="1">
        <f t="array" ref="AO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1" s="45" t="b">
        <v>0</v>
      </c>
      <c r="AQ191" s="49" t="b">
        <v>0</v>
      </c>
      <c r="AR191" s="49" t="b">
        <v>0</v>
      </c>
      <c r="AS191" s="49">
        <v>0</v>
      </c>
      <c r="AT191" s="49" t="b">
        <v>0</v>
      </c>
      <c r="AU191" s="7" t="b">
        <v>0</v>
      </c>
      <c r="AV1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1"/>
      <c r="BM191"/>
      <c r="BN191"/>
    </row>
    <row r="192" spans="1:66" x14ac:dyDescent="0.35">
      <c r="A192" s="2" t="s">
        <v>3471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548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6" t="str" cm="1">
        <f t="array" ref="AO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2" s="45" t="b">
        <v>0</v>
      </c>
      <c r="AQ192" s="49" t="b">
        <v>0</v>
      </c>
      <c r="AR192" s="49" t="b">
        <v>0</v>
      </c>
      <c r="AS192" s="49">
        <v>0</v>
      </c>
      <c r="AT192" s="49" t="b">
        <v>0</v>
      </c>
      <c r="AU192" s="7" t="b">
        <v>0</v>
      </c>
      <c r="AV1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192"/>
      <c r="BM192"/>
      <c r="BN192"/>
    </row>
    <row r="193" spans="1:66" x14ac:dyDescent="0.35">
      <c r="A193" s="2" t="s">
        <v>2859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584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6" t="str" cm="1">
        <f t="array" ref="AO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3" s="45" t="b">
        <v>0</v>
      </c>
      <c r="AQ193" s="49" t="b">
        <v>0</v>
      </c>
      <c r="AR193" s="49" t="b">
        <v>0</v>
      </c>
      <c r="AS193" s="49">
        <v>0</v>
      </c>
      <c r="AT193" s="49" t="b">
        <v>0</v>
      </c>
      <c r="AU193" s="7" t="b">
        <v>0</v>
      </c>
      <c r="AV1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3"/>
      <c r="BM193"/>
      <c r="BN193"/>
    </row>
    <row r="194" spans="1:66" x14ac:dyDescent="0.35">
      <c r="A194" s="2" t="s">
        <v>2860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757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6" t="str" cm="1">
        <f t="array" ref="AO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4" s="45" t="b">
        <v>0</v>
      </c>
      <c r="AQ194" s="49" t="b">
        <v>0</v>
      </c>
      <c r="AR194" s="49" t="b">
        <v>0</v>
      </c>
      <c r="AS194" s="49">
        <v>0</v>
      </c>
      <c r="AT194" s="49" t="b">
        <v>0</v>
      </c>
      <c r="AU194" s="7" t="b">
        <v>0</v>
      </c>
      <c r="AV1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4"/>
      <c r="BM194"/>
      <c r="BN194"/>
    </row>
    <row r="195" spans="1:66" x14ac:dyDescent="0.35">
      <c r="A195" s="2" t="s">
        <v>2861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583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1963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6" t="str" cm="1">
        <f t="array" ref="AO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5" s="45" t="b">
        <v>0</v>
      </c>
      <c r="AQ195" s="49" t="b">
        <v>0</v>
      </c>
      <c r="AR195" s="49" t="b">
        <v>0</v>
      </c>
      <c r="AS195" s="49">
        <v>0</v>
      </c>
      <c r="AT195" s="49" t="b">
        <v>0</v>
      </c>
      <c r="AU195" s="7" t="b">
        <v>0</v>
      </c>
      <c r="AV1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5"/>
      <c r="BM195"/>
      <c r="BN195"/>
    </row>
    <row r="196" spans="1:66" x14ac:dyDescent="0.35">
      <c r="A196" s="2" t="s">
        <v>2862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597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6" t="str" cm="1">
        <f t="array" ref="AO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6" s="45" t="b">
        <v>0</v>
      </c>
      <c r="AQ196" s="49" t="b">
        <v>0</v>
      </c>
      <c r="AR196" s="49" t="b">
        <v>0</v>
      </c>
      <c r="AS196" s="49">
        <v>0</v>
      </c>
      <c r="AT196" s="49" t="b">
        <v>0</v>
      </c>
      <c r="AU196" s="7" t="b">
        <v>0</v>
      </c>
      <c r="AV1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6"/>
      <c r="BM196"/>
      <c r="BN196"/>
    </row>
    <row r="197" spans="1:66" x14ac:dyDescent="0.35">
      <c r="A197" s="2" t="s">
        <v>2863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714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1963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6" t="str" cm="1">
        <f t="array" ref="AO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7" s="45" t="b">
        <v>0</v>
      </c>
      <c r="AQ197" s="49" t="b">
        <v>0</v>
      </c>
      <c r="AR197" s="49" t="b">
        <v>0</v>
      </c>
      <c r="AS197" s="49">
        <v>0</v>
      </c>
      <c r="AT197" s="49" t="b">
        <v>0</v>
      </c>
      <c r="AU197" s="7" t="b">
        <v>0</v>
      </c>
      <c r="AV1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7"/>
      <c r="BM197"/>
      <c r="BN197"/>
    </row>
    <row r="198" spans="1:66" x14ac:dyDescent="0.35">
      <c r="A198" s="2" t="s">
        <v>2864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757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237</v>
      </c>
      <c r="AH198" t="s">
        <v>1962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6" t="str" cm="1">
        <f t="array" ref="AO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8" s="45" t="b">
        <v>0</v>
      </c>
      <c r="AQ198" s="49" t="b">
        <v>0</v>
      </c>
      <c r="AR198" s="49" t="b">
        <v>0</v>
      </c>
      <c r="AS198" s="49">
        <v>0</v>
      </c>
      <c r="AT198" s="49" t="b">
        <v>0</v>
      </c>
      <c r="AU198" s="7" t="b">
        <v>0</v>
      </c>
      <c r="AV1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L198"/>
      <c r="BM198"/>
      <c r="BN198"/>
    </row>
    <row r="199" spans="1:66" x14ac:dyDescent="0.35">
      <c r="A199" s="2" t="s">
        <v>2865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558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6" t="str" cm="1">
        <f t="array" ref="AO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99" s="45" t="b">
        <v>0</v>
      </c>
      <c r="AQ199" s="49" t="b">
        <v>0</v>
      </c>
      <c r="AR199" s="49" t="b">
        <v>0</v>
      </c>
      <c r="AS199" s="49">
        <v>0</v>
      </c>
      <c r="AT199" s="49" t="b">
        <v>0</v>
      </c>
      <c r="AU199" s="7" t="b">
        <v>0</v>
      </c>
      <c r="AV1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199"/>
      <c r="BM199"/>
      <c r="BN199"/>
    </row>
    <row r="200" spans="1:66" x14ac:dyDescent="0.35">
      <c r="A200" s="2" t="s">
        <v>2866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716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1966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6" t="str" cm="1">
        <f t="array" ref="AO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00" s="45" t="b">
        <v>0</v>
      </c>
      <c r="AQ200" s="49" t="b">
        <v>0</v>
      </c>
      <c r="AR200" s="49" t="b">
        <v>0</v>
      </c>
      <c r="AS200" s="49">
        <v>0</v>
      </c>
      <c r="AT200" s="49" t="b">
        <v>0</v>
      </c>
      <c r="AU200" s="7" t="b">
        <v>0</v>
      </c>
      <c r="AV2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0"/>
      <c r="BM200"/>
      <c r="BN200"/>
    </row>
    <row r="201" spans="1:66" x14ac:dyDescent="0.35">
      <c r="A201" s="2" t="s">
        <v>2867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548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6" t="str" cm="1">
        <f t="array" ref="AO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1" s="45" t="b">
        <v>0</v>
      </c>
      <c r="AQ201" s="49" t="b">
        <v>0</v>
      </c>
      <c r="AR201" s="49" t="b">
        <v>0</v>
      </c>
      <c r="AS201" s="49">
        <v>0</v>
      </c>
      <c r="AT201" s="49" t="b">
        <v>0</v>
      </c>
      <c r="AU201" s="7" t="b">
        <v>0</v>
      </c>
      <c r="AV2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1"/>
      <c r="BM201"/>
      <c r="BN201"/>
    </row>
    <row r="202" spans="1:66" x14ac:dyDescent="0.35">
      <c r="A202" s="2" t="s">
        <v>2868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586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6" t="str" cm="1">
        <f t="array" ref="AO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02" s="45" t="b">
        <v>0</v>
      </c>
      <c r="AQ202" s="49" t="b">
        <v>0</v>
      </c>
      <c r="AR202" s="49" t="b">
        <v>0</v>
      </c>
      <c r="AS202" s="49">
        <v>0</v>
      </c>
      <c r="AT202" s="49" t="b">
        <v>0</v>
      </c>
      <c r="AU202" s="7" t="b">
        <v>0</v>
      </c>
      <c r="AV2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2"/>
      <c r="BM202"/>
      <c r="BN202"/>
    </row>
    <row r="203" spans="1:66" x14ac:dyDescent="0.35">
      <c r="A203" s="2" t="s">
        <v>2869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631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6" t="str" cm="1">
        <f t="array" ref="AO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3" s="45" t="b">
        <v>0</v>
      </c>
      <c r="AQ203" s="49" t="b">
        <v>0</v>
      </c>
      <c r="AR203" s="49" t="b">
        <v>0</v>
      </c>
      <c r="AS203" s="49">
        <v>0</v>
      </c>
      <c r="AT203" s="49" t="b">
        <v>0</v>
      </c>
      <c r="AU203" s="7" t="b">
        <v>0</v>
      </c>
      <c r="AV2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3"/>
      <c r="BM203"/>
      <c r="BN203"/>
    </row>
    <row r="204" spans="1:66" x14ac:dyDescent="0.35">
      <c r="A204" s="2" t="s">
        <v>2870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603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6" t="str" cm="1">
        <f t="array" ref="AO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4" s="45" t="b">
        <v>0</v>
      </c>
      <c r="AQ204" s="49" t="b">
        <v>0</v>
      </c>
      <c r="AR204" s="49" t="b">
        <v>0</v>
      </c>
      <c r="AS204" s="49">
        <v>0</v>
      </c>
      <c r="AT204" s="49" t="b">
        <v>0</v>
      </c>
      <c r="AU204" s="7" t="b">
        <v>0</v>
      </c>
      <c r="AV2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204"/>
      <c r="BM204"/>
      <c r="BN204"/>
    </row>
    <row r="205" spans="1:66" x14ac:dyDescent="0.35">
      <c r="A205" s="2" t="s">
        <v>2871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716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1966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6" t="str" cm="1">
        <f t="array" ref="AO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5" s="45" t="b">
        <v>0</v>
      </c>
      <c r="AQ205" s="49" t="b">
        <v>0</v>
      </c>
      <c r="AR205" s="49" t="b">
        <v>0</v>
      </c>
      <c r="AS205" s="49">
        <v>0</v>
      </c>
      <c r="AT205" s="49" t="b">
        <v>0</v>
      </c>
      <c r="AU205" s="7" t="b">
        <v>0</v>
      </c>
      <c r="AV2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5"/>
      <c r="BM205"/>
      <c r="BN205"/>
    </row>
    <row r="206" spans="1:66" x14ac:dyDescent="0.35">
      <c r="A206" s="2" t="s">
        <v>2872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538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6" t="str" cm="1">
        <f t="array" ref="AO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6" s="45" t="b">
        <v>0</v>
      </c>
      <c r="AQ206" s="49" t="b">
        <v>0</v>
      </c>
      <c r="AR206" s="49" t="b">
        <v>0</v>
      </c>
      <c r="AS206" s="49">
        <v>0</v>
      </c>
      <c r="AT206" s="49" t="b">
        <v>0</v>
      </c>
      <c r="AU206" s="7" t="b">
        <v>0</v>
      </c>
      <c r="AV2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6"/>
      <c r="BM206"/>
      <c r="BN206"/>
    </row>
    <row r="207" spans="1:66" x14ac:dyDescent="0.35">
      <c r="A207" s="2" t="s">
        <v>2873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716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1966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6" t="str" cm="1">
        <f t="array" ref="AO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7" s="45" t="b">
        <v>0</v>
      </c>
      <c r="AQ207" s="49" t="b">
        <v>0</v>
      </c>
      <c r="AR207" s="49" t="b">
        <v>0</v>
      </c>
      <c r="AS207" s="49">
        <v>0</v>
      </c>
      <c r="AT207" s="49" t="b">
        <v>0</v>
      </c>
      <c r="AU207" s="7" t="b">
        <v>0</v>
      </c>
      <c r="AV2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7"/>
      <c r="BM207"/>
      <c r="BN207"/>
    </row>
    <row r="208" spans="1:66" x14ac:dyDescent="0.35">
      <c r="A208" s="2" t="s">
        <v>2874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541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6" t="str" cm="1">
        <f t="array" ref="AO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8" s="45" t="b">
        <v>0</v>
      </c>
      <c r="AQ208" s="49" t="b">
        <v>0</v>
      </c>
      <c r="AR208" s="49" t="b">
        <v>0</v>
      </c>
      <c r="AS208" s="49">
        <v>0</v>
      </c>
      <c r="AT208" s="49" t="b">
        <v>0</v>
      </c>
      <c r="AU208" s="7" t="b">
        <v>0</v>
      </c>
      <c r="AV2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8"/>
      <c r="BM208"/>
      <c r="BN208"/>
    </row>
    <row r="209" spans="1:66" x14ac:dyDescent="0.35">
      <c r="A209" s="2" t="s">
        <v>2875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592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6" t="str" cm="1">
        <f t="array" ref="AO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9" s="45" t="b">
        <v>0</v>
      </c>
      <c r="AQ209" s="49" t="b">
        <v>0</v>
      </c>
      <c r="AR209" s="49" t="b">
        <v>0</v>
      </c>
      <c r="AS209" s="49">
        <v>0</v>
      </c>
      <c r="AT209" s="49" t="b">
        <v>0</v>
      </c>
      <c r="AU209" s="7" t="b">
        <v>0</v>
      </c>
      <c r="AV2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09"/>
      <c r="BM209"/>
      <c r="BN209"/>
    </row>
    <row r="210" spans="1:66" x14ac:dyDescent="0.35">
      <c r="A210" s="2" t="s">
        <v>2876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757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6" t="str" cm="1">
        <f t="array" ref="AO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0" s="45" t="b">
        <v>0</v>
      </c>
      <c r="AQ210" s="49" t="b">
        <v>0</v>
      </c>
      <c r="AR210" s="49" t="b">
        <v>0</v>
      </c>
      <c r="AS210" s="49">
        <v>0</v>
      </c>
      <c r="AT210" s="49" t="b">
        <v>0</v>
      </c>
      <c r="AU210" s="7" t="b">
        <v>0</v>
      </c>
      <c r="AV2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L210"/>
      <c r="BM210"/>
      <c r="BN210"/>
    </row>
    <row r="211" spans="1:66" x14ac:dyDescent="0.35">
      <c r="A211" s="2" t="s">
        <v>2877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541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6" t="str" cm="1">
        <f t="array" ref="AO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1" s="45" t="b">
        <v>0</v>
      </c>
      <c r="AQ211" s="49" t="b">
        <v>0</v>
      </c>
      <c r="AR211" s="49" t="b">
        <v>0</v>
      </c>
      <c r="AS211" s="49">
        <v>0</v>
      </c>
      <c r="AT211" s="49" t="b">
        <v>0</v>
      </c>
      <c r="AU211" s="7" t="b">
        <v>0</v>
      </c>
      <c r="AV2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1"/>
      <c r="BM211"/>
      <c r="BN211"/>
    </row>
    <row r="212" spans="1:66" x14ac:dyDescent="0.35">
      <c r="A212" s="2" t="s">
        <v>2878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757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236</v>
      </c>
      <c r="AH212" t="s">
        <v>233</v>
      </c>
      <c r="AI212" t="s">
        <v>1962</v>
      </c>
      <c r="AJ212" s="2" t="s">
        <v>229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6" t="str" cm="1">
        <f t="array" ref="AO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2" s="45" t="b">
        <v>0</v>
      </c>
      <c r="AQ212" s="49" t="b">
        <v>0</v>
      </c>
      <c r="AR212" s="49" t="b">
        <v>0</v>
      </c>
      <c r="AS212" s="49">
        <v>0</v>
      </c>
      <c r="AT212" s="49" t="b">
        <v>0</v>
      </c>
      <c r="AU212" s="7" t="b">
        <v>0</v>
      </c>
      <c r="AV2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2"/>
      <c r="BM212"/>
      <c r="BN212"/>
    </row>
    <row r="213" spans="1:66" x14ac:dyDescent="0.35">
      <c r="A213" s="2" t="s">
        <v>2879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722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6" t="str" cm="1">
        <f t="array" ref="AO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13" s="45" t="b">
        <v>0</v>
      </c>
      <c r="AQ213" s="49" t="b">
        <v>0</v>
      </c>
      <c r="AR213" s="49" t="b">
        <v>0</v>
      </c>
      <c r="AS213" s="49">
        <v>0</v>
      </c>
      <c r="AT213" s="49" t="b">
        <v>0</v>
      </c>
      <c r="AU213" s="7" t="b">
        <v>0</v>
      </c>
      <c r="AV2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3"/>
      <c r="BM213"/>
      <c r="BN213"/>
    </row>
    <row r="214" spans="1:66" x14ac:dyDescent="0.35">
      <c r="A214" s="2" t="s">
        <v>2880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565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6" t="str" cm="1">
        <f t="array" ref="AO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4" s="45" t="b">
        <v>0</v>
      </c>
      <c r="AQ214" s="49" t="b">
        <v>0</v>
      </c>
      <c r="AR214" s="49" t="b">
        <v>0</v>
      </c>
      <c r="AS214" s="49">
        <v>0</v>
      </c>
      <c r="AT214" s="49" t="b">
        <v>0</v>
      </c>
      <c r="AU214" s="7" t="b">
        <v>0</v>
      </c>
      <c r="AV2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4"/>
      <c r="BM214"/>
      <c r="BN214"/>
    </row>
    <row r="215" spans="1:66" x14ac:dyDescent="0.35">
      <c r="A215" s="2" t="s">
        <v>2881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757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6" t="str" cm="1">
        <f t="array" ref="AO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5" s="45" t="b">
        <v>0</v>
      </c>
      <c r="AQ215" s="49" t="b">
        <v>0</v>
      </c>
      <c r="AR215" s="49" t="b">
        <v>0</v>
      </c>
      <c r="AS215" s="49">
        <v>0</v>
      </c>
      <c r="AT215" s="49" t="b">
        <v>0</v>
      </c>
      <c r="AU215" s="7" t="b">
        <v>0</v>
      </c>
      <c r="AV2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L215"/>
      <c r="BM215"/>
      <c r="BN215"/>
    </row>
    <row r="216" spans="1:66" x14ac:dyDescent="0.35">
      <c r="A216" s="2" t="s">
        <v>2882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575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6" t="str" cm="1">
        <f t="array" ref="AO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6" s="45" t="b">
        <v>0</v>
      </c>
      <c r="AQ216" s="49" t="b">
        <v>0</v>
      </c>
      <c r="AR216" s="49" t="b">
        <v>0</v>
      </c>
      <c r="AS216" s="49">
        <v>0</v>
      </c>
      <c r="AT216" s="49" t="b">
        <v>0</v>
      </c>
      <c r="AU216" s="7" t="b">
        <v>0</v>
      </c>
      <c r="AV2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6"/>
      <c r="BM216"/>
      <c r="BN216"/>
    </row>
    <row r="217" spans="1:66" x14ac:dyDescent="0.35">
      <c r="A217" s="2" t="s">
        <v>2883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757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6" t="str" cm="1">
        <f t="array" ref="AO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17" s="45" t="b">
        <v>0</v>
      </c>
      <c r="AQ217" s="49" t="b">
        <v>0</v>
      </c>
      <c r="AR217" s="49" t="b">
        <v>0</v>
      </c>
      <c r="AS217" s="49">
        <v>0</v>
      </c>
      <c r="AT217" s="49" t="b">
        <v>0</v>
      </c>
      <c r="AU217" s="7" t="b">
        <v>0</v>
      </c>
      <c r="AV2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L217"/>
      <c r="BM217"/>
      <c r="BN217"/>
    </row>
    <row r="218" spans="1:66" x14ac:dyDescent="0.35">
      <c r="A218" s="2" t="s">
        <v>2884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710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6" t="str" cm="1">
        <f t="array" ref="AO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8" s="45" t="b">
        <v>0</v>
      </c>
      <c r="AQ218" s="49" t="b">
        <v>0</v>
      </c>
      <c r="AR218" s="49" t="b">
        <v>0</v>
      </c>
      <c r="AS218" s="49">
        <v>0</v>
      </c>
      <c r="AT218" s="49" t="b">
        <v>0</v>
      </c>
      <c r="AU218" s="7" t="b">
        <v>0</v>
      </c>
      <c r="AV2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8"/>
      <c r="BM218"/>
      <c r="BN218"/>
    </row>
    <row r="219" spans="1:66" x14ac:dyDescent="0.35">
      <c r="A219" s="2" t="s">
        <v>2885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597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6" t="str" cm="1">
        <f t="array" ref="AO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9" s="45" t="b">
        <v>0</v>
      </c>
      <c r="AQ219" s="49" t="b">
        <v>0</v>
      </c>
      <c r="AR219" s="49" t="b">
        <v>0</v>
      </c>
      <c r="AS219" s="49">
        <v>0</v>
      </c>
      <c r="AT219" s="49" t="b">
        <v>0</v>
      </c>
      <c r="AU219" s="7" t="b">
        <v>0</v>
      </c>
      <c r="AV2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19"/>
      <c r="BM219"/>
      <c r="BN219"/>
    </row>
    <row r="220" spans="1:66" x14ac:dyDescent="0.35">
      <c r="A220" s="2" t="s">
        <v>2886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716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1963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6" t="str" cm="1">
        <f t="array" ref="AO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0" s="45" t="b">
        <v>0</v>
      </c>
      <c r="AQ220" s="49" t="b">
        <v>0</v>
      </c>
      <c r="AR220" s="49" t="b">
        <v>0</v>
      </c>
      <c r="AS220" s="49">
        <v>0</v>
      </c>
      <c r="AT220" s="49" t="b">
        <v>0</v>
      </c>
      <c r="AU220" s="7" t="b">
        <v>0</v>
      </c>
      <c r="AV2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0"/>
      <c r="BM220"/>
      <c r="BN220"/>
    </row>
    <row r="221" spans="1:66" x14ac:dyDescent="0.35">
      <c r="A221" s="2" t="s">
        <v>2887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541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6" t="str" cm="1">
        <f t="array" ref="AO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1" s="45" t="b">
        <v>0</v>
      </c>
      <c r="AQ221" s="49" t="b">
        <v>0</v>
      </c>
      <c r="AR221" s="49" t="b">
        <v>0</v>
      </c>
      <c r="AS221" s="49">
        <v>0</v>
      </c>
      <c r="AT221" s="49" t="b">
        <v>0</v>
      </c>
      <c r="AU221" s="7" t="b">
        <v>0</v>
      </c>
      <c r="AV2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1"/>
      <c r="BM221"/>
      <c r="BN221"/>
    </row>
    <row r="222" spans="1:66" x14ac:dyDescent="0.35">
      <c r="A222" s="2" t="s">
        <v>2888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757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6" t="str" cm="1">
        <f t="array" ref="AO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2" s="45" t="b">
        <v>0</v>
      </c>
      <c r="AQ222" s="49" t="b">
        <v>0</v>
      </c>
      <c r="AR222" s="49" t="b">
        <v>0</v>
      </c>
      <c r="AS222" s="49">
        <v>0</v>
      </c>
      <c r="AT222" s="49" t="b">
        <v>0</v>
      </c>
      <c r="AU222" s="7" t="b">
        <v>0</v>
      </c>
      <c r="AV2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L222"/>
      <c r="BM222"/>
      <c r="BN222"/>
    </row>
    <row r="223" spans="1:66" x14ac:dyDescent="0.35">
      <c r="A223" s="2" t="s">
        <v>2889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1027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1963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6" t="str" cm="1">
        <f t="array" ref="AO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23" s="45" t="b">
        <v>0</v>
      </c>
      <c r="AQ223" s="49" t="b">
        <v>0</v>
      </c>
      <c r="AR223" s="49" t="b">
        <v>0</v>
      </c>
      <c r="AS223" s="49">
        <v>0</v>
      </c>
      <c r="AT223" s="49" t="b">
        <v>0</v>
      </c>
      <c r="AU223" s="7" t="b">
        <v>0</v>
      </c>
      <c r="AV2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3"/>
      <c r="BM223"/>
      <c r="BN223"/>
    </row>
    <row r="224" spans="1:66" x14ac:dyDescent="0.35">
      <c r="A224" s="2" t="s">
        <v>2890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538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6" t="str" cm="1">
        <f t="array" ref="AO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24" s="45" t="b">
        <v>0</v>
      </c>
      <c r="AQ224" s="49" t="b">
        <v>0</v>
      </c>
      <c r="AR224" s="49" t="b">
        <v>0</v>
      </c>
      <c r="AS224" s="49">
        <v>0</v>
      </c>
      <c r="AT224" s="49" t="b">
        <v>0</v>
      </c>
      <c r="AU224" s="7" t="b">
        <v>0</v>
      </c>
      <c r="AV2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4"/>
      <c r="BM224"/>
      <c r="BN224"/>
    </row>
    <row r="225" spans="1:66" x14ac:dyDescent="0.35">
      <c r="A225" s="2" t="s">
        <v>3473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548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6" t="str" cm="1">
        <f t="array" ref="AO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25" s="45" t="b">
        <v>0</v>
      </c>
      <c r="AQ225" s="49" t="b">
        <v>0</v>
      </c>
      <c r="AR225" s="49" t="b">
        <v>0</v>
      </c>
      <c r="AS225" s="49">
        <v>0</v>
      </c>
      <c r="AT225" s="49" t="b">
        <v>0</v>
      </c>
      <c r="AU225" s="7" t="b">
        <v>0</v>
      </c>
      <c r="AV2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5"/>
      <c r="BM225"/>
      <c r="BN225"/>
    </row>
    <row r="226" spans="1:66" x14ac:dyDescent="0.35">
      <c r="A226" s="2" t="s">
        <v>2891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603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6" t="str" cm="1">
        <f t="array" ref="AO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6" s="45" t="b">
        <v>0</v>
      </c>
      <c r="AQ226" s="49" t="b">
        <v>0</v>
      </c>
      <c r="AR226" s="49" t="b">
        <v>0</v>
      </c>
      <c r="AS226" s="49">
        <v>0</v>
      </c>
      <c r="AT226" s="49" t="b">
        <v>0</v>
      </c>
      <c r="AU226" s="7" t="b">
        <v>0</v>
      </c>
      <c r="AV2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6"/>
      <c r="BM226"/>
      <c r="BN226"/>
    </row>
    <row r="227" spans="1:66" x14ac:dyDescent="0.35">
      <c r="A227" s="2" t="s">
        <v>2892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603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6" t="str" cm="1">
        <f t="array" ref="AO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7" s="45" t="b">
        <v>0</v>
      </c>
      <c r="AQ227" s="49" t="b">
        <v>0</v>
      </c>
      <c r="AR227" s="49" t="b">
        <v>0</v>
      </c>
      <c r="AS227" s="49">
        <v>0</v>
      </c>
      <c r="AT227" s="49" t="b">
        <v>0</v>
      </c>
      <c r="AU227" s="7" t="b">
        <v>0</v>
      </c>
      <c r="AV2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7"/>
      <c r="BM227"/>
      <c r="BN227"/>
    </row>
    <row r="228" spans="1:66" x14ac:dyDescent="0.35">
      <c r="A228" s="2" t="s">
        <v>2893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634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6" t="str" cm="1">
        <f t="array" ref="AO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8" s="45" t="b">
        <v>0</v>
      </c>
      <c r="AQ228" s="49" t="b">
        <v>0</v>
      </c>
      <c r="AR228" s="49" t="b">
        <v>0</v>
      </c>
      <c r="AS228" s="49">
        <v>0</v>
      </c>
      <c r="AT228" s="49" t="b">
        <v>0</v>
      </c>
      <c r="AU228" s="7" t="b">
        <v>0</v>
      </c>
      <c r="AV2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8"/>
      <c r="BM228"/>
      <c r="BN228"/>
    </row>
    <row r="229" spans="1:66" x14ac:dyDescent="0.35">
      <c r="A229" s="2" t="s">
        <v>2894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754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6" t="str" cm="1">
        <f t="array" ref="AO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9" s="45" t="b">
        <v>0</v>
      </c>
      <c r="AQ229" s="49" t="b">
        <v>0</v>
      </c>
      <c r="AR229" s="49" t="b">
        <v>0</v>
      </c>
      <c r="AS229" s="49">
        <v>0</v>
      </c>
      <c r="AT229" s="49" t="b">
        <v>0</v>
      </c>
      <c r="AU229" s="7" t="b">
        <v>0</v>
      </c>
      <c r="AV2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29"/>
      <c r="BM229"/>
      <c r="BN229"/>
    </row>
    <row r="230" spans="1:66" x14ac:dyDescent="0.35">
      <c r="A230" s="2" t="s">
        <v>2895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575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6" t="str" cm="1">
        <f t="array" ref="AO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0" s="45" t="b">
        <v>0</v>
      </c>
      <c r="AQ230" s="49" t="b">
        <v>0</v>
      </c>
      <c r="AR230" s="49" t="b">
        <v>0</v>
      </c>
      <c r="AS230" s="49">
        <v>0</v>
      </c>
      <c r="AT230" s="49" t="b">
        <v>0</v>
      </c>
      <c r="AU230" s="7" t="b">
        <v>0</v>
      </c>
      <c r="AV2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30"/>
      <c r="BM230"/>
      <c r="BN230"/>
    </row>
    <row r="231" spans="1:66" x14ac:dyDescent="0.35">
      <c r="A231" s="2" t="s">
        <v>2896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584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6" t="str" cm="1">
        <f t="array" ref="AO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1" s="45" t="b">
        <v>0</v>
      </c>
      <c r="AQ231" s="49" t="b">
        <v>0</v>
      </c>
      <c r="AR231" s="49" t="b">
        <v>0</v>
      </c>
      <c r="AS231" s="49">
        <v>0</v>
      </c>
      <c r="AT231" s="49" t="b">
        <v>0</v>
      </c>
      <c r="AU231" s="7" t="b">
        <v>0</v>
      </c>
      <c r="AV2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31"/>
      <c r="BM231"/>
      <c r="BN231"/>
    </row>
    <row r="232" spans="1:66" x14ac:dyDescent="0.35">
      <c r="A232" s="2" t="s">
        <v>2897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716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6" t="str" cm="1">
        <f t="array" ref="AO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2" s="46" t="s">
        <v>3680</v>
      </c>
      <c r="AQ232" s="49" t="b">
        <v>0</v>
      </c>
      <c r="AR232" s="49" t="b">
        <v>0</v>
      </c>
      <c r="AS232" s="49">
        <v>0</v>
      </c>
      <c r="AT232" s="49" t="b">
        <v>0</v>
      </c>
      <c r="AU232" s="7" t="b">
        <v>0</v>
      </c>
      <c r="AV2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232"/>
      <c r="BM232"/>
      <c r="BN232"/>
    </row>
    <row r="233" spans="1:66" x14ac:dyDescent="0.35">
      <c r="A233" s="2" t="s">
        <v>2898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621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6" t="str" cm="1">
        <f t="array" ref="AO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3" s="45" t="b">
        <v>0</v>
      </c>
      <c r="AQ233" s="49" t="b">
        <v>0</v>
      </c>
      <c r="AR233" s="49" t="b">
        <v>0</v>
      </c>
      <c r="AS233" s="49">
        <v>0</v>
      </c>
      <c r="AT233" s="49" t="b">
        <v>0</v>
      </c>
      <c r="AU233" s="7" t="b">
        <v>0</v>
      </c>
      <c r="AV2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33"/>
      <c r="BM233"/>
      <c r="BN233"/>
    </row>
    <row r="234" spans="1:66" x14ac:dyDescent="0.35">
      <c r="A234" s="2" t="s">
        <v>2899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584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6" t="str" cm="1">
        <f t="array" ref="AO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4" s="45" t="b">
        <v>0</v>
      </c>
      <c r="AQ234" s="49" t="b">
        <v>0</v>
      </c>
      <c r="AR234" s="49" t="b">
        <v>0</v>
      </c>
      <c r="AS234" s="49">
        <v>0</v>
      </c>
      <c r="AT234" s="49" t="b">
        <v>0</v>
      </c>
      <c r="AU234" s="7" t="b">
        <v>0</v>
      </c>
      <c r="AV2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34"/>
      <c r="BM234"/>
      <c r="BN234"/>
    </row>
    <row r="235" spans="1:66" x14ac:dyDescent="0.35">
      <c r="A235" s="2" t="s">
        <v>2900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716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1963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6" t="str" cm="1">
        <f t="array" ref="AO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5" s="45" t="b">
        <v>0</v>
      </c>
      <c r="AQ235" s="49" t="b">
        <v>0</v>
      </c>
      <c r="AR235" s="49" t="b">
        <v>0</v>
      </c>
      <c r="AS235" s="49">
        <v>0</v>
      </c>
      <c r="AT235" s="49" t="b">
        <v>0</v>
      </c>
      <c r="AU235" s="7" t="b">
        <v>0</v>
      </c>
      <c r="AV2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235"/>
      <c r="BM235"/>
      <c r="BN235"/>
    </row>
    <row r="236" spans="1:66" x14ac:dyDescent="0.35">
      <c r="A236" s="2" t="s">
        <v>2901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565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6" t="str" cm="1">
        <f t="array" ref="AO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6" s="45" t="b">
        <v>0</v>
      </c>
      <c r="AQ236" s="49" t="b">
        <v>0</v>
      </c>
      <c r="AR236" s="49" t="b">
        <v>0</v>
      </c>
      <c r="AS236" s="49">
        <v>0</v>
      </c>
      <c r="AT236" s="49" t="b">
        <v>0</v>
      </c>
      <c r="AU236" s="7" t="b">
        <v>0</v>
      </c>
      <c r="AV2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236"/>
      <c r="BM236"/>
      <c r="BN236"/>
    </row>
    <row r="237" spans="1:66" x14ac:dyDescent="0.35">
      <c r="A237" s="2" t="s">
        <v>2902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603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6" t="str" cm="1">
        <f t="array" ref="AO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37" s="45" t="b">
        <v>0</v>
      </c>
      <c r="AQ237" s="49" t="b">
        <v>0</v>
      </c>
      <c r="AR237" s="49" t="b">
        <v>0</v>
      </c>
      <c r="AS237" s="49">
        <v>0</v>
      </c>
      <c r="AT237" s="49" t="b">
        <v>0</v>
      </c>
      <c r="AU237" s="7" t="b">
        <v>0</v>
      </c>
      <c r="AV2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237"/>
      <c r="BM237"/>
      <c r="BN237"/>
    </row>
    <row r="238" spans="1:66" x14ac:dyDescent="0.35">
      <c r="A238" s="2" t="s">
        <v>2903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757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6" t="str" cm="1">
        <f t="array" ref="AO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38" s="45" t="b">
        <v>0</v>
      </c>
      <c r="AQ238" s="49" t="b">
        <v>0</v>
      </c>
      <c r="AR238" s="49" t="b">
        <v>0</v>
      </c>
      <c r="AS238" s="49">
        <v>0</v>
      </c>
      <c r="AT238" s="49" t="b">
        <v>0</v>
      </c>
      <c r="AU238" s="7" t="b">
        <v>0</v>
      </c>
      <c r="AV2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38"/>
      <c r="BM238"/>
      <c r="BN238"/>
    </row>
    <row r="239" spans="1:66" x14ac:dyDescent="0.35">
      <c r="A239" s="2" t="s">
        <v>2904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757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6" t="str" cm="1">
        <f t="array" ref="AO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9" s="45" t="b">
        <v>0</v>
      </c>
      <c r="AQ239" s="49" t="b">
        <v>0</v>
      </c>
      <c r="AR239" s="49" t="b">
        <v>0</v>
      </c>
      <c r="AS239" s="49">
        <v>0</v>
      </c>
      <c r="AT239" s="49" t="b">
        <v>0</v>
      </c>
      <c r="AU239" s="7" t="b">
        <v>0</v>
      </c>
      <c r="AV2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39"/>
      <c r="BM239"/>
      <c r="BN239"/>
    </row>
    <row r="240" spans="1:66" x14ac:dyDescent="0.35">
      <c r="A240" s="2" t="s">
        <v>2905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603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6" t="str" cm="1">
        <f t="array" ref="AO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0" s="45" t="b">
        <v>0</v>
      </c>
      <c r="AQ240" s="49" t="b">
        <v>0</v>
      </c>
      <c r="AR240" s="49" t="b">
        <v>0</v>
      </c>
      <c r="AS240" s="49">
        <v>0</v>
      </c>
      <c r="AT240" s="49" t="b">
        <v>0</v>
      </c>
      <c r="AU240" s="7" t="b">
        <v>0</v>
      </c>
      <c r="AV2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240"/>
      <c r="BM240"/>
      <c r="BN240"/>
    </row>
    <row r="241" spans="1:66" x14ac:dyDescent="0.35">
      <c r="A241" s="2" t="s">
        <v>2906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541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6" t="str" cm="1">
        <f t="array" ref="AO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1" s="45" t="b">
        <v>0</v>
      </c>
      <c r="AQ241" s="49" t="b">
        <v>0</v>
      </c>
      <c r="AR241" s="49" t="b">
        <v>0</v>
      </c>
      <c r="AS241" s="49">
        <v>0</v>
      </c>
      <c r="AT241" s="49" t="b">
        <v>0</v>
      </c>
      <c r="AU241" s="7" t="b">
        <v>0</v>
      </c>
      <c r="AV2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241"/>
      <c r="BM241"/>
      <c r="BN241"/>
    </row>
    <row r="242" spans="1:66" x14ac:dyDescent="0.35">
      <c r="A242" s="2" t="s">
        <v>2907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757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6" t="str" cm="1">
        <f t="array" ref="AO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2" s="45" t="b">
        <v>0</v>
      </c>
      <c r="AQ242" s="49" t="b">
        <v>0</v>
      </c>
      <c r="AR242" s="49" t="b">
        <v>0</v>
      </c>
      <c r="AS242" s="49">
        <v>0</v>
      </c>
      <c r="AT242" s="49" t="b">
        <v>0</v>
      </c>
      <c r="AU242" s="7" t="b">
        <v>0</v>
      </c>
      <c r="AV2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2"/>
      <c r="BM242"/>
      <c r="BN242"/>
    </row>
    <row r="243" spans="1:66" x14ac:dyDescent="0.35">
      <c r="A243" s="2" t="s">
        <v>2908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589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6" t="str" cm="1">
        <f t="array" ref="AO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3" s="45" t="b">
        <v>0</v>
      </c>
      <c r="AQ243" s="49" t="b">
        <v>0</v>
      </c>
      <c r="AR243" s="49" t="b">
        <v>0</v>
      </c>
      <c r="AS243" s="49">
        <v>0</v>
      </c>
      <c r="AT243" s="49" t="b">
        <v>0</v>
      </c>
      <c r="AU243" s="7" t="b">
        <v>0</v>
      </c>
      <c r="AV2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3"/>
      <c r="BM243"/>
      <c r="BN243"/>
    </row>
    <row r="244" spans="1:66" x14ac:dyDescent="0.35">
      <c r="A244" s="2" t="s">
        <v>2909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628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6" t="str" cm="1">
        <f t="array" ref="AO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4" s="45" t="b">
        <v>0</v>
      </c>
      <c r="AQ244" s="49" t="b">
        <v>0</v>
      </c>
      <c r="AR244" s="49" t="b">
        <v>0</v>
      </c>
      <c r="AS244" s="49">
        <v>0</v>
      </c>
      <c r="AT244" s="49" t="b">
        <v>0</v>
      </c>
      <c r="AU244" s="7" t="b">
        <v>0</v>
      </c>
      <c r="AV2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4"/>
      <c r="BM244"/>
      <c r="BN244"/>
    </row>
    <row r="245" spans="1:66" x14ac:dyDescent="0.35">
      <c r="A245" s="2" t="s">
        <v>2910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558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6" t="str" cm="1">
        <f t="array" ref="AO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45" s="45" t="b">
        <v>0</v>
      </c>
      <c r="AQ245" s="49" t="b">
        <v>0</v>
      </c>
      <c r="AR245" s="49" t="b">
        <v>0</v>
      </c>
      <c r="AS245" s="49">
        <v>0</v>
      </c>
      <c r="AT245" s="49" t="b">
        <v>0</v>
      </c>
      <c r="AU245" s="7" t="b">
        <v>0</v>
      </c>
      <c r="AV2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5"/>
      <c r="BM245"/>
      <c r="BN245"/>
    </row>
    <row r="246" spans="1:66" x14ac:dyDescent="0.35">
      <c r="A246" s="2" t="s">
        <v>2911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683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6" t="str" cm="1">
        <f t="array" ref="AO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6" s="45" t="b">
        <v>0</v>
      </c>
      <c r="AQ246" s="49" t="b">
        <v>0</v>
      </c>
      <c r="AR246" s="49" t="b">
        <v>0</v>
      </c>
      <c r="AS246" s="49">
        <v>0</v>
      </c>
      <c r="AT246" s="49" t="b">
        <v>0</v>
      </c>
      <c r="AU246" s="7" t="b">
        <v>0</v>
      </c>
      <c r="AV2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6"/>
      <c r="BM246"/>
      <c r="BN246"/>
    </row>
    <row r="247" spans="1:66" x14ac:dyDescent="0.35">
      <c r="A247" s="2" t="s">
        <v>2912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541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6" t="str" cm="1">
        <f t="array" ref="AO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7" s="45" t="b">
        <v>0</v>
      </c>
      <c r="AQ247" s="49" t="b">
        <v>0</v>
      </c>
      <c r="AR247" s="49" t="b">
        <v>0</v>
      </c>
      <c r="AS247" s="49">
        <v>0</v>
      </c>
      <c r="AT247" s="49" t="b">
        <v>0</v>
      </c>
      <c r="AU247" s="7" t="b">
        <v>0</v>
      </c>
      <c r="AV2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7"/>
      <c r="BM247"/>
      <c r="BN247"/>
    </row>
    <row r="248" spans="1:66" x14ac:dyDescent="0.35">
      <c r="A248" s="2" t="s">
        <v>2913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757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1962</v>
      </c>
      <c r="AH248" t="s">
        <v>240</v>
      </c>
      <c r="AI248" t="s">
        <v>233</v>
      </c>
      <c r="AJ248" s="2" t="s">
        <v>1965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6" t="str" cm="1">
        <f t="array" ref="AO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8" s="45" t="b">
        <v>0</v>
      </c>
      <c r="AQ248" s="49" t="b">
        <v>0</v>
      </c>
      <c r="AR248" s="49" t="b">
        <v>0</v>
      </c>
      <c r="AS248" s="49">
        <v>0</v>
      </c>
      <c r="AT248" s="49" t="b">
        <v>0</v>
      </c>
      <c r="AU248" s="7" t="b">
        <v>0</v>
      </c>
      <c r="AV2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8"/>
      <c r="BM248"/>
      <c r="BN248"/>
    </row>
    <row r="249" spans="1:66" x14ac:dyDescent="0.35">
      <c r="A249" s="2" t="s">
        <v>2914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628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6" t="str" cm="1">
        <f t="array" ref="AO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9" s="45" t="b">
        <v>0</v>
      </c>
      <c r="AQ249" s="49" t="b">
        <v>0</v>
      </c>
      <c r="AR249" s="49" t="b">
        <v>0</v>
      </c>
      <c r="AS249" s="49">
        <v>0</v>
      </c>
      <c r="AT249" s="49" t="b">
        <v>0</v>
      </c>
      <c r="AU249" s="7" t="b">
        <v>0</v>
      </c>
      <c r="AV2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49"/>
      <c r="BM249"/>
      <c r="BN249"/>
    </row>
    <row r="250" spans="1:66" x14ac:dyDescent="0.35">
      <c r="A250" s="2" t="s">
        <v>2915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636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6" t="str" cm="1">
        <f t="array" ref="AO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0" s="45" t="b">
        <v>0</v>
      </c>
      <c r="AQ250" s="49" t="b">
        <v>0</v>
      </c>
      <c r="AR250" s="49" t="b">
        <v>0</v>
      </c>
      <c r="AS250" s="49">
        <v>0</v>
      </c>
      <c r="AT250" s="49" t="b">
        <v>0</v>
      </c>
      <c r="AU250" s="7" t="b">
        <v>0</v>
      </c>
      <c r="AV2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0"/>
      <c r="BM250"/>
      <c r="BN250"/>
    </row>
    <row r="251" spans="1:66" x14ac:dyDescent="0.35">
      <c r="A251" s="2" t="s">
        <v>2916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541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6" t="str" cm="1">
        <f t="array" ref="AO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1" s="45" t="b">
        <v>0</v>
      </c>
      <c r="AQ251" s="49" t="b">
        <v>0</v>
      </c>
      <c r="AR251" s="49" t="b">
        <v>1</v>
      </c>
      <c r="AS251" s="49">
        <v>0</v>
      </c>
      <c r="AT251" s="49" t="b">
        <v>0</v>
      </c>
      <c r="AU251" s="7" t="b">
        <v>1</v>
      </c>
      <c r="AV2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1"/>
      <c r="BM251"/>
      <c r="BN251"/>
    </row>
    <row r="252" spans="1:66" x14ac:dyDescent="0.35">
      <c r="A252" s="2" t="s">
        <v>2917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773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6" t="str" cm="1">
        <f t="array" ref="AO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52" s="45" t="b">
        <v>0</v>
      </c>
      <c r="AQ252" s="49" t="b">
        <v>0</v>
      </c>
      <c r="AR252" s="49" t="b">
        <v>0</v>
      </c>
      <c r="AS252" s="49">
        <v>0</v>
      </c>
      <c r="AT252" s="49" t="b">
        <v>0</v>
      </c>
      <c r="AU252" s="7" t="b">
        <v>0</v>
      </c>
      <c r="AV2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2"/>
      <c r="BM252"/>
      <c r="BN252"/>
    </row>
    <row r="253" spans="1:66" x14ac:dyDescent="0.35">
      <c r="A253" s="2" t="s">
        <v>2918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757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6" t="str" cm="1">
        <f t="array" ref="AO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3" s="45" t="b">
        <v>0</v>
      </c>
      <c r="AQ253" s="49" t="b">
        <v>0</v>
      </c>
      <c r="AR253" s="49" t="b">
        <v>0</v>
      </c>
      <c r="AS253" s="49">
        <v>0</v>
      </c>
      <c r="AT253" s="49" t="b">
        <v>0</v>
      </c>
      <c r="AU253" s="7" t="b">
        <v>0</v>
      </c>
      <c r="AV2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3"/>
      <c r="BM253"/>
      <c r="BN253"/>
    </row>
    <row r="254" spans="1:66" x14ac:dyDescent="0.35">
      <c r="A254" s="2" t="s">
        <v>2919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636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6" t="str" cm="1">
        <f t="array" ref="AO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4" s="45" t="b">
        <v>0</v>
      </c>
      <c r="AQ254" s="49" t="b">
        <v>0</v>
      </c>
      <c r="AR254" s="49" t="b">
        <v>0</v>
      </c>
      <c r="AS254" s="49">
        <v>0</v>
      </c>
      <c r="AT254" s="49" t="b">
        <v>0</v>
      </c>
      <c r="AU254" s="7" t="b">
        <v>0</v>
      </c>
      <c r="AV2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4"/>
      <c r="BM254"/>
      <c r="BN254"/>
    </row>
    <row r="255" spans="1:66" x14ac:dyDescent="0.35">
      <c r="A255" s="2" t="s">
        <v>2920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693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6" t="str" cm="1">
        <f t="array" ref="AO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5" s="45" t="b">
        <v>0</v>
      </c>
      <c r="AQ255" s="49" t="b">
        <v>0</v>
      </c>
      <c r="AR255" s="49" t="b">
        <v>0</v>
      </c>
      <c r="AS255" s="49">
        <v>0</v>
      </c>
      <c r="AT255" s="49" t="b">
        <v>0</v>
      </c>
      <c r="AU255" s="7" t="b">
        <v>0</v>
      </c>
      <c r="AV2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5"/>
      <c r="BM255"/>
      <c r="BN255"/>
    </row>
    <row r="256" spans="1:66" x14ac:dyDescent="0.35">
      <c r="A256" s="2" t="s">
        <v>2921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575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6" t="str" cm="1">
        <f t="array" ref="AO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6" s="45" t="b">
        <v>0</v>
      </c>
      <c r="AQ256" s="49" t="b">
        <v>0</v>
      </c>
      <c r="AR256" s="49" t="b">
        <v>0</v>
      </c>
      <c r="AS256" s="49">
        <v>0</v>
      </c>
      <c r="AT256" s="49" t="b">
        <v>0</v>
      </c>
      <c r="AU256" s="7" t="b">
        <v>0</v>
      </c>
      <c r="AV2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6"/>
      <c r="BM256"/>
      <c r="BN256"/>
    </row>
    <row r="257" spans="1:66" x14ac:dyDescent="0.35">
      <c r="A257" s="2" t="s">
        <v>3482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541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6" t="str" cm="1">
        <f t="array" ref="AO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7" s="45" t="b">
        <v>0</v>
      </c>
      <c r="AQ257" s="49" t="b">
        <v>0</v>
      </c>
      <c r="AR257" s="49" t="b">
        <v>0</v>
      </c>
      <c r="AS257" s="49">
        <v>0</v>
      </c>
      <c r="AT257" s="49" t="b">
        <v>0</v>
      </c>
      <c r="AU257" s="7" t="b">
        <v>0</v>
      </c>
      <c r="AV2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7"/>
      <c r="BM257"/>
      <c r="BN257"/>
    </row>
    <row r="258" spans="1:66" x14ac:dyDescent="0.35">
      <c r="A258" s="2" t="s">
        <v>2922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603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6" t="str" cm="1">
        <f t="array" ref="AO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8" s="45" t="b">
        <v>0</v>
      </c>
      <c r="AQ258" s="49" t="b">
        <v>0</v>
      </c>
      <c r="AR258" s="49" t="b">
        <v>0</v>
      </c>
      <c r="AS258" s="49">
        <v>0</v>
      </c>
      <c r="AT258" s="49" t="b">
        <v>0</v>
      </c>
      <c r="AU258" s="7" t="b">
        <v>0</v>
      </c>
      <c r="AV2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8"/>
      <c r="BM258"/>
      <c r="BN258"/>
    </row>
    <row r="259" spans="1:66" x14ac:dyDescent="0.35">
      <c r="A259" s="2" t="s">
        <v>2923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541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6" t="str" cm="1">
        <f t="array" ref="AO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9" s="45" t="b">
        <v>0</v>
      </c>
      <c r="AQ259" s="49" t="b">
        <v>0</v>
      </c>
      <c r="AR259" s="49" t="b">
        <v>0</v>
      </c>
      <c r="AS259" s="49">
        <v>0</v>
      </c>
      <c r="AT259" s="49" t="b">
        <v>0</v>
      </c>
      <c r="AU259" s="7" t="b">
        <v>0</v>
      </c>
      <c r="AV2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59"/>
      <c r="BM259"/>
      <c r="BN259"/>
    </row>
    <row r="260" spans="1:66" x14ac:dyDescent="0.35">
      <c r="A260" s="2" t="s">
        <v>2924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718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6" t="str" cm="1">
        <f t="array" ref="AO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0" s="45" t="b">
        <v>0</v>
      </c>
      <c r="AQ260" s="49" t="b">
        <v>0</v>
      </c>
      <c r="AR260" s="49" t="b">
        <v>1</v>
      </c>
      <c r="AS260" s="49">
        <v>0</v>
      </c>
      <c r="AT260" s="49" t="b">
        <v>0</v>
      </c>
      <c r="AU260" s="7" t="b">
        <v>1</v>
      </c>
      <c r="AV2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0"/>
      <c r="BM260"/>
      <c r="BN260"/>
    </row>
    <row r="261" spans="1:66" x14ac:dyDescent="0.35">
      <c r="A261" s="2" t="s">
        <v>2925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628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6" t="str" cm="1">
        <f t="array" ref="AO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1" s="45" t="b">
        <v>0</v>
      </c>
      <c r="AQ261" s="49" t="b">
        <v>0</v>
      </c>
      <c r="AR261" s="49" t="b">
        <v>0</v>
      </c>
      <c r="AS261" s="49">
        <v>0</v>
      </c>
      <c r="AT261" s="49" t="b">
        <v>0</v>
      </c>
      <c r="AU261" s="7" t="b">
        <v>0</v>
      </c>
      <c r="AV2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1"/>
      <c r="BM261"/>
      <c r="BN261"/>
    </row>
    <row r="262" spans="1:66" x14ac:dyDescent="0.35">
      <c r="A262" s="2" t="s">
        <v>2926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757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6" t="str" cm="1">
        <f t="array" ref="AO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2" s="45" t="b">
        <v>0</v>
      </c>
      <c r="AQ262" s="49" t="b">
        <v>0</v>
      </c>
      <c r="AR262" s="49" t="b">
        <v>0</v>
      </c>
      <c r="AS262" s="49">
        <v>0</v>
      </c>
      <c r="AT262" s="49" t="b">
        <v>0</v>
      </c>
      <c r="AU262" s="7" t="b">
        <v>0</v>
      </c>
      <c r="AV2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2"/>
      <c r="BM262"/>
      <c r="BN262"/>
    </row>
    <row r="263" spans="1:66" x14ac:dyDescent="0.35">
      <c r="A263" s="2" t="s">
        <v>2927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602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6" t="str" cm="1">
        <f t="array" ref="AO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63" s="45" t="b">
        <v>0</v>
      </c>
      <c r="AQ263" s="49" t="b">
        <v>0</v>
      </c>
      <c r="AR263" s="49" t="b">
        <v>0</v>
      </c>
      <c r="AS263" s="49">
        <v>0</v>
      </c>
      <c r="AT263" s="49" t="b">
        <v>0</v>
      </c>
      <c r="AU263" s="7" t="b">
        <v>0</v>
      </c>
      <c r="AV2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3"/>
      <c r="BM263"/>
      <c r="BN263"/>
    </row>
    <row r="264" spans="1:66" x14ac:dyDescent="0.35">
      <c r="A264" s="2" t="s">
        <v>2928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636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6" t="str" cm="1">
        <f t="array" ref="AO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4" s="45" t="b">
        <v>0</v>
      </c>
      <c r="AQ264" s="49" t="b">
        <v>0</v>
      </c>
      <c r="AR264" s="49" t="b">
        <v>0</v>
      </c>
      <c r="AS264" s="49">
        <v>0</v>
      </c>
      <c r="AT264" s="49" t="b">
        <v>0</v>
      </c>
      <c r="AU264" s="7" t="b">
        <v>0</v>
      </c>
      <c r="AV2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4"/>
      <c r="BM264"/>
      <c r="BN264"/>
    </row>
    <row r="265" spans="1:66" x14ac:dyDescent="0.35">
      <c r="A265" s="2" t="s">
        <v>2929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565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6" t="str" cm="1">
        <f t="array" ref="AO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5" s="45" t="b">
        <v>0</v>
      </c>
      <c r="AQ265" s="49" t="b">
        <v>0</v>
      </c>
      <c r="AR265" s="49" t="b">
        <v>0</v>
      </c>
      <c r="AS265" s="49">
        <v>0</v>
      </c>
      <c r="AT265" s="49" t="b">
        <v>0</v>
      </c>
      <c r="AU265" s="7" t="b">
        <v>0</v>
      </c>
      <c r="AV2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5"/>
      <c r="BM265"/>
      <c r="BN265"/>
    </row>
    <row r="266" spans="1:66" x14ac:dyDescent="0.35">
      <c r="A266" s="2" t="s">
        <v>3501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595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6" t="str" cm="1">
        <f t="array" ref="AO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6" s="45" t="b">
        <v>0</v>
      </c>
      <c r="AQ266" s="49" t="b">
        <v>0</v>
      </c>
      <c r="AR266" s="49" t="b">
        <v>0</v>
      </c>
      <c r="AS266" s="49">
        <v>0</v>
      </c>
      <c r="AT266" s="49" t="b">
        <v>0</v>
      </c>
      <c r="AU266" s="7" t="b">
        <v>0</v>
      </c>
      <c r="AV2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6"/>
      <c r="BM266"/>
      <c r="BN266"/>
    </row>
    <row r="267" spans="1:66" x14ac:dyDescent="0.35">
      <c r="A267" s="2" t="s">
        <v>2930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627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6" t="str" cm="1">
        <f t="array" ref="AO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7" s="45" t="b">
        <v>0</v>
      </c>
      <c r="AQ267" s="49" t="b">
        <v>0</v>
      </c>
      <c r="AR267" s="49" t="b">
        <v>0</v>
      </c>
      <c r="AS267" s="49">
        <v>0</v>
      </c>
      <c r="AT267" s="49" t="b">
        <v>0</v>
      </c>
      <c r="AU267" s="7" t="b">
        <v>0</v>
      </c>
      <c r="AV2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7"/>
      <c r="BM267"/>
      <c r="BN267"/>
    </row>
    <row r="268" spans="1:66" x14ac:dyDescent="0.35">
      <c r="A268" s="2" t="s">
        <v>2931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538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6" t="str" cm="1">
        <f t="array" ref="AO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8" s="45" t="b">
        <v>0</v>
      </c>
      <c r="AQ268" s="49" t="b">
        <v>0</v>
      </c>
      <c r="AR268" s="49" t="b">
        <v>0</v>
      </c>
      <c r="AS268" s="49">
        <v>0</v>
      </c>
      <c r="AT268" s="49" t="b">
        <v>0</v>
      </c>
      <c r="AU268" s="7" t="b">
        <v>0</v>
      </c>
      <c r="AV2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268"/>
      <c r="BM268"/>
      <c r="BN268"/>
    </row>
    <row r="269" spans="1:66" x14ac:dyDescent="0.35">
      <c r="A269" s="2" t="s">
        <v>2932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558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6" t="str" cm="1">
        <f t="array" ref="AO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69" s="45" t="b">
        <v>0</v>
      </c>
      <c r="AQ269" s="49" t="b">
        <v>0</v>
      </c>
      <c r="AR269" s="49" t="b">
        <v>0</v>
      </c>
      <c r="AS269" s="49">
        <v>0</v>
      </c>
      <c r="AT269" s="49" t="b">
        <v>0</v>
      </c>
      <c r="AU269" s="7" t="b">
        <v>0</v>
      </c>
      <c r="AV2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69"/>
      <c r="BM269"/>
      <c r="BN269"/>
    </row>
    <row r="270" spans="1:66" x14ac:dyDescent="0.35">
      <c r="A270" s="2" t="s">
        <v>2933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573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6" t="str" cm="1">
        <f t="array" ref="AO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0" s="45" t="b">
        <v>0</v>
      </c>
      <c r="AQ270" s="49" t="b">
        <v>0</v>
      </c>
      <c r="AR270" s="49" t="b">
        <v>0</v>
      </c>
      <c r="AS270" s="49">
        <v>0</v>
      </c>
      <c r="AT270" s="49" t="b">
        <v>0</v>
      </c>
      <c r="AU270" s="7" t="b">
        <v>0</v>
      </c>
      <c r="AV2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0"/>
      <c r="BM270"/>
      <c r="BN270"/>
    </row>
    <row r="271" spans="1:66" x14ac:dyDescent="0.35">
      <c r="A271" s="2" t="s">
        <v>2934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700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6" t="str" cm="1">
        <f t="array" ref="AO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1" s="45" t="b">
        <v>0</v>
      </c>
      <c r="AQ271" s="49" t="b">
        <v>0</v>
      </c>
      <c r="AR271" s="49" t="b">
        <v>0</v>
      </c>
      <c r="AS271" s="49">
        <v>0</v>
      </c>
      <c r="AT271" s="49" t="b">
        <v>0</v>
      </c>
      <c r="AU271" s="7" t="b">
        <v>0</v>
      </c>
      <c r="AV2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1"/>
      <c r="BM271"/>
      <c r="BN271"/>
    </row>
    <row r="272" spans="1:66" x14ac:dyDescent="0.35">
      <c r="A272" s="2" t="s">
        <v>2935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558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6" t="str" cm="1">
        <f t="array" ref="AO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2" s="45" t="b">
        <v>0</v>
      </c>
      <c r="AQ272" s="49" t="b">
        <v>0</v>
      </c>
      <c r="AR272" s="49" t="b">
        <v>0</v>
      </c>
      <c r="AS272" s="49">
        <v>0</v>
      </c>
      <c r="AT272" s="49" t="b">
        <v>0</v>
      </c>
      <c r="AU272" s="7" t="b">
        <v>0</v>
      </c>
      <c r="AV2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2"/>
      <c r="BM272"/>
      <c r="BN272"/>
    </row>
    <row r="273" spans="1:66" x14ac:dyDescent="0.35">
      <c r="A273" s="2" t="s">
        <v>2936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700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6" t="str" cm="1">
        <f t="array" ref="AO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3" s="45" t="b">
        <v>0</v>
      </c>
      <c r="AQ273" s="49" t="b">
        <v>0</v>
      </c>
      <c r="AR273" s="49" t="b">
        <v>0</v>
      </c>
      <c r="AS273" s="49">
        <v>0</v>
      </c>
      <c r="AT273" s="49" t="b">
        <v>0</v>
      </c>
      <c r="AU273" s="7" t="b">
        <v>0</v>
      </c>
      <c r="AV2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3"/>
      <c r="BM273"/>
      <c r="BN273"/>
    </row>
    <row r="274" spans="1:66" x14ac:dyDescent="0.35">
      <c r="A274" s="2" t="s">
        <v>2937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538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6" t="str" cm="1">
        <f t="array" ref="AO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4" s="45" t="b">
        <v>0</v>
      </c>
      <c r="AQ274" s="49" t="b">
        <v>0</v>
      </c>
      <c r="AR274" s="49" t="b">
        <v>0</v>
      </c>
      <c r="AS274" s="49">
        <v>0</v>
      </c>
      <c r="AT274" s="49" t="b">
        <v>0</v>
      </c>
      <c r="AU274" s="7" t="b">
        <v>0</v>
      </c>
      <c r="AV2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4"/>
      <c r="BM274"/>
      <c r="BN274"/>
    </row>
    <row r="275" spans="1:66" x14ac:dyDescent="0.35">
      <c r="A275" s="2" t="s">
        <v>2938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538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6" t="str" cm="1">
        <f t="array" ref="AO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5" s="45" t="b">
        <v>0</v>
      </c>
      <c r="AQ275" s="49" t="b">
        <v>0</v>
      </c>
      <c r="AR275" s="49" t="b">
        <v>0</v>
      </c>
      <c r="AS275" s="49">
        <v>0</v>
      </c>
      <c r="AT275" s="49" t="b">
        <v>0</v>
      </c>
      <c r="AU275" s="7" t="b">
        <v>0</v>
      </c>
      <c r="AV2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5"/>
      <c r="BM275"/>
      <c r="BN275"/>
    </row>
    <row r="276" spans="1:66" x14ac:dyDescent="0.35">
      <c r="A276" s="2" t="s">
        <v>2939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771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6" t="str" cm="1">
        <f t="array" ref="AO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76" s="45" t="b">
        <v>0</v>
      </c>
      <c r="AQ276" s="49" t="b">
        <v>0</v>
      </c>
      <c r="AR276" s="49" t="b">
        <v>0</v>
      </c>
      <c r="AS276" s="49">
        <v>0</v>
      </c>
      <c r="AT276" s="49" t="b">
        <v>0</v>
      </c>
      <c r="AU276" s="7" t="b">
        <v>0</v>
      </c>
      <c r="AV2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6"/>
      <c r="BM276"/>
      <c r="BN276"/>
    </row>
    <row r="277" spans="1:66" x14ac:dyDescent="0.35">
      <c r="A277" s="2" t="s">
        <v>2940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589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233</v>
      </c>
      <c r="AH277" t="s">
        <v>1964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6" t="str" cm="1">
        <f t="array" ref="AO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7" s="45" t="b">
        <v>0</v>
      </c>
      <c r="AQ277" s="49" t="b">
        <v>0</v>
      </c>
      <c r="AR277" s="49" t="b">
        <v>0</v>
      </c>
      <c r="AS277" s="49">
        <v>0</v>
      </c>
      <c r="AT277" s="49" t="b">
        <v>0</v>
      </c>
      <c r="AU277" s="7" t="b">
        <v>0</v>
      </c>
      <c r="AV2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7"/>
      <c r="BM277"/>
      <c r="BN277"/>
    </row>
    <row r="278" spans="1:66" x14ac:dyDescent="0.35">
      <c r="A278" s="2" t="s">
        <v>2941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757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6" t="str" cm="1">
        <f t="array" ref="AO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8" s="45" t="b">
        <v>0</v>
      </c>
      <c r="AQ278" s="49" t="b">
        <v>0</v>
      </c>
      <c r="AR278" s="49" t="b">
        <v>1</v>
      </c>
      <c r="AS278" s="49">
        <v>0</v>
      </c>
      <c r="AT278" s="49" t="b">
        <v>0</v>
      </c>
      <c r="AU278" s="7" t="b">
        <v>1</v>
      </c>
      <c r="AV2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8"/>
      <c r="BM278"/>
      <c r="BN278"/>
    </row>
    <row r="279" spans="1:66" x14ac:dyDescent="0.35">
      <c r="A279" s="2" t="s">
        <v>2942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592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233</v>
      </c>
      <c r="AH279" t="s">
        <v>1964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6" t="str" cm="1">
        <f t="array" ref="AO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9" s="45" t="b">
        <v>0</v>
      </c>
      <c r="AQ279" s="49" t="b">
        <v>0</v>
      </c>
      <c r="AR279" s="49" t="b">
        <v>0</v>
      </c>
      <c r="AS279" s="49">
        <v>0</v>
      </c>
      <c r="AT279" s="49" t="b">
        <v>0</v>
      </c>
      <c r="AU279" s="7" t="b">
        <v>0</v>
      </c>
      <c r="AV2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79"/>
      <c r="BM279"/>
      <c r="BN279"/>
    </row>
    <row r="280" spans="1:66" x14ac:dyDescent="0.35">
      <c r="A280" s="2" t="s">
        <v>2943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757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6" t="str" cm="1">
        <f t="array" ref="AO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0" s="45" t="b">
        <v>0</v>
      </c>
      <c r="AQ280" s="49" t="b">
        <v>0</v>
      </c>
      <c r="AR280" s="49" t="b">
        <v>0</v>
      </c>
      <c r="AS280" s="49">
        <v>0</v>
      </c>
      <c r="AT280" s="49" t="b">
        <v>0</v>
      </c>
      <c r="AU280" s="7" t="b">
        <v>0</v>
      </c>
      <c r="AV2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0"/>
      <c r="BM280"/>
      <c r="BN280"/>
    </row>
    <row r="281" spans="1:66" x14ac:dyDescent="0.35">
      <c r="A281" s="2" t="s">
        <v>2944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602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6" t="str" cm="1">
        <f t="array" ref="AO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81" s="45" t="b">
        <v>0</v>
      </c>
      <c r="AQ281" s="49" t="b">
        <v>0</v>
      </c>
      <c r="AR281" s="49" t="b">
        <v>0</v>
      </c>
      <c r="AS281" s="49">
        <v>0</v>
      </c>
      <c r="AT281" s="49" t="b">
        <v>0</v>
      </c>
      <c r="AU281" s="7" t="b">
        <v>0</v>
      </c>
      <c r="AV2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1"/>
      <c r="BM281"/>
      <c r="BN281"/>
    </row>
    <row r="282" spans="1:66" x14ac:dyDescent="0.35">
      <c r="A282" s="2" t="s">
        <v>2945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754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1963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6" t="str" cm="1">
        <f t="array" ref="AO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82" s="45" t="b">
        <v>0</v>
      </c>
      <c r="AQ282" s="49" t="b">
        <v>0</v>
      </c>
      <c r="AR282" s="49" t="b">
        <v>0</v>
      </c>
      <c r="AS282" s="49">
        <v>0</v>
      </c>
      <c r="AT282" s="49" t="b">
        <v>0</v>
      </c>
      <c r="AU282" s="7" t="b">
        <v>0</v>
      </c>
      <c r="AV2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2"/>
      <c r="BM282"/>
      <c r="BN282"/>
    </row>
    <row r="283" spans="1:66" x14ac:dyDescent="0.35">
      <c r="A283" s="2" t="s">
        <v>2946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716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1966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6" t="str" cm="1">
        <f t="array" ref="AO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3" s="45" t="b">
        <v>0</v>
      </c>
      <c r="AQ283" s="49" t="b">
        <v>0</v>
      </c>
      <c r="AR283" s="49" t="b">
        <v>1</v>
      </c>
      <c r="AS283" s="49">
        <v>0</v>
      </c>
      <c r="AT283" s="49" t="b">
        <v>0</v>
      </c>
      <c r="AU283" s="7" t="b">
        <v>1</v>
      </c>
      <c r="AV2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TPL_17A</v>
      </c>
      <c r="BL283"/>
      <c r="BM283"/>
      <c r="BN283"/>
    </row>
    <row r="284" spans="1:66" x14ac:dyDescent="0.35">
      <c r="A284" s="2" t="s">
        <v>2947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705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6" t="str" cm="1">
        <f t="array" ref="AO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4" s="45" t="b">
        <v>0</v>
      </c>
      <c r="AQ284" s="49" t="b">
        <v>0</v>
      </c>
      <c r="AR284" s="49" t="b">
        <v>0</v>
      </c>
      <c r="AS284" s="49">
        <v>0</v>
      </c>
      <c r="AT284" s="49" t="b">
        <v>0</v>
      </c>
      <c r="AU284" s="7" t="b">
        <v>0</v>
      </c>
      <c r="AV2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4"/>
      <c r="BM284"/>
      <c r="BN284"/>
    </row>
    <row r="285" spans="1:66" x14ac:dyDescent="0.35">
      <c r="A285" s="2" t="s">
        <v>2948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754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2</v>
      </c>
      <c r="AG285" t="s">
        <v>1963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6" t="str" cm="1">
        <f t="array" ref="AO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5" s="45" t="b">
        <v>0</v>
      </c>
      <c r="AQ285" s="49" t="b">
        <v>0</v>
      </c>
      <c r="AR285" s="49" t="b">
        <v>1</v>
      </c>
      <c r="AS285" s="49">
        <v>0</v>
      </c>
      <c r="AT285" s="49" t="b">
        <v>0</v>
      </c>
      <c r="AU285" s="7" t="b">
        <v>1</v>
      </c>
      <c r="AV2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TPL_32A</v>
      </c>
      <c r="BL285"/>
      <c r="BM285"/>
      <c r="BN285"/>
    </row>
    <row r="286" spans="1:66" x14ac:dyDescent="0.35">
      <c r="A286" s="2" t="s">
        <v>2949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754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1963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6" t="str" cm="1">
        <f t="array" ref="AO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6" s="45" t="b">
        <v>0</v>
      </c>
      <c r="AQ286" s="49" t="b">
        <v>0</v>
      </c>
      <c r="AR286" s="49" t="b">
        <v>1</v>
      </c>
      <c r="AS286" s="49">
        <v>0</v>
      </c>
      <c r="AT286" s="49" t="b">
        <v>0</v>
      </c>
      <c r="AU286" s="7" t="b">
        <v>1</v>
      </c>
      <c r="AV2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TPL_17A</v>
      </c>
      <c r="BL286"/>
      <c r="BM286"/>
      <c r="BN286"/>
    </row>
    <row r="287" spans="1:66" x14ac:dyDescent="0.35">
      <c r="A287" s="2" t="s">
        <v>2950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715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6" t="str" cm="1">
        <f t="array" ref="AO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7" s="45" t="b">
        <v>0</v>
      </c>
      <c r="AQ287" s="49" t="b">
        <v>0</v>
      </c>
      <c r="AR287" s="49" t="b">
        <v>0</v>
      </c>
      <c r="AS287" s="49">
        <v>0</v>
      </c>
      <c r="AT287" s="49" t="b">
        <v>0</v>
      </c>
      <c r="AU287" s="7" t="b">
        <v>0</v>
      </c>
      <c r="AV2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7"/>
      <c r="BM287"/>
      <c r="BN287"/>
    </row>
    <row r="288" spans="1:66" x14ac:dyDescent="0.35">
      <c r="A288" s="2" t="s">
        <v>2951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636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6" t="str" cm="1">
        <f t="array" ref="AO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88" s="45" t="b">
        <v>0</v>
      </c>
      <c r="AQ288" s="49" t="b">
        <v>0</v>
      </c>
      <c r="AR288" s="49" t="b">
        <v>0</v>
      </c>
      <c r="AS288" s="49">
        <v>0</v>
      </c>
      <c r="AT288" s="49" t="b">
        <v>0</v>
      </c>
      <c r="AU288" s="7" t="b">
        <v>0</v>
      </c>
      <c r="AV2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8"/>
      <c r="BM288"/>
      <c r="BN288"/>
    </row>
    <row r="289" spans="1:66" x14ac:dyDescent="0.35">
      <c r="A289" s="2" t="s">
        <v>2952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716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1963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6" t="str" cm="1">
        <f t="array" ref="AO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9" s="45" t="b">
        <v>0</v>
      </c>
      <c r="AQ289" s="49" t="b">
        <v>0</v>
      </c>
      <c r="AR289" s="49" t="b">
        <v>0</v>
      </c>
      <c r="AS289" s="49">
        <v>0</v>
      </c>
      <c r="AT289" s="49" t="b">
        <v>0</v>
      </c>
      <c r="AU289" s="7" t="b">
        <v>0</v>
      </c>
      <c r="AV2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89"/>
      <c r="BM289"/>
      <c r="BN289"/>
    </row>
    <row r="290" spans="1:66" x14ac:dyDescent="0.35">
      <c r="A290" s="2" t="s">
        <v>2953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710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6" t="str" cm="1">
        <f t="array" ref="AO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0" s="45" t="b">
        <v>0</v>
      </c>
      <c r="AQ290" s="49" t="b">
        <v>0</v>
      </c>
      <c r="AR290" s="49" t="b">
        <v>0</v>
      </c>
      <c r="AS290" s="49">
        <v>0</v>
      </c>
      <c r="AT290" s="49" t="b">
        <v>0</v>
      </c>
      <c r="AU290" s="7" t="b">
        <v>0</v>
      </c>
      <c r="AV2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0"/>
      <c r="BM290"/>
      <c r="BN290"/>
    </row>
    <row r="291" spans="1:66" x14ac:dyDescent="0.35">
      <c r="A291" s="2" t="s">
        <v>2954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602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6" t="str" cm="1">
        <f t="array" ref="AO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1" s="45" t="b">
        <v>0</v>
      </c>
      <c r="AQ291" s="49" t="b">
        <v>0</v>
      </c>
      <c r="AR291" s="49" t="b">
        <v>0</v>
      </c>
      <c r="AS291" s="49">
        <v>0</v>
      </c>
      <c r="AT291" s="49" t="b">
        <v>0</v>
      </c>
      <c r="AU291" s="7" t="b">
        <v>0</v>
      </c>
      <c r="AV2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1"/>
      <c r="BM291"/>
      <c r="BN291"/>
    </row>
    <row r="292" spans="1:66" x14ac:dyDescent="0.35">
      <c r="A292" s="2" t="s">
        <v>2955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692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6" t="str" cm="1">
        <f t="array" ref="AO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2" s="45" t="b">
        <v>0</v>
      </c>
      <c r="AQ292" s="49" t="b">
        <v>0</v>
      </c>
      <c r="AR292" s="49" t="b">
        <v>0</v>
      </c>
      <c r="AS292" s="49">
        <v>0</v>
      </c>
      <c r="AT292" s="49" t="b">
        <v>0</v>
      </c>
      <c r="AU292" s="7" t="b">
        <v>0</v>
      </c>
      <c r="AV2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2"/>
      <c r="BM292"/>
      <c r="BN292"/>
    </row>
    <row r="293" spans="1:66" x14ac:dyDescent="0.35">
      <c r="A293" s="2" t="s">
        <v>2956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592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6" t="str" cm="1">
        <f t="array" ref="AO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3" s="45" t="b">
        <v>0</v>
      </c>
      <c r="AQ293" s="49" t="b">
        <v>0</v>
      </c>
      <c r="AR293" s="49" t="b">
        <v>0</v>
      </c>
      <c r="AS293" s="49">
        <v>0</v>
      </c>
      <c r="AT293" s="49" t="b">
        <v>0</v>
      </c>
      <c r="AU293" s="7" t="b">
        <v>0</v>
      </c>
      <c r="AV2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3"/>
      <c r="BM293"/>
      <c r="BN293"/>
    </row>
    <row r="294" spans="1:66" x14ac:dyDescent="0.35">
      <c r="A294" s="2" t="s">
        <v>2957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771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6" t="str" cm="1">
        <f t="array" ref="AO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4" s="45" t="b">
        <v>0</v>
      </c>
      <c r="AQ294" s="49" t="b">
        <v>0</v>
      </c>
      <c r="AR294" s="49" t="b">
        <v>0</v>
      </c>
      <c r="AS294" s="49">
        <v>0</v>
      </c>
      <c r="AT294" s="49" t="b">
        <v>0</v>
      </c>
      <c r="AU294" s="7" t="b">
        <v>0</v>
      </c>
      <c r="AV2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4"/>
      <c r="BM294"/>
      <c r="BN294"/>
    </row>
    <row r="295" spans="1:66" x14ac:dyDescent="0.35">
      <c r="A295" s="2" t="s">
        <v>2958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595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231</v>
      </c>
      <c r="AH295" t="s">
        <v>237</v>
      </c>
      <c r="AI295" t="s">
        <v>1962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6" t="str" cm="1">
        <f t="array" ref="AO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5" s="45" t="b">
        <v>0</v>
      </c>
      <c r="AQ295" s="49" t="b">
        <v>0</v>
      </c>
      <c r="AR295" s="49" t="b">
        <v>0</v>
      </c>
      <c r="AS295" s="49">
        <v>0</v>
      </c>
      <c r="AT295" s="49" t="b">
        <v>0</v>
      </c>
      <c r="AU295" s="7" t="b">
        <v>0</v>
      </c>
      <c r="AV2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5"/>
      <c r="BM295"/>
      <c r="BN295"/>
    </row>
    <row r="296" spans="1:66" x14ac:dyDescent="0.35">
      <c r="A296" s="2" t="s">
        <v>2959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541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6" t="str" cm="1">
        <f t="array" ref="AO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6" s="45" t="b">
        <v>0</v>
      </c>
      <c r="AQ296" s="49" t="b">
        <v>0</v>
      </c>
      <c r="AR296" s="49" t="b">
        <v>0</v>
      </c>
      <c r="AS296" s="49">
        <v>0</v>
      </c>
      <c r="AT296" s="49" t="b">
        <v>0</v>
      </c>
      <c r="AU296" s="7" t="b">
        <v>0</v>
      </c>
      <c r="AV2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TPL_17B</v>
      </c>
      <c r="BL296"/>
      <c r="BM296"/>
      <c r="BN296"/>
    </row>
    <row r="297" spans="1:66" x14ac:dyDescent="0.35">
      <c r="A297" s="2" t="s">
        <v>2960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693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6" t="str" cm="1">
        <f t="array" ref="AO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7" s="45" t="b">
        <v>0</v>
      </c>
      <c r="AQ297" s="49" t="b">
        <v>0</v>
      </c>
      <c r="AR297" s="49" t="b">
        <v>0</v>
      </c>
      <c r="AS297" s="49">
        <v>0</v>
      </c>
      <c r="AT297" s="49" t="b">
        <v>0</v>
      </c>
      <c r="AU297" s="7" t="b">
        <v>0</v>
      </c>
      <c r="AV2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7"/>
      <c r="BM297"/>
      <c r="BN297"/>
    </row>
    <row r="298" spans="1:66" x14ac:dyDescent="0.35">
      <c r="A298" s="2" t="s">
        <v>2961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541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6" t="str" cm="1">
        <f t="array" ref="AO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8" s="45" t="b">
        <v>0</v>
      </c>
      <c r="AQ298" s="49" t="b">
        <v>0</v>
      </c>
      <c r="AR298" s="49" t="b">
        <v>0</v>
      </c>
      <c r="AS298" s="49">
        <v>0</v>
      </c>
      <c r="AT298" s="49" t="b">
        <v>0</v>
      </c>
      <c r="AU298" s="7" t="b">
        <v>0</v>
      </c>
      <c r="AV2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8"/>
      <c r="BM298"/>
      <c r="BN298"/>
    </row>
    <row r="299" spans="1:66" x14ac:dyDescent="0.35">
      <c r="A299" s="2" t="s">
        <v>2962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603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6" t="str" cm="1">
        <f t="array" ref="AO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9" s="45" t="b">
        <v>0</v>
      </c>
      <c r="AQ299" s="49" t="b">
        <v>0</v>
      </c>
      <c r="AR299" s="49" t="b">
        <v>0</v>
      </c>
      <c r="AS299" s="49">
        <v>0</v>
      </c>
      <c r="AT299" s="49" t="b">
        <v>0</v>
      </c>
      <c r="AU299" s="7" t="b">
        <v>0</v>
      </c>
      <c r="AV2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299"/>
      <c r="BM299"/>
      <c r="BN299"/>
    </row>
    <row r="300" spans="1:66" x14ac:dyDescent="0.35">
      <c r="A300" s="2" t="s">
        <v>2963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757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6" t="str" cm="1">
        <f t="array" ref="AO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00" s="45" t="b">
        <v>0</v>
      </c>
      <c r="AQ300" s="49" t="b">
        <v>0</v>
      </c>
      <c r="AR300" s="49" t="b">
        <v>0</v>
      </c>
      <c r="AS300" s="49">
        <v>0</v>
      </c>
      <c r="AT300" s="49" t="b">
        <v>0</v>
      </c>
      <c r="AU300" s="7" t="b">
        <v>0</v>
      </c>
      <c r="AV3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00"/>
      <c r="BM300"/>
      <c r="BN300"/>
    </row>
    <row r="301" spans="1:66" x14ac:dyDescent="0.35">
      <c r="A301" s="2" t="s">
        <v>2964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538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6" t="str" cm="1">
        <f t="array" ref="AO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1" s="45" t="b">
        <v>0</v>
      </c>
      <c r="AQ301" s="49" t="b">
        <v>0</v>
      </c>
      <c r="AR301" s="49" t="b">
        <v>0</v>
      </c>
      <c r="AS301" s="49">
        <v>0</v>
      </c>
      <c r="AT301" s="49" t="b">
        <v>0</v>
      </c>
      <c r="AU301" s="7" t="b">
        <v>0</v>
      </c>
      <c r="AV3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1"/>
      <c r="BM301"/>
      <c r="BN301"/>
    </row>
    <row r="302" spans="1:66" x14ac:dyDescent="0.35">
      <c r="A302" s="2" t="s">
        <v>2965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757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6" t="str" cm="1">
        <f t="array" ref="AO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2" s="45" t="b">
        <v>0</v>
      </c>
      <c r="AQ302" s="49" t="b">
        <v>0</v>
      </c>
      <c r="AR302" s="49" t="b">
        <v>0</v>
      </c>
      <c r="AS302" s="49">
        <v>0</v>
      </c>
      <c r="AT302" s="49" t="b">
        <v>0</v>
      </c>
      <c r="AU302" s="7" t="b">
        <v>0</v>
      </c>
      <c r="AV3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2"/>
      <c r="BM302"/>
      <c r="BN302"/>
    </row>
    <row r="303" spans="1:66" x14ac:dyDescent="0.35">
      <c r="A303" s="2" t="s">
        <v>2966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584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6" t="str" cm="1">
        <f t="array" ref="AO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3" s="45" t="b">
        <v>0</v>
      </c>
      <c r="AQ303" s="49" t="b">
        <v>0</v>
      </c>
      <c r="AR303" s="49" t="b">
        <v>0</v>
      </c>
      <c r="AS303" s="49">
        <v>0</v>
      </c>
      <c r="AT303" s="49" t="b">
        <v>0</v>
      </c>
      <c r="AU303" s="7" t="b">
        <v>0</v>
      </c>
      <c r="AV3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3"/>
      <c r="BM303"/>
      <c r="BN303"/>
    </row>
    <row r="304" spans="1:66" x14ac:dyDescent="0.35">
      <c r="A304" s="2" t="s">
        <v>2967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602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6" t="str" cm="1">
        <f t="array" ref="AO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4" s="45" t="b">
        <v>0</v>
      </c>
      <c r="AQ304" s="49" t="b">
        <v>0</v>
      </c>
      <c r="AR304" s="49" t="b">
        <v>0</v>
      </c>
      <c r="AS304" s="49">
        <v>0</v>
      </c>
      <c r="AT304" s="49" t="b">
        <v>0</v>
      </c>
      <c r="AU304" s="7" t="b">
        <v>0</v>
      </c>
      <c r="AV3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4"/>
      <c r="BM304"/>
      <c r="BN304"/>
    </row>
    <row r="305" spans="1:66" x14ac:dyDescent="0.35">
      <c r="A305" s="2" t="s">
        <v>2968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710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6" t="str" cm="1">
        <f t="array" ref="AO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5" s="45" t="b">
        <v>0</v>
      </c>
      <c r="AQ305" s="49" t="b">
        <v>0</v>
      </c>
      <c r="AR305" s="49" t="b">
        <v>0</v>
      </c>
      <c r="AS305" s="49">
        <v>0</v>
      </c>
      <c r="AT305" s="49" t="b">
        <v>0</v>
      </c>
      <c r="AU305" s="7" t="b">
        <v>0</v>
      </c>
      <c r="AV3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5"/>
      <c r="BM305"/>
      <c r="BN305"/>
    </row>
    <row r="306" spans="1:66" x14ac:dyDescent="0.35">
      <c r="A306" s="2" t="s">
        <v>2969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716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1963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6" t="str" cm="1">
        <f t="array" ref="AO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6" s="45" t="b">
        <v>0</v>
      </c>
      <c r="AQ306" s="49" t="b">
        <v>0</v>
      </c>
      <c r="AR306" s="49" t="b">
        <v>0</v>
      </c>
      <c r="AS306" s="49">
        <v>0</v>
      </c>
      <c r="AT306" s="49" t="b">
        <v>0</v>
      </c>
      <c r="AU306" s="7" t="b">
        <v>0</v>
      </c>
      <c r="AV3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6"/>
      <c r="BM306"/>
      <c r="BN306"/>
    </row>
    <row r="307" spans="1:66" x14ac:dyDescent="0.35">
      <c r="A307" s="2" t="s">
        <v>2970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693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6" t="str" cm="1">
        <f t="array" ref="AO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7" s="45" t="b">
        <v>0</v>
      </c>
      <c r="AQ307" s="49" t="b">
        <v>0</v>
      </c>
      <c r="AR307" s="49" t="b">
        <v>0</v>
      </c>
      <c r="AS307" s="49">
        <v>0</v>
      </c>
      <c r="AT307" s="49" t="b">
        <v>0</v>
      </c>
      <c r="AU307" s="7" t="b">
        <v>0</v>
      </c>
      <c r="AV3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7"/>
      <c r="BM307"/>
      <c r="BN307"/>
    </row>
    <row r="308" spans="1:66" x14ac:dyDescent="0.35">
      <c r="A308" s="2" t="s">
        <v>2971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565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6" t="str" cm="1">
        <f t="array" ref="AO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8" s="45" t="b">
        <v>0</v>
      </c>
      <c r="AQ308" s="49" t="b">
        <v>0</v>
      </c>
      <c r="AR308" s="49" t="b">
        <v>0</v>
      </c>
      <c r="AS308" s="49">
        <v>0</v>
      </c>
      <c r="AT308" s="49" t="b">
        <v>0</v>
      </c>
      <c r="AU308" s="7" t="b">
        <v>0</v>
      </c>
      <c r="AV3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8"/>
      <c r="BM308"/>
      <c r="BN308"/>
    </row>
    <row r="309" spans="1:66" x14ac:dyDescent="0.35">
      <c r="A309" s="2" t="s">
        <v>2972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584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6" t="str" cm="1">
        <f t="array" ref="AO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9" s="45" t="b">
        <v>0</v>
      </c>
      <c r="AQ309" s="49" t="b">
        <v>0</v>
      </c>
      <c r="AR309" s="49" t="b">
        <v>0</v>
      </c>
      <c r="AS309" s="49">
        <v>0</v>
      </c>
      <c r="AT309" s="49" t="b">
        <v>0</v>
      </c>
      <c r="AU309" s="7" t="b">
        <v>0</v>
      </c>
      <c r="AV3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09"/>
      <c r="BM309"/>
      <c r="BN309"/>
    </row>
    <row r="310" spans="1:66" x14ac:dyDescent="0.35">
      <c r="A310" s="2" t="s">
        <v>2973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757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6" t="str" cm="1">
        <f t="array" ref="AO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0" s="45" t="b">
        <v>0</v>
      </c>
      <c r="AQ310" s="49" t="b">
        <v>0</v>
      </c>
      <c r="AR310" s="49" t="b">
        <v>0</v>
      </c>
      <c r="AS310" s="49">
        <v>0</v>
      </c>
      <c r="AT310" s="49" t="b">
        <v>0</v>
      </c>
      <c r="AU310" s="7" t="b">
        <v>0</v>
      </c>
      <c r="AV3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0"/>
      <c r="BM310"/>
      <c r="BN310"/>
    </row>
    <row r="311" spans="1:66" x14ac:dyDescent="0.35">
      <c r="A311" s="2" t="s">
        <v>2974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692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6" t="str" cm="1">
        <f t="array" ref="AO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1" s="45" t="b">
        <v>0</v>
      </c>
      <c r="AQ311" s="49" t="b">
        <v>0</v>
      </c>
      <c r="AR311" s="49" t="b">
        <v>0</v>
      </c>
      <c r="AS311" s="49">
        <v>0</v>
      </c>
      <c r="AT311" s="49" t="b">
        <v>0</v>
      </c>
      <c r="AU311" s="7" t="b">
        <v>0</v>
      </c>
      <c r="AV3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1"/>
      <c r="BM311"/>
      <c r="BN311"/>
    </row>
    <row r="312" spans="1:66" x14ac:dyDescent="0.35">
      <c r="A312" s="2" t="s">
        <v>2975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722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6" t="str" cm="1">
        <f t="array" ref="AO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2" s="45" t="b">
        <v>0</v>
      </c>
      <c r="AQ312" s="49" t="b">
        <v>0</v>
      </c>
      <c r="AR312" s="49" t="b">
        <v>0</v>
      </c>
      <c r="AS312" s="49">
        <v>0</v>
      </c>
      <c r="AT312" s="49" t="b">
        <v>0</v>
      </c>
      <c r="AU312" s="7" t="b">
        <v>0</v>
      </c>
      <c r="AV3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2"/>
      <c r="BM312"/>
      <c r="BN312"/>
    </row>
    <row r="313" spans="1:66" x14ac:dyDescent="0.35">
      <c r="A313" s="2" t="s">
        <v>2976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774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6" t="str" cm="1">
        <f t="array" ref="AO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3" s="45" t="b">
        <v>0</v>
      </c>
      <c r="AQ313" s="49" t="b">
        <v>0</v>
      </c>
      <c r="AR313" s="49" t="b">
        <v>0</v>
      </c>
      <c r="AS313" s="49">
        <v>0</v>
      </c>
      <c r="AT313" s="49" t="b">
        <v>0</v>
      </c>
      <c r="AU313" s="7" t="b">
        <v>0</v>
      </c>
      <c r="AV3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3"/>
      <c r="BM313"/>
      <c r="BN313"/>
    </row>
    <row r="314" spans="1:66" x14ac:dyDescent="0.35">
      <c r="A314" s="2" t="s">
        <v>2977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597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6" t="str" cm="1">
        <f t="array" ref="AO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4" s="45" t="b">
        <v>0</v>
      </c>
      <c r="AQ314" s="49" t="b">
        <v>0</v>
      </c>
      <c r="AR314" s="49" t="b">
        <v>0</v>
      </c>
      <c r="AS314" s="49">
        <v>0</v>
      </c>
      <c r="AT314" s="49" t="b">
        <v>0</v>
      </c>
      <c r="AU314" s="7" t="b">
        <v>0</v>
      </c>
      <c r="AV3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4"/>
      <c r="BM314"/>
      <c r="BN314"/>
    </row>
    <row r="315" spans="1:66" x14ac:dyDescent="0.35">
      <c r="A315" s="2" t="s">
        <v>2978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558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6" t="str" cm="1">
        <f t="array" ref="AO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5" s="45" t="b">
        <v>0</v>
      </c>
      <c r="AQ315" s="49" t="b">
        <v>0</v>
      </c>
      <c r="AR315" s="49" t="b">
        <v>0</v>
      </c>
      <c r="AS315" s="49">
        <v>0</v>
      </c>
      <c r="AT315" s="49" t="b">
        <v>0</v>
      </c>
      <c r="AU315" s="7" t="b">
        <v>0</v>
      </c>
      <c r="AV3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5"/>
      <c r="BM315"/>
      <c r="BN315"/>
    </row>
    <row r="316" spans="1:66" x14ac:dyDescent="0.35">
      <c r="A316" s="2" t="s">
        <v>2979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716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1963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6" t="str" cm="1">
        <f t="array" ref="AO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6" s="45" t="b">
        <v>0</v>
      </c>
      <c r="AQ316" s="49" t="b">
        <v>0</v>
      </c>
      <c r="AR316" s="49" t="b">
        <v>0</v>
      </c>
      <c r="AS316" s="49">
        <v>0</v>
      </c>
      <c r="AT316" s="49" t="b">
        <v>0</v>
      </c>
      <c r="AU316" s="7" t="b">
        <v>0</v>
      </c>
      <c r="AV3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6"/>
      <c r="BM316"/>
      <c r="BN316"/>
    </row>
    <row r="317" spans="1:66" x14ac:dyDescent="0.35">
      <c r="A317" s="2" t="s">
        <v>2980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640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6" t="str" cm="1">
        <f t="array" ref="AO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7" s="45" t="b">
        <v>0</v>
      </c>
      <c r="AQ317" s="49" t="b">
        <v>0</v>
      </c>
      <c r="AR317" s="49" t="b">
        <v>0</v>
      </c>
      <c r="AS317" s="49">
        <v>0</v>
      </c>
      <c r="AT317" s="49" t="b">
        <v>0</v>
      </c>
      <c r="AU317" s="7" t="b">
        <v>0</v>
      </c>
      <c r="AV3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7"/>
      <c r="BM317"/>
      <c r="BN317"/>
    </row>
    <row r="318" spans="1:66" x14ac:dyDescent="0.35">
      <c r="A318" s="2" t="s">
        <v>2981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592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6" t="str" cm="1">
        <f t="array" ref="AO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8" s="45" t="b">
        <v>0</v>
      </c>
      <c r="AQ318" s="49" t="b">
        <v>0</v>
      </c>
      <c r="AR318" s="49" t="b">
        <v>0</v>
      </c>
      <c r="AS318" s="49">
        <v>0</v>
      </c>
      <c r="AT318" s="49" t="b">
        <v>0</v>
      </c>
      <c r="AU318" s="7" t="b">
        <v>0</v>
      </c>
      <c r="AV3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8"/>
      <c r="BM318"/>
      <c r="BN318"/>
    </row>
    <row r="319" spans="1:66" x14ac:dyDescent="0.35">
      <c r="A319" s="2" t="s">
        <v>2982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603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6" t="str" cm="1">
        <f t="array" ref="AO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9" s="45" t="b">
        <v>0</v>
      </c>
      <c r="AQ319" s="49" t="b">
        <v>0</v>
      </c>
      <c r="AR319" s="49" t="b">
        <v>0</v>
      </c>
      <c r="AS319" s="49">
        <v>0</v>
      </c>
      <c r="AT319" s="49" t="b">
        <v>0</v>
      </c>
      <c r="AU319" s="7" t="b">
        <v>0</v>
      </c>
      <c r="AV3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19"/>
      <c r="BM319"/>
      <c r="BN319"/>
    </row>
    <row r="320" spans="1:66" x14ac:dyDescent="0.35">
      <c r="A320" s="2" t="s">
        <v>2983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716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1963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6" t="str" cm="1">
        <f t="array" ref="AO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0" s="45" t="b">
        <v>0</v>
      </c>
      <c r="AQ320" s="49" t="b">
        <v>0</v>
      </c>
      <c r="AR320" s="49" t="b">
        <v>0</v>
      </c>
      <c r="AS320" s="49">
        <v>0</v>
      </c>
      <c r="AT320" s="49" t="b">
        <v>0</v>
      </c>
      <c r="AU320" s="7" t="b">
        <v>0</v>
      </c>
      <c r="AV3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0"/>
      <c r="BM320"/>
      <c r="BN320"/>
    </row>
    <row r="321" spans="1:66" x14ac:dyDescent="0.35">
      <c r="A321" s="2" t="s">
        <v>2984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757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6" t="str" cm="1">
        <f t="array" ref="AO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1" s="45" t="b">
        <v>0</v>
      </c>
      <c r="AQ321" s="49" t="b">
        <v>0</v>
      </c>
      <c r="AR321" s="49" t="b">
        <v>0</v>
      </c>
      <c r="AS321" s="49">
        <v>0</v>
      </c>
      <c r="AT321" s="49" t="b">
        <v>0</v>
      </c>
      <c r="AU321" s="7" t="b">
        <v>0</v>
      </c>
      <c r="AV3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1"/>
      <c r="BM321"/>
      <c r="BN321"/>
    </row>
    <row r="322" spans="1:66" x14ac:dyDescent="0.35">
      <c r="A322" s="2" t="s">
        <v>2985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757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6" t="str" cm="1">
        <f t="array" ref="AO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2" s="45" t="b">
        <v>0</v>
      </c>
      <c r="AQ322" s="49" t="b">
        <v>0</v>
      </c>
      <c r="AR322" s="49" t="b">
        <v>0</v>
      </c>
      <c r="AS322" s="49">
        <v>0</v>
      </c>
      <c r="AT322" s="49" t="b">
        <v>0</v>
      </c>
      <c r="AU322" s="7" t="b">
        <v>0</v>
      </c>
      <c r="AV3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2"/>
      <c r="BM322"/>
      <c r="BN322"/>
    </row>
    <row r="323" spans="1:66" x14ac:dyDescent="0.35">
      <c r="A323" s="2" t="s">
        <v>2986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752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6" t="str" cm="1">
        <f t="array" ref="AO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3" s="45" t="b">
        <v>0</v>
      </c>
      <c r="AQ323" s="49" t="b">
        <v>0</v>
      </c>
      <c r="AR323" s="49" t="b">
        <v>0</v>
      </c>
      <c r="AS323" s="49">
        <v>0</v>
      </c>
      <c r="AT323" s="49" t="b">
        <v>0</v>
      </c>
      <c r="AU323" s="7" t="b">
        <v>0</v>
      </c>
      <c r="AV3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3"/>
      <c r="BM323"/>
      <c r="BN323"/>
    </row>
    <row r="324" spans="1:66" x14ac:dyDescent="0.35">
      <c r="A324" s="2" t="s">
        <v>2987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692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6" t="str" cm="1">
        <f t="array" ref="AO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4" s="45" t="b">
        <v>0</v>
      </c>
      <c r="AQ324" s="49" t="b">
        <v>0</v>
      </c>
      <c r="AR324" s="49" t="b">
        <v>0</v>
      </c>
      <c r="AS324" s="49">
        <v>0</v>
      </c>
      <c r="AT324" s="49" t="b">
        <v>0</v>
      </c>
      <c r="AU324" s="7" t="b">
        <v>0</v>
      </c>
      <c r="AV3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4"/>
      <c r="BM324"/>
      <c r="BN324"/>
    </row>
    <row r="325" spans="1:66" x14ac:dyDescent="0.35">
      <c r="A325" s="2" t="s">
        <v>2988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602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6" t="str" cm="1">
        <f t="array" ref="AO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5" s="45" t="b">
        <v>0</v>
      </c>
      <c r="AQ325" s="49" t="b">
        <v>0</v>
      </c>
      <c r="AR325" s="49" t="b">
        <v>0</v>
      </c>
      <c r="AS325" s="49">
        <v>0</v>
      </c>
      <c r="AT325" s="49" t="b">
        <v>0</v>
      </c>
      <c r="AU325" s="7" t="b">
        <v>0</v>
      </c>
      <c r="AV3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5"/>
      <c r="BM325"/>
      <c r="BN325"/>
    </row>
    <row r="326" spans="1:66" x14ac:dyDescent="0.35">
      <c r="A326" s="2" t="s">
        <v>2989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716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1963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6" t="str" cm="1">
        <f t="array" ref="AO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6" s="45" t="b">
        <v>0</v>
      </c>
      <c r="AQ326" s="49" t="b">
        <v>0</v>
      </c>
      <c r="AR326" s="49" t="b">
        <v>0</v>
      </c>
      <c r="AS326" s="49">
        <v>0</v>
      </c>
      <c r="AT326" s="49" t="b">
        <v>0</v>
      </c>
      <c r="AU326" s="7" t="b">
        <v>0</v>
      </c>
      <c r="AV3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6"/>
      <c r="BM326"/>
      <c r="BN326"/>
    </row>
    <row r="327" spans="1:66" x14ac:dyDescent="0.35">
      <c r="A327" s="2" t="s">
        <v>2990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723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6" t="str" cm="1">
        <f t="array" ref="AO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7" s="45" t="b">
        <v>0</v>
      </c>
      <c r="AQ327" s="49" t="b">
        <v>0</v>
      </c>
      <c r="AR327" s="49" t="b">
        <v>1</v>
      </c>
      <c r="AS327" s="49">
        <v>0</v>
      </c>
      <c r="AT327" s="49" t="b">
        <v>0</v>
      </c>
      <c r="AU327" s="7" t="b">
        <v>1</v>
      </c>
      <c r="AV3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7"/>
      <c r="BM327"/>
      <c r="BN327"/>
    </row>
    <row r="328" spans="1:66" x14ac:dyDescent="0.35">
      <c r="A328" s="2" t="s">
        <v>2991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693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6" t="str" cm="1">
        <f t="array" ref="AO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8" s="45" t="b">
        <v>0</v>
      </c>
      <c r="AQ328" s="49" t="b">
        <v>0</v>
      </c>
      <c r="AR328" s="49" t="b">
        <v>0</v>
      </c>
      <c r="AS328" s="49">
        <v>0</v>
      </c>
      <c r="AT328" s="49" t="b">
        <v>0</v>
      </c>
      <c r="AU328" s="7" t="b">
        <v>0</v>
      </c>
      <c r="AV3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8"/>
      <c r="BM328"/>
      <c r="BN328"/>
    </row>
    <row r="329" spans="1:66" x14ac:dyDescent="0.35">
      <c r="A329" s="2" t="s">
        <v>2992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640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6" t="str" cm="1">
        <f t="array" ref="AO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9" s="45" t="b">
        <v>0</v>
      </c>
      <c r="AQ329" s="49" t="b">
        <v>0</v>
      </c>
      <c r="AR329" s="49" t="b">
        <v>0</v>
      </c>
      <c r="AS329" s="49">
        <v>0</v>
      </c>
      <c r="AT329" s="49" t="b">
        <v>0</v>
      </c>
      <c r="AU329" s="7" t="b">
        <v>0</v>
      </c>
      <c r="AV3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29"/>
      <c r="BM329"/>
      <c r="BN329"/>
    </row>
    <row r="330" spans="1:66" x14ac:dyDescent="0.35">
      <c r="A330" s="2" t="s">
        <v>2993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723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6" t="str" cm="1">
        <f t="array" ref="AO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0" s="45" t="b">
        <v>0</v>
      </c>
      <c r="AQ330" s="49" t="b">
        <v>0</v>
      </c>
      <c r="AR330" s="49" t="b">
        <v>0</v>
      </c>
      <c r="AS330" s="49">
        <v>0</v>
      </c>
      <c r="AT330" s="49" t="b">
        <v>0</v>
      </c>
      <c r="AU330" s="7" t="b">
        <v>0</v>
      </c>
      <c r="AV3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0"/>
      <c r="BM330"/>
      <c r="BN330"/>
    </row>
    <row r="331" spans="1:66" x14ac:dyDescent="0.35">
      <c r="A331" s="2" t="s">
        <v>2994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757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6" t="str" cm="1">
        <f t="array" ref="AO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1" s="45" t="b">
        <v>0</v>
      </c>
      <c r="AQ331" s="49" t="b">
        <v>0</v>
      </c>
      <c r="AR331" s="49" t="b">
        <v>0</v>
      </c>
      <c r="AS331" s="49">
        <v>0</v>
      </c>
      <c r="AT331" s="49" t="b">
        <v>0</v>
      </c>
      <c r="AU331" s="7" t="b">
        <v>0</v>
      </c>
      <c r="AV3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1"/>
      <c r="BM331"/>
      <c r="BN331"/>
    </row>
    <row r="332" spans="1:66" x14ac:dyDescent="0.35">
      <c r="A332" s="2" t="s">
        <v>2995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615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6" t="str" cm="1">
        <f t="array" ref="AO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2" s="45" t="b">
        <v>0</v>
      </c>
      <c r="AQ332" s="49" t="b">
        <v>0</v>
      </c>
      <c r="AR332" s="49" t="b">
        <v>0</v>
      </c>
      <c r="AS332" s="49">
        <v>0</v>
      </c>
      <c r="AT332" s="49" t="b">
        <v>0</v>
      </c>
      <c r="AU332" s="7" t="b">
        <v>0</v>
      </c>
      <c r="AV3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2"/>
      <c r="BM332"/>
      <c r="BN332"/>
    </row>
    <row r="333" spans="1:66" x14ac:dyDescent="0.35">
      <c r="A333" s="2" t="s">
        <v>2996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584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6" t="str" cm="1">
        <f t="array" ref="AO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3" s="45" t="b">
        <v>0</v>
      </c>
      <c r="AQ333" s="49" t="b">
        <v>0</v>
      </c>
      <c r="AR333" s="49" t="b">
        <v>0</v>
      </c>
      <c r="AS333" s="49">
        <v>0</v>
      </c>
      <c r="AT333" s="49" t="b">
        <v>0</v>
      </c>
      <c r="AU333" s="7" t="b">
        <v>0</v>
      </c>
      <c r="AV3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3"/>
      <c r="BM333"/>
      <c r="BN333"/>
    </row>
    <row r="334" spans="1:66" x14ac:dyDescent="0.35">
      <c r="A334" s="2" t="s">
        <v>2997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757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6" t="str" cm="1">
        <f t="array" ref="AO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4" s="45" t="b">
        <v>0</v>
      </c>
      <c r="AQ334" s="49" t="b">
        <v>0</v>
      </c>
      <c r="AR334" s="49" t="b">
        <v>0</v>
      </c>
      <c r="AS334" s="49">
        <v>0</v>
      </c>
      <c r="AT334" s="49" t="b">
        <v>0</v>
      </c>
      <c r="AU334" s="7" t="b">
        <v>0</v>
      </c>
      <c r="AV3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4"/>
      <c r="BM334"/>
      <c r="BN334"/>
    </row>
    <row r="335" spans="1:66" x14ac:dyDescent="0.35">
      <c r="A335" s="2" t="s">
        <v>2998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640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6" t="str" cm="1">
        <f t="array" ref="AO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5" s="45" t="b">
        <v>0</v>
      </c>
      <c r="AQ335" s="49" t="b">
        <v>0</v>
      </c>
      <c r="AR335" s="49" t="b">
        <v>0</v>
      </c>
      <c r="AS335" s="49">
        <v>0</v>
      </c>
      <c r="AT335" s="49" t="b">
        <v>0</v>
      </c>
      <c r="AU335" s="7" t="b">
        <v>0</v>
      </c>
      <c r="AV3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5"/>
      <c r="BM335"/>
      <c r="BN335"/>
    </row>
    <row r="336" spans="1:66" x14ac:dyDescent="0.35">
      <c r="A336" s="2" t="s">
        <v>2999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716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1963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6" t="str" cm="1">
        <f t="array" ref="AO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6" s="45" t="b">
        <v>0</v>
      </c>
      <c r="AQ336" s="49" t="b">
        <v>0</v>
      </c>
      <c r="AR336" s="49" t="b">
        <v>0</v>
      </c>
      <c r="AS336" s="49">
        <v>0</v>
      </c>
      <c r="AT336" s="49" t="b">
        <v>0</v>
      </c>
      <c r="AU336" s="7" t="b">
        <v>0</v>
      </c>
      <c r="AV3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6"/>
      <c r="BM336"/>
      <c r="BN336"/>
    </row>
    <row r="337" spans="1:66" x14ac:dyDescent="0.35">
      <c r="A337" s="2" t="s">
        <v>3000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757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6" t="str" cm="1">
        <f t="array" ref="AO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7" s="45" t="b">
        <v>0</v>
      </c>
      <c r="AQ337" s="49" t="b">
        <v>0</v>
      </c>
      <c r="AR337" s="49" t="b">
        <v>0</v>
      </c>
      <c r="AS337" s="49">
        <v>0</v>
      </c>
      <c r="AT337" s="49" t="b">
        <v>0</v>
      </c>
      <c r="AU337" s="7" t="b">
        <v>0</v>
      </c>
      <c r="AV3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7"/>
      <c r="BM337"/>
      <c r="BN337"/>
    </row>
    <row r="338" spans="1:66" x14ac:dyDescent="0.35">
      <c r="A338" s="2" t="s">
        <v>3001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636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6" t="str" cm="1">
        <f t="array" ref="AO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8" s="45" t="b">
        <v>0</v>
      </c>
      <c r="AQ338" s="49" t="b">
        <v>0</v>
      </c>
      <c r="AR338" s="49" t="b">
        <v>0</v>
      </c>
      <c r="AS338" s="49">
        <v>0</v>
      </c>
      <c r="AT338" s="49" t="b">
        <v>0</v>
      </c>
      <c r="AU338" s="7" t="b">
        <v>0</v>
      </c>
      <c r="AV3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8"/>
      <c r="BM338"/>
      <c r="BN338"/>
    </row>
    <row r="339" spans="1:66" x14ac:dyDescent="0.35">
      <c r="A339" s="2" t="s">
        <v>3002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716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1963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6" t="str" cm="1">
        <f t="array" ref="AO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9" s="45" t="b">
        <v>0</v>
      </c>
      <c r="AQ339" s="49" t="b">
        <v>0</v>
      </c>
      <c r="AR339" s="49" t="b">
        <v>0</v>
      </c>
      <c r="AS339" s="49">
        <v>0</v>
      </c>
      <c r="AT339" s="49" t="b">
        <v>0</v>
      </c>
      <c r="AU339" s="7" t="b">
        <v>0</v>
      </c>
      <c r="AV3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39"/>
      <c r="BM339"/>
      <c r="BN339"/>
    </row>
    <row r="340" spans="1:66" x14ac:dyDescent="0.35">
      <c r="A340" s="2" t="s">
        <v>3003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692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6" t="str" cm="1">
        <f t="array" ref="AO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0" s="45" t="b">
        <v>0</v>
      </c>
      <c r="AQ340" s="49" t="b">
        <v>0</v>
      </c>
      <c r="AR340" s="49" t="b">
        <v>0</v>
      </c>
      <c r="AS340" s="49">
        <v>0</v>
      </c>
      <c r="AT340" s="49" t="b">
        <v>0</v>
      </c>
      <c r="AU340" s="7" t="b">
        <v>0</v>
      </c>
      <c r="AV3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0"/>
      <c r="BM340"/>
      <c r="BN340"/>
    </row>
    <row r="341" spans="1:66" x14ac:dyDescent="0.35">
      <c r="A341" s="2" t="s">
        <v>3004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716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1963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6" t="str" cm="1">
        <f t="array" ref="AO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1" s="45" t="b">
        <v>0</v>
      </c>
      <c r="AQ341" s="49" t="b">
        <v>0</v>
      </c>
      <c r="AR341" s="49" t="b">
        <v>1</v>
      </c>
      <c r="AS341" s="49">
        <v>0</v>
      </c>
      <c r="AT341" s="49" t="b">
        <v>0</v>
      </c>
      <c r="AU341" s="7" t="b">
        <v>1</v>
      </c>
      <c r="AV3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1"/>
      <c r="BM341"/>
      <c r="BN341"/>
    </row>
    <row r="342" spans="1:66" x14ac:dyDescent="0.35">
      <c r="A342" s="2" t="s">
        <v>3005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538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6" t="str" cm="1">
        <f t="array" ref="AO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2" s="45" t="b">
        <v>0</v>
      </c>
      <c r="AQ342" s="49" t="b">
        <v>0</v>
      </c>
      <c r="AR342" s="49" t="b">
        <v>0</v>
      </c>
      <c r="AS342" s="49">
        <v>0</v>
      </c>
      <c r="AT342" s="49" t="b">
        <v>0</v>
      </c>
      <c r="AU342" s="7" t="b">
        <v>0</v>
      </c>
      <c r="AV3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2"/>
      <c r="BM342"/>
      <c r="BN342"/>
    </row>
    <row r="343" spans="1:66" x14ac:dyDescent="0.35">
      <c r="A343" s="2" t="s">
        <v>3006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573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6" t="str" cm="1">
        <f t="array" ref="AO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3" s="45" t="b">
        <v>0</v>
      </c>
      <c r="AQ343" s="49" t="b">
        <v>0</v>
      </c>
      <c r="AR343" s="49" t="b">
        <v>0</v>
      </c>
      <c r="AS343" s="49">
        <v>0</v>
      </c>
      <c r="AT343" s="49" t="b">
        <v>0</v>
      </c>
      <c r="AU343" s="7" t="b">
        <v>0</v>
      </c>
      <c r="AV3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3"/>
      <c r="BM343"/>
      <c r="BN343"/>
    </row>
    <row r="344" spans="1:66" x14ac:dyDescent="0.35">
      <c r="A344" s="2" t="s">
        <v>3007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573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6" t="str" cm="1">
        <f t="array" ref="AO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4" s="45" t="b">
        <v>0</v>
      </c>
      <c r="AQ344" s="49" t="b">
        <v>0</v>
      </c>
      <c r="AR344" s="49" t="b">
        <v>1</v>
      </c>
      <c r="AS344" s="49">
        <v>0</v>
      </c>
      <c r="AT344" s="49" t="b">
        <v>0</v>
      </c>
      <c r="AU344" s="7" t="b">
        <v>1</v>
      </c>
      <c r="AV3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4"/>
      <c r="BM344"/>
      <c r="BN344"/>
    </row>
    <row r="345" spans="1:66" x14ac:dyDescent="0.35">
      <c r="A345" s="2" t="s">
        <v>3008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558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6" t="str" cm="1">
        <f t="array" ref="AO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5" s="45" t="b">
        <v>0</v>
      </c>
      <c r="AQ345" s="49" t="b">
        <v>0</v>
      </c>
      <c r="AR345" s="49" t="b">
        <v>0</v>
      </c>
      <c r="AS345" s="49">
        <v>0</v>
      </c>
      <c r="AT345" s="49" t="b">
        <v>0</v>
      </c>
      <c r="AU345" s="7" t="b">
        <v>0</v>
      </c>
      <c r="AV3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5"/>
      <c r="BM345"/>
      <c r="BN345"/>
    </row>
    <row r="346" spans="1:66" x14ac:dyDescent="0.35">
      <c r="A346" s="2" t="s">
        <v>3009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595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6" t="str" cm="1">
        <f t="array" ref="AO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6" s="45" t="b">
        <v>0</v>
      </c>
      <c r="AQ346" s="49" t="b">
        <v>0</v>
      </c>
      <c r="AR346" s="49" t="b">
        <v>0</v>
      </c>
      <c r="AS346" s="49">
        <v>0</v>
      </c>
      <c r="AT346" s="49" t="b">
        <v>0</v>
      </c>
      <c r="AU346" s="7" t="b">
        <v>0</v>
      </c>
      <c r="AV3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6"/>
      <c r="BM346"/>
      <c r="BN346"/>
    </row>
    <row r="347" spans="1:66" x14ac:dyDescent="0.35">
      <c r="A347" s="2" t="s">
        <v>3010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636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6" t="str" cm="1">
        <f t="array" ref="AO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7" s="45" t="b">
        <v>0</v>
      </c>
      <c r="AQ347" s="49" t="b">
        <v>0</v>
      </c>
      <c r="AR347" s="49" t="b">
        <v>0</v>
      </c>
      <c r="AS347" s="49">
        <v>0</v>
      </c>
      <c r="AT347" s="49" t="b">
        <v>0</v>
      </c>
      <c r="AU347" s="7" t="b">
        <v>0</v>
      </c>
      <c r="AV3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7"/>
      <c r="BM347"/>
      <c r="BN347"/>
    </row>
    <row r="348" spans="1:66" x14ac:dyDescent="0.35">
      <c r="A348" s="2" t="s">
        <v>3011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589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6" t="str" cm="1">
        <f t="array" ref="AO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8" s="45" t="b">
        <v>0</v>
      </c>
      <c r="AQ348" s="49" t="b">
        <v>0</v>
      </c>
      <c r="AR348" s="49" t="b">
        <v>0</v>
      </c>
      <c r="AS348" s="49">
        <v>0</v>
      </c>
      <c r="AT348" s="49" t="b">
        <v>0</v>
      </c>
      <c r="AU348" s="7" t="b">
        <v>0</v>
      </c>
      <c r="AV3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8"/>
      <c r="BM348"/>
      <c r="BN348"/>
    </row>
    <row r="349" spans="1:66" x14ac:dyDescent="0.35">
      <c r="A349" s="2" t="s">
        <v>3012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584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6" t="str" cm="1">
        <f t="array" ref="AO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9" s="45" t="b">
        <v>0</v>
      </c>
      <c r="AQ349" s="49" t="b">
        <v>0</v>
      </c>
      <c r="AR349" s="49" t="b">
        <v>0</v>
      </c>
      <c r="AS349" s="49">
        <v>0</v>
      </c>
      <c r="AT349" s="49" t="b">
        <v>0</v>
      </c>
      <c r="AU349" s="7" t="b">
        <v>0</v>
      </c>
      <c r="AV3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49"/>
      <c r="BM349"/>
      <c r="BN349"/>
    </row>
    <row r="350" spans="1:66" x14ac:dyDescent="0.35">
      <c r="A350" s="2" t="s">
        <v>3013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757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6" t="str" cm="1">
        <f t="array" ref="AO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0" s="45" t="b">
        <v>0</v>
      </c>
      <c r="AQ350" s="49" t="b">
        <v>0</v>
      </c>
      <c r="AR350" s="49" t="b">
        <v>0</v>
      </c>
      <c r="AS350" s="49">
        <v>0</v>
      </c>
      <c r="AT350" s="49" t="b">
        <v>0</v>
      </c>
      <c r="AU350" s="7" t="b">
        <v>0</v>
      </c>
      <c r="AV3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50"/>
      <c r="BM350"/>
      <c r="BN350"/>
    </row>
    <row r="351" spans="1:66" x14ac:dyDescent="0.35">
      <c r="A351" s="2" t="s">
        <v>3014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603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6" t="str" cm="1">
        <f t="array" ref="AO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1" s="45" t="b">
        <v>0</v>
      </c>
      <c r="AQ351" s="49" t="b">
        <v>0</v>
      </c>
      <c r="AR351" s="49" t="b">
        <v>0</v>
      </c>
      <c r="AS351" s="49">
        <v>0</v>
      </c>
      <c r="AT351" s="49" t="b">
        <v>0</v>
      </c>
      <c r="AU351" s="7" t="b">
        <v>0</v>
      </c>
      <c r="AV3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51"/>
      <c r="BM351"/>
      <c r="BN351"/>
    </row>
    <row r="352" spans="1:66" x14ac:dyDescent="0.35">
      <c r="A352" s="2" t="s">
        <v>3015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BRC&amp;W London 1938 Stock</v>
      </c>
      <c r="F352" t="s">
        <v>603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6" t="str" cm="1">
        <f t="array" ref="AO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2" s="45" t="b">
        <v>0</v>
      </c>
      <c r="AQ352" s="49" t="b">
        <v>0</v>
      </c>
      <c r="AR352" s="49" t="b">
        <v>0</v>
      </c>
      <c r="AS352" s="49">
        <v>0</v>
      </c>
      <c r="AT352" s="49" t="b">
        <v>0</v>
      </c>
      <c r="AU352" s="7" t="b">
        <v>0</v>
      </c>
      <c r="AV3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L352"/>
      <c r="BM352"/>
      <c r="BN352"/>
    </row>
    <row r="353" spans="1:66" x14ac:dyDescent="0.35">
      <c r="A353" s="2" t="s">
        <v>3016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603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6" t="str" cm="1">
        <f t="array" ref="AO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3" s="45" t="b">
        <v>0</v>
      </c>
      <c r="AQ353" s="49" t="b">
        <v>0</v>
      </c>
      <c r="AR353" s="49" t="b">
        <v>0</v>
      </c>
      <c r="AS353" s="49">
        <v>0</v>
      </c>
      <c r="AT353" s="49" t="b">
        <v>0</v>
      </c>
      <c r="AU353" s="7" t="b">
        <v>0</v>
      </c>
      <c r="AV3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53"/>
      <c r="BM353"/>
      <c r="BN353"/>
    </row>
    <row r="354" spans="1:66" x14ac:dyDescent="0.35">
      <c r="A354" s="2" t="s">
        <v>3017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640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6" t="str" cm="1">
        <f t="array" ref="AO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4" s="45" t="b">
        <v>0</v>
      </c>
      <c r="AQ354" s="49" t="b">
        <v>0</v>
      </c>
      <c r="AR354" s="49" t="b">
        <v>0</v>
      </c>
      <c r="AS354" s="49">
        <v>0</v>
      </c>
      <c r="AT354" s="49" t="b">
        <v>0</v>
      </c>
      <c r="AU354" s="7" t="b">
        <v>0</v>
      </c>
      <c r="AV3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54"/>
      <c r="BM354"/>
      <c r="BN354"/>
    </row>
    <row r="355" spans="1:66" x14ac:dyDescent="0.35">
      <c r="A355" s="2" t="s">
        <v>3018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640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6" t="str" cm="1">
        <f t="array" ref="AO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55" s="45" t="b">
        <v>0</v>
      </c>
      <c r="AQ355" s="49" t="b">
        <v>0</v>
      </c>
      <c r="AR355" s="49" t="b">
        <v>0</v>
      </c>
      <c r="AS355" s="49">
        <v>0</v>
      </c>
      <c r="AT355" s="49" t="b">
        <v>0</v>
      </c>
      <c r="AU355" s="7" t="b">
        <v>0</v>
      </c>
      <c r="AV3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L355"/>
      <c r="BM355"/>
      <c r="BN355"/>
    </row>
    <row r="356" spans="1:66" x14ac:dyDescent="0.35">
      <c r="A356" s="2" t="s">
        <v>3019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692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6" t="str" cm="1">
        <f t="array" ref="AO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56" s="45" t="b">
        <v>0</v>
      </c>
      <c r="AQ356" s="49" t="b">
        <v>0</v>
      </c>
      <c r="AR356" s="49" t="b">
        <v>0</v>
      </c>
      <c r="AS356" s="49">
        <v>0</v>
      </c>
      <c r="AT356" s="49" t="b">
        <v>0</v>
      </c>
      <c r="AU356" s="7" t="b">
        <v>0</v>
      </c>
      <c r="AV3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56"/>
      <c r="BM356"/>
      <c r="BN356"/>
    </row>
    <row r="357" spans="1:66" x14ac:dyDescent="0.35">
      <c r="A357" s="2" t="s">
        <v>3020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692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6" t="str" cm="1">
        <f t="array" ref="AO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57" s="45" t="b">
        <v>0</v>
      </c>
      <c r="AQ357" s="49" t="b">
        <v>0</v>
      </c>
      <c r="AR357" s="49" t="b">
        <v>0</v>
      </c>
      <c r="AS357" s="49">
        <v>0</v>
      </c>
      <c r="AT357" s="49" t="b">
        <v>0</v>
      </c>
      <c r="AU357" s="7" t="b">
        <v>0</v>
      </c>
      <c r="AV3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57"/>
      <c r="BM357"/>
      <c r="BN357"/>
    </row>
    <row r="358" spans="1:66" x14ac:dyDescent="0.35">
      <c r="A358" s="2" t="s">
        <v>3021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541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6" t="str" cm="1">
        <f t="array" ref="AO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58" s="45" t="b">
        <v>0</v>
      </c>
      <c r="AQ358" s="49" t="b">
        <v>0</v>
      </c>
      <c r="AR358" s="49" t="b">
        <v>0</v>
      </c>
      <c r="AS358" s="49">
        <v>0</v>
      </c>
      <c r="AT358" s="49" t="b">
        <v>0</v>
      </c>
      <c r="AU358" s="7" t="b">
        <v>0</v>
      </c>
      <c r="AV3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58"/>
      <c r="BM358"/>
      <c r="BN358"/>
    </row>
    <row r="359" spans="1:66" x14ac:dyDescent="0.35">
      <c r="A359" s="2" t="s">
        <v>3022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603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6" t="str" cm="1">
        <f t="array" ref="AO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9" s="45" t="b">
        <v>0</v>
      </c>
      <c r="AQ359" s="49" t="b">
        <v>0</v>
      </c>
      <c r="AR359" s="49" t="b">
        <v>0</v>
      </c>
      <c r="AS359" s="49">
        <v>0</v>
      </c>
      <c r="AT359" s="49" t="b">
        <v>0</v>
      </c>
      <c r="AU359" s="7" t="b">
        <v>0</v>
      </c>
      <c r="AV3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59"/>
      <c r="BM359"/>
      <c r="BN359"/>
    </row>
    <row r="360" spans="1:66" x14ac:dyDescent="0.35">
      <c r="A360" s="2" t="s">
        <v>3023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757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6" t="str" cm="1">
        <f t="array" ref="AO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0" s="45" t="b">
        <v>0</v>
      </c>
      <c r="AQ360" s="49" t="b">
        <v>0</v>
      </c>
      <c r="AR360" s="49" t="b">
        <v>0</v>
      </c>
      <c r="AS360" s="49">
        <v>0</v>
      </c>
      <c r="AT360" s="49" t="b">
        <v>0</v>
      </c>
      <c r="AU360" s="7" t="b">
        <v>0</v>
      </c>
      <c r="AV3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0"/>
      <c r="BM360"/>
      <c r="BN360"/>
    </row>
    <row r="361" spans="1:66" x14ac:dyDescent="0.35">
      <c r="A361" s="2" t="s">
        <v>3024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640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6" t="str" cm="1">
        <f t="array" ref="AO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61" s="45" t="b">
        <v>0</v>
      </c>
      <c r="AQ361" s="49" t="b">
        <v>0</v>
      </c>
      <c r="AR361" s="49" t="b">
        <v>0</v>
      </c>
      <c r="AS361" s="49">
        <v>0</v>
      </c>
      <c r="AT361" s="49" t="b">
        <v>0</v>
      </c>
      <c r="AU361" s="7" t="b">
        <v>0</v>
      </c>
      <c r="AV3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1"/>
      <c r="BM361"/>
      <c r="BN361"/>
    </row>
    <row r="362" spans="1:66" x14ac:dyDescent="0.35">
      <c r="A362" s="2" t="s">
        <v>3025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631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6" t="str" cm="1">
        <f t="array" ref="AO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2" s="45" t="b">
        <v>0</v>
      </c>
      <c r="AQ362" s="49" t="b">
        <v>0</v>
      </c>
      <c r="AR362" s="49" t="b">
        <v>0</v>
      </c>
      <c r="AS362" s="49">
        <v>0</v>
      </c>
      <c r="AT362" s="49" t="b">
        <v>0</v>
      </c>
      <c r="AU362" s="7" t="b">
        <v>0</v>
      </c>
      <c r="AV3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362"/>
      <c r="BM362"/>
      <c r="BN362"/>
    </row>
    <row r="363" spans="1:66" x14ac:dyDescent="0.35">
      <c r="A363" s="2" t="s">
        <v>3026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602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6" t="str" cm="1">
        <f t="array" ref="AO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3" s="45" t="b">
        <v>0</v>
      </c>
      <c r="AQ363" s="49" t="b">
        <v>0</v>
      </c>
      <c r="AR363" s="49" t="b">
        <v>0</v>
      </c>
      <c r="AS363" s="49">
        <v>0</v>
      </c>
      <c r="AT363" s="49" t="b">
        <v>0</v>
      </c>
      <c r="AU363" s="7" t="b">
        <v>0</v>
      </c>
      <c r="AV3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3"/>
      <c r="BM363"/>
      <c r="BN363"/>
    </row>
    <row r="364" spans="1:66" x14ac:dyDescent="0.35">
      <c r="A364" s="2" t="s">
        <v>3027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627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6" t="str" cm="1">
        <f t="array" ref="AO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64" s="45" t="b">
        <v>0</v>
      </c>
      <c r="AQ364" s="49" t="b">
        <v>0</v>
      </c>
      <c r="AR364" s="49" t="b">
        <v>0</v>
      </c>
      <c r="AS364" s="49">
        <v>0</v>
      </c>
      <c r="AT364" s="49" t="b">
        <v>0</v>
      </c>
      <c r="AU364" s="7" t="b">
        <v>0</v>
      </c>
      <c r="AV3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4"/>
      <c r="BM364"/>
      <c r="BN364"/>
    </row>
    <row r="365" spans="1:66" x14ac:dyDescent="0.35">
      <c r="A365" s="2" t="s">
        <v>3028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603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6" t="str" cm="1">
        <f t="array" ref="AO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5" s="45" t="b">
        <v>0</v>
      </c>
      <c r="AQ365" s="49" t="b">
        <v>0</v>
      </c>
      <c r="AR365" s="49" t="b">
        <v>0</v>
      </c>
      <c r="AS365" s="49">
        <v>0</v>
      </c>
      <c r="AT365" s="49" t="b">
        <v>0</v>
      </c>
      <c r="AU365" s="7" t="b">
        <v>0</v>
      </c>
      <c r="AV3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5"/>
      <c r="BM365"/>
      <c r="BN365"/>
    </row>
    <row r="366" spans="1:66" x14ac:dyDescent="0.35">
      <c r="A366" s="2" t="s">
        <v>3029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603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6" t="str" cm="1">
        <f t="array" ref="AO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6" s="45" t="b">
        <v>0</v>
      </c>
      <c r="AQ366" s="49" t="b">
        <v>0</v>
      </c>
      <c r="AR366" s="49" t="b">
        <v>0</v>
      </c>
      <c r="AS366" s="49">
        <v>0</v>
      </c>
      <c r="AT366" s="49" t="b">
        <v>0</v>
      </c>
      <c r="AU366" s="7" t="b">
        <v>0</v>
      </c>
      <c r="AV3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6"/>
      <c r="BM366"/>
      <c r="BN366"/>
    </row>
    <row r="367" spans="1:66" x14ac:dyDescent="0.35">
      <c r="A367" s="2" t="s">
        <v>3030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757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6" t="str" cm="1">
        <f t="array" ref="AO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67" s="45" t="b">
        <v>0</v>
      </c>
      <c r="AQ367" s="49" t="b">
        <v>0</v>
      </c>
      <c r="AR367" s="49" t="b">
        <v>0</v>
      </c>
      <c r="AS367" s="49">
        <v>0</v>
      </c>
      <c r="AT367" s="49" t="b">
        <v>0</v>
      </c>
      <c r="AU367" s="7" t="b">
        <v>0</v>
      </c>
      <c r="AV3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7"/>
      <c r="BM367"/>
      <c r="BN367"/>
    </row>
    <row r="368" spans="1:66" x14ac:dyDescent="0.35">
      <c r="A368" s="2" t="s">
        <v>3031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757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6" t="str" cm="1">
        <f t="array" ref="AO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68" s="45" t="b">
        <v>0</v>
      </c>
      <c r="AQ368" s="49" t="b">
        <v>0</v>
      </c>
      <c r="AR368" s="49" t="b">
        <v>0</v>
      </c>
      <c r="AS368" s="49">
        <v>0</v>
      </c>
      <c r="AT368" s="49" t="b">
        <v>0</v>
      </c>
      <c r="AU368" s="7" t="b">
        <v>0</v>
      </c>
      <c r="AV3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L368"/>
      <c r="BM368"/>
      <c r="BN368"/>
    </row>
    <row r="369" spans="1:66" x14ac:dyDescent="0.35">
      <c r="A369" s="2" t="s">
        <v>3032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573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6" t="str" cm="1">
        <f t="array" ref="AO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9" s="45" t="b">
        <v>0</v>
      </c>
      <c r="AQ369" s="49" t="b">
        <v>0</v>
      </c>
      <c r="AR369" s="49" t="b">
        <v>0</v>
      </c>
      <c r="AS369" s="49">
        <v>0</v>
      </c>
      <c r="AT369" s="49" t="b">
        <v>0</v>
      </c>
      <c r="AU369" s="7" t="b">
        <v>0</v>
      </c>
      <c r="AV3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69"/>
      <c r="BM369"/>
      <c r="BN369"/>
    </row>
    <row r="370" spans="1:66" x14ac:dyDescent="0.35">
      <c r="A370" s="2" t="s">
        <v>3033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636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6" t="str" cm="1">
        <f t="array" ref="AO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0" s="45" t="b">
        <v>0</v>
      </c>
      <c r="AQ370" s="49" t="b">
        <v>0</v>
      </c>
      <c r="AR370" s="49" t="b">
        <v>0</v>
      </c>
      <c r="AS370" s="49">
        <v>0</v>
      </c>
      <c r="AT370" s="49" t="b">
        <v>0</v>
      </c>
      <c r="AU370" s="7" t="b">
        <v>0</v>
      </c>
      <c r="AV3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0"/>
      <c r="BM370"/>
      <c r="BN370"/>
    </row>
    <row r="371" spans="1:66" x14ac:dyDescent="0.35">
      <c r="A371" s="2" t="s">
        <v>3034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771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6" t="str" cm="1">
        <f t="array" ref="AO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71" s="45" t="b">
        <v>0</v>
      </c>
      <c r="AQ371" s="49" t="b">
        <v>0</v>
      </c>
      <c r="AR371" s="49" t="b">
        <v>0</v>
      </c>
      <c r="AS371" s="49">
        <v>0</v>
      </c>
      <c r="AT371" s="49" t="b">
        <v>0</v>
      </c>
      <c r="AU371" s="7" t="b">
        <v>0</v>
      </c>
      <c r="AV3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1"/>
      <c r="BM371"/>
      <c r="BN371"/>
    </row>
    <row r="372" spans="1:66" x14ac:dyDescent="0.35">
      <c r="A372" s="2" t="s">
        <v>3035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705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6" t="str" cm="1">
        <f t="array" ref="AO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2" s="45" t="b">
        <v>0</v>
      </c>
      <c r="AQ372" s="49" t="b">
        <v>0</v>
      </c>
      <c r="AR372" s="49" t="b">
        <v>0</v>
      </c>
      <c r="AS372" s="49">
        <v>0</v>
      </c>
      <c r="AT372" s="49" t="b">
        <v>0</v>
      </c>
      <c r="AU372" s="7" t="b">
        <v>0</v>
      </c>
      <c r="AV3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2"/>
      <c r="BM372"/>
      <c r="BN372"/>
    </row>
    <row r="373" spans="1:66" x14ac:dyDescent="0.35">
      <c r="A373" s="2" t="s">
        <v>3036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705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6" t="str" cm="1">
        <f t="array" ref="AO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73" s="45" t="b">
        <v>0</v>
      </c>
      <c r="AQ373" s="49" t="b">
        <v>0</v>
      </c>
      <c r="AR373" s="49" t="b">
        <v>0</v>
      </c>
      <c r="AS373" s="49">
        <v>0</v>
      </c>
      <c r="AT373" s="49" t="b">
        <v>0</v>
      </c>
      <c r="AU373" s="7" t="b">
        <v>0</v>
      </c>
      <c r="AV3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373"/>
      <c r="BM373"/>
      <c r="BN373"/>
    </row>
    <row r="374" spans="1:66" x14ac:dyDescent="0.35">
      <c r="A374" s="2" t="s">
        <v>3037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705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6" t="str" cm="1">
        <f t="array" ref="AO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4" s="45" t="b">
        <v>0</v>
      </c>
      <c r="AQ374" s="49" t="b">
        <v>0</v>
      </c>
      <c r="AR374" s="49" t="b">
        <v>0</v>
      </c>
      <c r="AS374" s="49">
        <v>0</v>
      </c>
      <c r="AT374" s="49" t="b">
        <v>0</v>
      </c>
      <c r="AU374" s="7" t="b">
        <v>0</v>
      </c>
      <c r="AV3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4"/>
      <c r="BM374"/>
      <c r="BN374"/>
    </row>
    <row r="375" spans="1:66" x14ac:dyDescent="0.35">
      <c r="A375" s="2" t="s">
        <v>3038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727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6" t="str" cm="1">
        <f t="array" ref="AO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5" s="45" t="b">
        <v>0</v>
      </c>
      <c r="AQ375" s="49" t="b">
        <v>0</v>
      </c>
      <c r="AR375" s="49" t="b">
        <v>0</v>
      </c>
      <c r="AS375" s="49">
        <v>0</v>
      </c>
      <c r="AT375" s="49" t="b">
        <v>0</v>
      </c>
      <c r="AU375" s="7" t="b">
        <v>0</v>
      </c>
      <c r="AV3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5"/>
      <c r="BM375"/>
      <c r="BN375"/>
    </row>
    <row r="376" spans="1:66" x14ac:dyDescent="0.35">
      <c r="A376" s="2" t="s">
        <v>3039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636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6" t="str" cm="1">
        <f t="array" ref="AO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6" s="45" t="b">
        <v>0</v>
      </c>
      <c r="AQ376" s="49" t="b">
        <v>0</v>
      </c>
      <c r="AR376" s="49" t="b">
        <v>0</v>
      </c>
      <c r="AS376" s="49">
        <v>0</v>
      </c>
      <c r="AT376" s="49" t="b">
        <v>0</v>
      </c>
      <c r="AU376" s="7" t="b">
        <v>0</v>
      </c>
      <c r="AV3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376"/>
      <c r="BM376"/>
      <c r="BN376"/>
    </row>
    <row r="377" spans="1:66" x14ac:dyDescent="0.35">
      <c r="A377" s="2" t="s">
        <v>3040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636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6" t="str" cm="1">
        <f t="array" ref="AO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7" s="45" t="b">
        <v>0</v>
      </c>
      <c r="AQ377" s="49" t="b">
        <v>0</v>
      </c>
      <c r="AR377" s="49" t="b">
        <v>0</v>
      </c>
      <c r="AS377" s="49">
        <v>0</v>
      </c>
      <c r="AT377" s="49" t="b">
        <v>0</v>
      </c>
      <c r="AU377" s="7" t="b">
        <v>0</v>
      </c>
      <c r="AV3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7"/>
      <c r="BM377"/>
      <c r="BN377"/>
    </row>
    <row r="378" spans="1:66" x14ac:dyDescent="0.35">
      <c r="A378" s="2" t="s">
        <v>3041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636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6" t="str" cm="1">
        <f t="array" ref="AO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8" s="45" t="b">
        <v>0</v>
      </c>
      <c r="AQ378" s="49" t="b">
        <v>0</v>
      </c>
      <c r="AR378" s="49" t="b">
        <v>0</v>
      </c>
      <c r="AS378" s="49">
        <v>0</v>
      </c>
      <c r="AT378" s="49" t="b">
        <v>0</v>
      </c>
      <c r="AU378" s="7" t="b">
        <v>0</v>
      </c>
      <c r="AV3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8"/>
      <c r="BM378"/>
      <c r="BN378"/>
    </row>
    <row r="379" spans="1:66" x14ac:dyDescent="0.35">
      <c r="A379" s="2" t="s">
        <v>3042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636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6" t="str" cm="1">
        <f t="array" ref="AO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9" s="45" t="b">
        <v>0</v>
      </c>
      <c r="AQ379" s="49" t="b">
        <v>0</v>
      </c>
      <c r="AR379" s="49" t="b">
        <v>0</v>
      </c>
      <c r="AS379" s="49">
        <v>0</v>
      </c>
      <c r="AT379" s="49" t="b">
        <v>0</v>
      </c>
      <c r="AU379" s="7" t="b">
        <v>0</v>
      </c>
      <c r="AV3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79"/>
      <c r="BM379"/>
      <c r="BN379"/>
    </row>
    <row r="380" spans="1:66" x14ac:dyDescent="0.35">
      <c r="A380" s="2" t="s">
        <v>3043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548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6" t="str" cm="1">
        <f t="array" ref="AO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0" s="45" t="b">
        <v>0</v>
      </c>
      <c r="AQ380" s="49" t="b">
        <v>0</v>
      </c>
      <c r="AR380" s="49" t="b">
        <v>0</v>
      </c>
      <c r="AS380" s="49">
        <v>0</v>
      </c>
      <c r="AT380" s="49" t="b">
        <v>0</v>
      </c>
      <c r="AU380" s="7" t="b">
        <v>0</v>
      </c>
      <c r="AV3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0"/>
      <c r="BM380"/>
      <c r="BN380"/>
    </row>
    <row r="381" spans="1:66" x14ac:dyDescent="0.35">
      <c r="A381" s="2" t="s">
        <v>3044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595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6" t="str" cm="1">
        <f t="array" ref="AO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1" s="45" t="b">
        <v>0</v>
      </c>
      <c r="AQ381" s="49" t="b">
        <v>0</v>
      </c>
      <c r="AR381" s="49" t="b">
        <v>0</v>
      </c>
      <c r="AS381" s="49">
        <v>0</v>
      </c>
      <c r="AT381" s="49" t="b">
        <v>0</v>
      </c>
      <c r="AU381" s="7" t="b">
        <v>0</v>
      </c>
      <c r="AV3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1"/>
      <c r="BM381"/>
      <c r="BN381"/>
    </row>
    <row r="382" spans="1:66" x14ac:dyDescent="0.35">
      <c r="A382" s="2" t="s">
        <v>3045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573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7">
        <v>0</v>
      </c>
      <c r="AF382" s="6">
        <v>1</v>
      </c>
      <c r="AG382" t="s">
        <v>240</v>
      </c>
      <c r="AH382" t="s">
        <v>1963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6" t="str" cm="1">
        <f t="array" ref="AO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2" s="45" t="b">
        <v>0</v>
      </c>
      <c r="AQ382" s="49" t="b">
        <v>0</v>
      </c>
      <c r="AR382" s="49" t="b">
        <v>1</v>
      </c>
      <c r="AS382" s="49">
        <v>0</v>
      </c>
      <c r="AT382" s="49" t="b">
        <v>0</v>
      </c>
      <c r="AU382" s="7" t="b">
        <v>1</v>
      </c>
      <c r="AV3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L382"/>
      <c r="BM382"/>
      <c r="BN382"/>
    </row>
    <row r="383" spans="1:66" x14ac:dyDescent="0.35">
      <c r="A383" s="2" t="s">
        <v>3046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573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6" t="str" cm="1">
        <f t="array" ref="AO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3" s="45" t="b">
        <v>0</v>
      </c>
      <c r="AQ383" s="49" t="b">
        <v>0</v>
      </c>
      <c r="AR383" s="49" t="b">
        <v>0</v>
      </c>
      <c r="AS383" s="49">
        <v>0</v>
      </c>
      <c r="AT383" s="49" t="b">
        <v>0</v>
      </c>
      <c r="AU383" s="7" t="b">
        <v>0</v>
      </c>
      <c r="AV3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3"/>
      <c r="BM383"/>
      <c r="BN383"/>
    </row>
    <row r="384" spans="1:66" x14ac:dyDescent="0.35">
      <c r="A384" s="2" t="s">
        <v>3047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602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6" t="str" cm="1">
        <f t="array" ref="AO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4" s="45" t="b">
        <v>0</v>
      </c>
      <c r="AQ384" s="49" t="b">
        <v>0</v>
      </c>
      <c r="AR384" s="49" t="b">
        <v>0</v>
      </c>
      <c r="AS384" s="49">
        <v>0</v>
      </c>
      <c r="AT384" s="49" t="b">
        <v>0</v>
      </c>
      <c r="AU384" s="7" t="b">
        <v>0</v>
      </c>
      <c r="AV3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4"/>
      <c r="BM384"/>
      <c r="BN384"/>
    </row>
    <row r="385" spans="1:66" x14ac:dyDescent="0.35">
      <c r="A385" s="2" t="s">
        <v>3048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631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6" t="str" cm="1">
        <f t="array" ref="AO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5" s="45" t="b">
        <v>0</v>
      </c>
      <c r="AQ385" s="49" t="b">
        <v>0</v>
      </c>
      <c r="AR385" s="49" t="b">
        <v>0</v>
      </c>
      <c r="AS385" s="49">
        <v>0</v>
      </c>
      <c r="AT385" s="49" t="b">
        <v>0</v>
      </c>
      <c r="AU385" s="7" t="b">
        <v>0</v>
      </c>
      <c r="AV3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5"/>
      <c r="BM385"/>
      <c r="BN385"/>
    </row>
    <row r="386" spans="1:66" x14ac:dyDescent="0.35">
      <c r="A386" s="2" t="s">
        <v>3049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771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6" t="str" cm="1">
        <f t="array" ref="AO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6" s="45" t="b">
        <v>0</v>
      </c>
      <c r="AQ386" s="49" t="b">
        <v>0</v>
      </c>
      <c r="AR386" s="49" t="b">
        <v>0</v>
      </c>
      <c r="AS386" s="49">
        <v>0</v>
      </c>
      <c r="AT386" s="49" t="b">
        <v>0</v>
      </c>
      <c r="AU386" s="7" t="b">
        <v>0</v>
      </c>
      <c r="AV3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6"/>
      <c r="BM386"/>
      <c r="BN386"/>
    </row>
    <row r="387" spans="1:66" x14ac:dyDescent="0.35">
      <c r="A387" s="2" t="s">
        <v>3050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573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6" t="str" cm="1">
        <f t="array" ref="AO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7" s="45" t="b">
        <v>0</v>
      </c>
      <c r="AQ387" s="49" t="b">
        <v>0</v>
      </c>
      <c r="AR387" s="49" t="b">
        <v>0</v>
      </c>
      <c r="AS387" s="49">
        <v>0</v>
      </c>
      <c r="AT387" s="49" t="b">
        <v>0</v>
      </c>
      <c r="AU387" s="7" t="b">
        <v>0</v>
      </c>
      <c r="AV3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7"/>
      <c r="BM387"/>
      <c r="BN387"/>
    </row>
    <row r="388" spans="1:66" x14ac:dyDescent="0.35">
      <c r="A388" s="2" t="s">
        <v>3051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583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6" t="str" cm="1">
        <f t="array" ref="AO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8" s="45" t="b">
        <v>0</v>
      </c>
      <c r="AQ388" s="49" t="b">
        <v>0</v>
      </c>
      <c r="AR388" s="49" t="b">
        <v>0</v>
      </c>
      <c r="AS388" s="49">
        <v>0</v>
      </c>
      <c r="AT388" s="49" t="b">
        <v>0</v>
      </c>
      <c r="AU388" s="7" t="b">
        <v>0</v>
      </c>
      <c r="AV3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8"/>
      <c r="BM388"/>
      <c r="BN388"/>
    </row>
    <row r="389" spans="1:66" x14ac:dyDescent="0.35">
      <c r="A389" s="2" t="s">
        <v>3052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693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6" t="str" cm="1">
        <f t="array" ref="AO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89" s="45" t="b">
        <v>0</v>
      </c>
      <c r="AQ389" s="49" t="b">
        <v>0</v>
      </c>
      <c r="AR389" s="49" t="b">
        <v>0</v>
      </c>
      <c r="AS389" s="49">
        <v>0</v>
      </c>
      <c r="AT389" s="49" t="b">
        <v>0</v>
      </c>
      <c r="AU389" s="7" t="b">
        <v>0</v>
      </c>
      <c r="AV3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89"/>
      <c r="BM389"/>
      <c r="BN389"/>
    </row>
    <row r="390" spans="1:66" x14ac:dyDescent="0.35">
      <c r="A390" s="2" t="s">
        <v>3053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757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6" t="str" cm="1">
        <f t="array" ref="AO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90" s="45" t="b">
        <v>0</v>
      </c>
      <c r="AQ390" s="49" t="b">
        <v>0</v>
      </c>
      <c r="AR390" s="49" t="b">
        <v>0</v>
      </c>
      <c r="AS390" s="49">
        <v>0</v>
      </c>
      <c r="AT390" s="49" t="b">
        <v>0</v>
      </c>
      <c r="AU390" s="7" t="b">
        <v>0</v>
      </c>
      <c r="AV3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TPL_32C</v>
      </c>
      <c r="BL390"/>
      <c r="BM390"/>
      <c r="BN390"/>
    </row>
    <row r="391" spans="1:66" x14ac:dyDescent="0.35">
      <c r="A391" s="2" t="s">
        <v>3054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540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6" t="str" cm="1">
        <f t="array" ref="AO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1" s="45" t="b">
        <v>0</v>
      </c>
      <c r="AQ391" s="49" t="b">
        <v>0</v>
      </c>
      <c r="AR391" s="49" t="b">
        <v>0</v>
      </c>
      <c r="AS391" s="49">
        <v>0</v>
      </c>
      <c r="AT391" s="49" t="b">
        <v>0</v>
      </c>
      <c r="AU391" s="7" t="b">
        <v>0</v>
      </c>
      <c r="AV3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391"/>
      <c r="BM391"/>
      <c r="BN391"/>
    </row>
    <row r="392" spans="1:66" x14ac:dyDescent="0.35">
      <c r="A392" s="2" t="s">
        <v>3055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584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6" t="str" cm="1">
        <f t="array" ref="AO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2" s="45" t="b">
        <v>0</v>
      </c>
      <c r="AQ392" s="49" t="b">
        <v>0</v>
      </c>
      <c r="AR392" s="49" t="b">
        <v>0</v>
      </c>
      <c r="AS392" s="49">
        <v>0</v>
      </c>
      <c r="AT392" s="49" t="b">
        <v>0</v>
      </c>
      <c r="AU392" s="7" t="b">
        <v>0</v>
      </c>
      <c r="AV3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2"/>
      <c r="BM392"/>
      <c r="BN392"/>
    </row>
    <row r="393" spans="1:66" x14ac:dyDescent="0.35">
      <c r="A393" s="2" t="s">
        <v>3056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693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6" t="str" cm="1">
        <f t="array" ref="AO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3" s="45" t="b">
        <v>0</v>
      </c>
      <c r="AQ393" s="49" t="b">
        <v>0</v>
      </c>
      <c r="AR393" s="49" t="b">
        <v>0</v>
      </c>
      <c r="AS393" s="49">
        <v>0</v>
      </c>
      <c r="AT393" s="49" t="b">
        <v>0</v>
      </c>
      <c r="AU393" s="7" t="b">
        <v>0</v>
      </c>
      <c r="AV3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3"/>
      <c r="BM393"/>
      <c r="BN393"/>
    </row>
    <row r="394" spans="1:66" x14ac:dyDescent="0.35">
      <c r="A394" s="2" t="s">
        <v>3057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584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6" t="str" cm="1">
        <f t="array" ref="AO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4" s="45" t="b">
        <v>0</v>
      </c>
      <c r="AQ394" s="49" t="b">
        <v>0</v>
      </c>
      <c r="AR394" s="49" t="b">
        <v>0</v>
      </c>
      <c r="AS394" s="49">
        <v>0</v>
      </c>
      <c r="AT394" s="49" t="b">
        <v>0</v>
      </c>
      <c r="AU394" s="7" t="b">
        <v>0</v>
      </c>
      <c r="AV3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4"/>
      <c r="BM394"/>
      <c r="BN394"/>
    </row>
    <row r="395" spans="1:66" x14ac:dyDescent="0.35">
      <c r="A395" s="2" t="s">
        <v>3058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757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6" t="str" cm="1">
        <f t="array" ref="AO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5" s="45" t="b">
        <v>0</v>
      </c>
      <c r="AQ395" s="49" t="b">
        <v>0</v>
      </c>
      <c r="AR395" s="49" t="b">
        <v>0</v>
      </c>
      <c r="AS395" s="49">
        <v>0</v>
      </c>
      <c r="AT395" s="49" t="b">
        <v>0</v>
      </c>
      <c r="AU395" s="7" t="b">
        <v>0</v>
      </c>
      <c r="AV3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L395"/>
      <c r="BM395"/>
      <c r="BN395"/>
    </row>
    <row r="396" spans="1:66" x14ac:dyDescent="0.35">
      <c r="A396" s="2" t="s">
        <v>3059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584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6" t="str" cm="1">
        <f t="array" ref="AO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6" s="45" t="b">
        <v>0</v>
      </c>
      <c r="AQ396" s="49" t="b">
        <v>0</v>
      </c>
      <c r="AR396" s="49" t="b">
        <v>0</v>
      </c>
      <c r="AS396" s="49">
        <v>0</v>
      </c>
      <c r="AT396" s="49" t="b">
        <v>0</v>
      </c>
      <c r="AU396" s="7" t="b">
        <v>0</v>
      </c>
      <c r="AV3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6"/>
      <c r="BM396"/>
      <c r="BN396"/>
    </row>
    <row r="397" spans="1:66" x14ac:dyDescent="0.35">
      <c r="A397" s="2" t="s">
        <v>3060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584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6" t="str" cm="1">
        <f t="array" ref="AO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7" s="45" t="b">
        <v>0</v>
      </c>
      <c r="AQ397" s="49" t="b">
        <v>0</v>
      </c>
      <c r="AR397" s="49" t="b">
        <v>0</v>
      </c>
      <c r="AS397" s="49">
        <v>0</v>
      </c>
      <c r="AT397" s="49" t="b">
        <v>0</v>
      </c>
      <c r="AU397" s="7" t="b">
        <v>0</v>
      </c>
      <c r="AV3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7"/>
      <c r="BM397"/>
      <c r="BN397"/>
    </row>
    <row r="398" spans="1:66" x14ac:dyDescent="0.35">
      <c r="A398" s="2" t="s">
        <v>3061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584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6" t="str" cm="1">
        <f t="array" ref="AO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98" s="45" t="b">
        <v>0</v>
      </c>
      <c r="AQ398" s="49" t="b">
        <v>0</v>
      </c>
      <c r="AR398" s="49" t="b">
        <v>0</v>
      </c>
      <c r="AS398" s="49">
        <v>0</v>
      </c>
      <c r="AT398" s="49" t="b">
        <v>0</v>
      </c>
      <c r="AU398" s="7" t="b">
        <v>0</v>
      </c>
      <c r="AV3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8"/>
      <c r="BM398"/>
      <c r="BN398"/>
    </row>
    <row r="399" spans="1:66" x14ac:dyDescent="0.35">
      <c r="A399" s="2" t="s">
        <v>3062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570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6" t="str" cm="1">
        <f t="array" ref="AO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99" s="45" t="b">
        <v>0</v>
      </c>
      <c r="AQ399" s="49" t="b">
        <v>0</v>
      </c>
      <c r="AR399" s="49" t="b">
        <v>0</v>
      </c>
      <c r="AS399" s="49">
        <v>0</v>
      </c>
      <c r="AT399" s="49" t="b">
        <v>0</v>
      </c>
      <c r="AU399" s="7" t="b">
        <v>0</v>
      </c>
      <c r="AV3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399"/>
      <c r="BM399"/>
      <c r="BN399"/>
    </row>
    <row r="400" spans="1:66" x14ac:dyDescent="0.35">
      <c r="A400" s="2" t="s">
        <v>3063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570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6" t="str" cm="1">
        <f t="array" ref="AO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0" s="45" t="b">
        <v>0</v>
      </c>
      <c r="AQ400" s="49" t="b">
        <v>0</v>
      </c>
      <c r="AR400" s="49" t="b">
        <v>0</v>
      </c>
      <c r="AS400" s="49">
        <v>0</v>
      </c>
      <c r="AT400" s="49" t="b">
        <v>0</v>
      </c>
      <c r="AU400" s="7" t="b">
        <v>0</v>
      </c>
      <c r="AV4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0"/>
      <c r="BM400"/>
      <c r="BN400"/>
    </row>
    <row r="401" spans="1:66" x14ac:dyDescent="0.35">
      <c r="A401" s="2" t="s">
        <v>3064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570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1965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6" t="str" cm="1">
        <f t="array" ref="AO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1" s="45" t="b">
        <v>0</v>
      </c>
      <c r="AQ401" s="49" t="b">
        <v>0</v>
      </c>
      <c r="AR401" s="49" t="b">
        <v>0</v>
      </c>
      <c r="AS401" s="49">
        <v>0</v>
      </c>
      <c r="AT401" s="49" t="b">
        <v>0</v>
      </c>
      <c r="AU401" s="7" t="b">
        <v>0</v>
      </c>
      <c r="AV4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1"/>
      <c r="BM401"/>
      <c r="BN401"/>
    </row>
    <row r="402" spans="1:66" x14ac:dyDescent="0.35">
      <c r="A402" s="2" t="s">
        <v>3065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570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6" t="str" cm="1">
        <f t="array" ref="AO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02" s="45" t="s">
        <v>3681</v>
      </c>
      <c r="AQ402" s="49" t="b">
        <v>0</v>
      </c>
      <c r="AR402" s="49" t="b">
        <v>0</v>
      </c>
      <c r="AS402" s="49">
        <v>0</v>
      </c>
      <c r="AT402" s="49" t="b">
        <v>0</v>
      </c>
      <c r="AU402" s="7" t="b">
        <v>0</v>
      </c>
      <c r="AV4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2"/>
      <c r="BM402"/>
      <c r="BN402"/>
    </row>
    <row r="403" spans="1:66" x14ac:dyDescent="0.35">
      <c r="A403" s="2" t="s">
        <v>3066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540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6" t="str" cm="1">
        <f t="array" ref="AO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3" s="45" t="b">
        <v>0</v>
      </c>
      <c r="AQ403" s="49" t="b">
        <v>0</v>
      </c>
      <c r="AR403" s="49" t="b">
        <v>0</v>
      </c>
      <c r="AS403" s="49">
        <v>0</v>
      </c>
      <c r="AT403" s="49" t="b">
        <v>0</v>
      </c>
      <c r="AU403" s="7" t="b">
        <v>0</v>
      </c>
      <c r="AV4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3"/>
      <c r="BM403"/>
      <c r="BN403"/>
    </row>
    <row r="404" spans="1:66" x14ac:dyDescent="0.35">
      <c r="A404" s="2" t="s">
        <v>3067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540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6" t="str" cm="1">
        <f t="array" ref="AO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4" s="45" t="b">
        <v>0</v>
      </c>
      <c r="AQ404" s="49" t="b">
        <v>0</v>
      </c>
      <c r="AR404" s="49" t="b">
        <v>0</v>
      </c>
      <c r="AS404" s="49">
        <v>0</v>
      </c>
      <c r="AT404" s="49" t="b">
        <v>0</v>
      </c>
      <c r="AU404" s="7" t="b">
        <v>0</v>
      </c>
      <c r="AV4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4"/>
      <c r="BM404"/>
      <c r="BN404"/>
    </row>
    <row r="405" spans="1:66" x14ac:dyDescent="0.35">
      <c r="A405" s="2" t="s">
        <v>3068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722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6" t="str" cm="1">
        <f t="array" ref="AO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5" s="45" t="b">
        <v>0</v>
      </c>
      <c r="AQ405" s="49" t="b">
        <v>0</v>
      </c>
      <c r="AR405" s="49" t="b">
        <v>0</v>
      </c>
      <c r="AS405" s="49">
        <v>0</v>
      </c>
      <c r="AT405" s="49" t="b">
        <v>0</v>
      </c>
      <c r="AU405" s="7" t="b">
        <v>0</v>
      </c>
      <c r="AV4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TPL_17D</v>
      </c>
      <c r="BL405"/>
      <c r="BM405"/>
      <c r="BN405"/>
    </row>
    <row r="406" spans="1:66" x14ac:dyDescent="0.35">
      <c r="A406" s="2" t="s">
        <v>3069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722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6" t="str" cm="1">
        <f t="array" ref="AO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6" s="45" t="b">
        <v>0</v>
      </c>
      <c r="AQ406" s="49" t="b">
        <v>0</v>
      </c>
      <c r="AR406" s="49" t="b">
        <v>0</v>
      </c>
      <c r="AS406" s="49">
        <v>0</v>
      </c>
      <c r="AT406" s="49" t="b">
        <v>0</v>
      </c>
      <c r="AU406" s="7" t="b">
        <v>0</v>
      </c>
      <c r="AV4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406"/>
      <c r="BM406"/>
      <c r="BN406"/>
    </row>
    <row r="407" spans="1:66" x14ac:dyDescent="0.35">
      <c r="A407" s="2" t="s">
        <v>3070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722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6" t="str" cm="1">
        <f t="array" ref="AO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07" s="45" t="b">
        <v>0</v>
      </c>
      <c r="AQ407" s="49" t="b">
        <v>0</v>
      </c>
      <c r="AR407" s="49" t="b">
        <v>0</v>
      </c>
      <c r="AS407" s="49">
        <v>0</v>
      </c>
      <c r="AT407" s="49" t="b">
        <v>0</v>
      </c>
      <c r="AU407" s="7" t="b">
        <v>0</v>
      </c>
      <c r="AV4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TPL_17E</v>
      </c>
      <c r="BL407"/>
      <c r="BM407"/>
      <c r="BN407"/>
    </row>
    <row r="408" spans="1:66" x14ac:dyDescent="0.35">
      <c r="A408" s="2" t="s">
        <v>3071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722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6" t="str" cm="1">
        <f t="array" ref="AO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8" s="45" t="b">
        <v>0</v>
      </c>
      <c r="AQ408" s="49" t="b">
        <v>0</v>
      </c>
      <c r="AR408" s="49" t="b">
        <v>0</v>
      </c>
      <c r="AS408" s="49">
        <v>0</v>
      </c>
      <c r="AT408" s="49" t="b">
        <v>0</v>
      </c>
      <c r="AU408" s="7" t="b">
        <v>0</v>
      </c>
      <c r="AV4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8"/>
      <c r="BM408"/>
      <c r="BN408"/>
    </row>
    <row r="409" spans="1:66" x14ac:dyDescent="0.35">
      <c r="A409" s="2" t="s">
        <v>3072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693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6" t="str" cm="1">
        <f t="array" ref="AO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9" s="45" t="b">
        <v>0</v>
      </c>
      <c r="AQ409" s="49" t="b">
        <v>0</v>
      </c>
      <c r="AR409" s="49" t="b">
        <v>0</v>
      </c>
      <c r="AS409" s="49">
        <v>0</v>
      </c>
      <c r="AT409" s="49" t="b">
        <v>0</v>
      </c>
      <c r="AU409" s="7" t="b">
        <v>0</v>
      </c>
      <c r="AV4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09"/>
      <c r="BM409"/>
      <c r="BN409"/>
    </row>
    <row r="410" spans="1:66" x14ac:dyDescent="0.35">
      <c r="A410" s="2" t="s">
        <v>3073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584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6" t="str" cm="1">
        <f t="array" ref="AO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10" s="45" t="b">
        <v>0</v>
      </c>
      <c r="AQ410" s="49" t="b">
        <v>0</v>
      </c>
      <c r="AR410" s="49" t="b">
        <v>0</v>
      </c>
      <c r="AS410" s="49">
        <v>0</v>
      </c>
      <c r="AT410" s="49" t="b">
        <v>0</v>
      </c>
      <c r="AU410" s="7" t="b">
        <v>0</v>
      </c>
      <c r="AV4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410"/>
      <c r="BM410"/>
      <c r="BN410"/>
    </row>
    <row r="411" spans="1:66" x14ac:dyDescent="0.35">
      <c r="A411" s="2" t="s">
        <v>3074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757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6" t="str" cm="1">
        <f t="array" ref="AO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1" s="45" t="b">
        <v>0</v>
      </c>
      <c r="AQ411" s="49" t="b">
        <v>0</v>
      </c>
      <c r="AR411" s="49" t="b">
        <v>0</v>
      </c>
      <c r="AS411" s="49">
        <v>0</v>
      </c>
      <c r="AT411" s="49" t="b">
        <v>0</v>
      </c>
      <c r="AU411" s="7" t="b">
        <v>0</v>
      </c>
      <c r="AV4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TPL_17A</v>
      </c>
      <c r="BL411"/>
      <c r="BM411"/>
      <c r="BN411"/>
    </row>
    <row r="412" spans="1:66" x14ac:dyDescent="0.35">
      <c r="A412" s="2" t="s">
        <v>3075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757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6" t="str" cm="1">
        <f t="array" ref="AO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2" s="45" t="b">
        <v>0</v>
      </c>
      <c r="AQ412" s="49" t="b">
        <v>0</v>
      </c>
      <c r="AR412" s="49" t="b">
        <v>0</v>
      </c>
      <c r="AS412" s="49">
        <v>0</v>
      </c>
      <c r="AT412" s="49" t="b">
        <v>0</v>
      </c>
      <c r="AU412" s="7" t="b">
        <v>0</v>
      </c>
      <c r="AV4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L412"/>
      <c r="BM412"/>
      <c r="BN412"/>
    </row>
    <row r="413" spans="1:66" x14ac:dyDescent="0.35">
      <c r="A413" s="2" t="s">
        <v>3076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757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6" t="str" cm="1">
        <f t="array" ref="AO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413" s="45" t="b">
        <v>0</v>
      </c>
      <c r="AQ413" s="49" t="b">
        <v>0</v>
      </c>
      <c r="AR413" s="49" t="b">
        <v>0</v>
      </c>
      <c r="AS413" s="49">
        <v>0</v>
      </c>
      <c r="AT413" s="49" t="b">
        <v>0</v>
      </c>
      <c r="AU413" s="7" t="b">
        <v>0</v>
      </c>
      <c r="AV4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3"/>
      <c r="BM413"/>
      <c r="BN413"/>
    </row>
    <row r="414" spans="1:66" x14ac:dyDescent="0.35">
      <c r="A414" s="2" t="s">
        <v>3077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541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6" t="str" cm="1">
        <f t="array" ref="AO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4" s="45" t="b">
        <v>0</v>
      </c>
      <c r="AQ414" s="49" t="b">
        <v>0</v>
      </c>
      <c r="AR414" s="49" t="b">
        <v>0</v>
      </c>
      <c r="AS414" s="49">
        <v>0</v>
      </c>
      <c r="AT414" s="49" t="b">
        <v>0</v>
      </c>
      <c r="AU414" s="7" t="b">
        <v>0</v>
      </c>
      <c r="AV4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4"/>
      <c r="BM414"/>
      <c r="BN414"/>
    </row>
    <row r="415" spans="1:66" x14ac:dyDescent="0.35">
      <c r="A415" s="2" t="s">
        <v>3078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575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6" t="str" cm="1">
        <f t="array" ref="AO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5" s="45" t="b">
        <v>0</v>
      </c>
      <c r="AQ415" s="49" t="b">
        <v>0</v>
      </c>
      <c r="AR415" s="49" t="b">
        <v>0</v>
      </c>
      <c r="AS415" s="49">
        <v>0</v>
      </c>
      <c r="AT415" s="49" t="b">
        <v>0</v>
      </c>
      <c r="AU415" s="7" t="b">
        <v>0</v>
      </c>
      <c r="AV4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5"/>
      <c r="BM415"/>
      <c r="BN415"/>
    </row>
    <row r="416" spans="1:66" x14ac:dyDescent="0.35">
      <c r="A416" s="2" t="s">
        <v>3079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575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6" t="str" cm="1">
        <f t="array" ref="AO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6" s="45" t="b">
        <v>0</v>
      </c>
      <c r="AQ416" s="49" t="b">
        <v>0</v>
      </c>
      <c r="AR416" s="49" t="b">
        <v>0</v>
      </c>
      <c r="AS416" s="49">
        <v>0</v>
      </c>
      <c r="AT416" s="49" t="b">
        <v>0</v>
      </c>
      <c r="AU416" s="7" t="b">
        <v>0</v>
      </c>
      <c r="AV4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6"/>
      <c r="BM416"/>
      <c r="BN416"/>
    </row>
    <row r="417" spans="1:66" x14ac:dyDescent="0.35">
      <c r="A417" s="2" t="s">
        <v>3080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575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6" t="str" cm="1">
        <f t="array" ref="AO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7" s="45" t="b">
        <v>0</v>
      </c>
      <c r="AQ417" s="49" t="b">
        <v>0</v>
      </c>
      <c r="AR417" s="49" t="b">
        <v>0</v>
      </c>
      <c r="AS417" s="49">
        <v>0</v>
      </c>
      <c r="AT417" s="49" t="b">
        <v>0</v>
      </c>
      <c r="AU417" s="7" t="b">
        <v>0</v>
      </c>
      <c r="AV4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7"/>
      <c r="BM417"/>
      <c r="BN417"/>
    </row>
    <row r="418" spans="1:66" x14ac:dyDescent="0.35">
      <c r="A418" s="2" t="s">
        <v>3081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575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6" t="str" cm="1">
        <f t="array" ref="AO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18" s="45" t="b">
        <v>0</v>
      </c>
      <c r="AQ418" s="49" t="b">
        <v>0</v>
      </c>
      <c r="AR418" s="49" t="b">
        <v>0</v>
      </c>
      <c r="AS418" s="49">
        <v>0</v>
      </c>
      <c r="AT418" s="49" t="b">
        <v>0</v>
      </c>
      <c r="AU418" s="7" t="b">
        <v>0</v>
      </c>
      <c r="AV4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8"/>
      <c r="BM418"/>
      <c r="BN418"/>
    </row>
    <row r="419" spans="1:66" x14ac:dyDescent="0.35">
      <c r="A419" s="2" t="s">
        <v>3082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575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6" t="str" cm="1">
        <f t="array" ref="AO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9" s="45" t="b">
        <v>0</v>
      </c>
      <c r="AQ419" s="49" t="b">
        <v>0</v>
      </c>
      <c r="AR419" s="49" t="b">
        <v>0</v>
      </c>
      <c r="AS419" s="49">
        <v>0</v>
      </c>
      <c r="AT419" s="49" t="b">
        <v>0</v>
      </c>
      <c r="AU419" s="7" t="b">
        <v>0</v>
      </c>
      <c r="AV4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19"/>
      <c r="BM419"/>
      <c r="BN419"/>
    </row>
    <row r="420" spans="1:66" x14ac:dyDescent="0.35">
      <c r="A420" s="2" t="s">
        <v>3083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757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6" t="str" cm="1">
        <f t="array" ref="AO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20" s="45" t="b">
        <v>0</v>
      </c>
      <c r="AQ420" s="49" t="b">
        <v>0</v>
      </c>
      <c r="AR420" s="49" t="b">
        <v>0</v>
      </c>
      <c r="AS420" s="49">
        <v>0</v>
      </c>
      <c r="AT420" s="49" t="b">
        <v>0</v>
      </c>
      <c r="AU420" s="7" t="b">
        <v>0</v>
      </c>
      <c r="AV4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0"/>
      <c r="BM420"/>
      <c r="BN420"/>
    </row>
    <row r="421" spans="1:66" x14ac:dyDescent="0.35">
      <c r="A421" s="2" t="s">
        <v>3084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624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6" t="str" cm="1">
        <f t="array" ref="AO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1" s="45" t="b">
        <v>0</v>
      </c>
      <c r="AQ421" s="49" t="b">
        <v>0</v>
      </c>
      <c r="AR421" s="49" t="b">
        <v>0</v>
      </c>
      <c r="AS421" s="49">
        <v>0</v>
      </c>
      <c r="AT421" s="49" t="b">
        <v>0</v>
      </c>
      <c r="AU421" s="7" t="b">
        <v>0</v>
      </c>
      <c r="AV4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1"/>
      <c r="BM421"/>
      <c r="BN421"/>
    </row>
    <row r="422" spans="1:66" x14ac:dyDescent="0.35">
      <c r="A422" s="2" t="s">
        <v>3085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626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6" t="str" cm="1">
        <f t="array" ref="AO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2" s="45" t="b">
        <v>0</v>
      </c>
      <c r="AQ422" s="49" t="b">
        <v>0</v>
      </c>
      <c r="AR422" s="49" t="b">
        <v>0</v>
      </c>
      <c r="AS422" s="49">
        <v>0</v>
      </c>
      <c r="AT422" s="49" t="b">
        <v>0</v>
      </c>
      <c r="AU422" s="7" t="b">
        <v>0</v>
      </c>
      <c r="AV4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2"/>
      <c r="BM422"/>
      <c r="BN422"/>
    </row>
    <row r="423" spans="1:66" x14ac:dyDescent="0.35">
      <c r="A423" s="2" t="s">
        <v>3086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710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6" t="str" cm="1">
        <f t="array" ref="AO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3" s="45" t="b">
        <v>0</v>
      </c>
      <c r="AQ423" s="49" t="b">
        <v>0</v>
      </c>
      <c r="AR423" s="49" t="b">
        <v>0</v>
      </c>
      <c r="AS423" s="49">
        <v>0</v>
      </c>
      <c r="AT423" s="49" t="b">
        <v>0</v>
      </c>
      <c r="AU423" s="7" t="b">
        <v>0</v>
      </c>
      <c r="AV4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3"/>
      <c r="BM423"/>
      <c r="BN423"/>
    </row>
    <row r="424" spans="1:66" x14ac:dyDescent="0.35">
      <c r="A424" s="2" t="s">
        <v>3087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710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6" t="str" cm="1">
        <f t="array" ref="AO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4" s="45" t="b">
        <v>0</v>
      </c>
      <c r="AQ424" s="49" t="b">
        <v>0</v>
      </c>
      <c r="AR424" s="49" t="b">
        <v>0</v>
      </c>
      <c r="AS424" s="49">
        <v>0</v>
      </c>
      <c r="AT424" s="49" t="b">
        <v>0</v>
      </c>
      <c r="AU424" s="7" t="b">
        <v>0</v>
      </c>
      <c r="AV4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4"/>
      <c r="BM424"/>
      <c r="BN424"/>
    </row>
    <row r="425" spans="1:66" x14ac:dyDescent="0.35">
      <c r="A425" s="2" t="s">
        <v>3088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771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6" t="str" cm="1">
        <f t="array" ref="AO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5" s="45" t="b">
        <v>0</v>
      </c>
      <c r="AQ425" s="49" t="b">
        <v>0</v>
      </c>
      <c r="AR425" s="49" t="b">
        <v>0</v>
      </c>
      <c r="AS425" s="49">
        <v>0</v>
      </c>
      <c r="AT425" s="49" t="b">
        <v>0</v>
      </c>
      <c r="AU425" s="7" t="b">
        <v>0</v>
      </c>
      <c r="AV4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5"/>
      <c r="BM425"/>
      <c r="BN425"/>
    </row>
    <row r="426" spans="1:66" x14ac:dyDescent="0.35">
      <c r="A426" s="2" t="s">
        <v>3487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584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6" t="str" cm="1">
        <f t="array" ref="AO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6" s="45" t="b">
        <v>0</v>
      </c>
      <c r="AQ426" s="49" t="b">
        <v>0</v>
      </c>
      <c r="AR426" s="49" t="b">
        <v>0</v>
      </c>
      <c r="AS426" s="49">
        <v>0</v>
      </c>
      <c r="AT426" s="49" t="b">
        <v>0</v>
      </c>
      <c r="AU426" s="7" t="b">
        <v>0</v>
      </c>
      <c r="AV4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6"/>
      <c r="BM426"/>
      <c r="BN426"/>
    </row>
    <row r="427" spans="1:66" x14ac:dyDescent="0.35">
      <c r="A427" s="2" t="s">
        <v>3089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754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6" t="str" cm="1">
        <f t="array" ref="AO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7" s="45" t="b">
        <v>0</v>
      </c>
      <c r="AQ427" s="49" t="b">
        <v>0</v>
      </c>
      <c r="AR427" s="49" t="b">
        <v>0</v>
      </c>
      <c r="AS427" s="49">
        <v>0</v>
      </c>
      <c r="AT427" s="49" t="b">
        <v>0</v>
      </c>
      <c r="AU427" s="7" t="b">
        <v>0</v>
      </c>
      <c r="AV4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7"/>
      <c r="BM427"/>
      <c r="BN427"/>
    </row>
    <row r="428" spans="1:66" x14ac:dyDescent="0.35">
      <c r="A428" s="2" t="s">
        <v>3090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583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6" t="str" cm="1">
        <f t="array" ref="AO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8" s="45" t="b">
        <v>0</v>
      </c>
      <c r="AQ428" s="49" t="b">
        <v>0</v>
      </c>
      <c r="AR428" s="49" t="b">
        <v>0</v>
      </c>
      <c r="AS428" s="49">
        <v>0</v>
      </c>
      <c r="AT428" s="49" t="b">
        <v>0</v>
      </c>
      <c r="AU428" s="7" t="b">
        <v>0</v>
      </c>
      <c r="AV4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8"/>
      <c r="BM428"/>
      <c r="BN428"/>
    </row>
    <row r="429" spans="1:66" x14ac:dyDescent="0.35">
      <c r="A429" s="2" t="s">
        <v>3091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636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6" t="str" cm="1">
        <f t="array" ref="AO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9" s="45" t="b">
        <v>0</v>
      </c>
      <c r="AQ429" s="49" t="b">
        <v>0</v>
      </c>
      <c r="AR429" s="49" t="b">
        <v>0</v>
      </c>
      <c r="AS429" s="49">
        <v>0</v>
      </c>
      <c r="AT429" s="49" t="b">
        <v>0</v>
      </c>
      <c r="AU429" s="7" t="b">
        <v>0</v>
      </c>
      <c r="AV4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29"/>
      <c r="BM429"/>
      <c r="BN429"/>
    </row>
    <row r="430" spans="1:66" x14ac:dyDescent="0.35">
      <c r="A430" s="2" t="s">
        <v>3092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670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6" t="str" cm="1">
        <f t="array" ref="AO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0" s="45" t="b">
        <v>0</v>
      </c>
      <c r="AQ430" s="49" t="b">
        <v>0</v>
      </c>
      <c r="AR430" s="49" t="b">
        <v>0</v>
      </c>
      <c r="AS430" s="49">
        <v>0</v>
      </c>
      <c r="AT430" s="49" t="b">
        <v>0</v>
      </c>
      <c r="AU430" s="7" t="b">
        <v>0</v>
      </c>
      <c r="AV4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0"/>
      <c r="BM430"/>
      <c r="BN430"/>
    </row>
    <row r="431" spans="1:66" x14ac:dyDescent="0.35">
      <c r="A431" s="2" t="s">
        <v>3093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663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6" t="str" cm="1">
        <f t="array" ref="AO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1" s="45" t="b">
        <v>0</v>
      </c>
      <c r="AQ431" s="49" t="b">
        <v>0</v>
      </c>
      <c r="AR431" s="49" t="b">
        <v>0</v>
      </c>
      <c r="AS431" s="49">
        <v>0</v>
      </c>
      <c r="AT431" s="49" t="b">
        <v>0</v>
      </c>
      <c r="AU431" s="7" t="b">
        <v>0</v>
      </c>
      <c r="AV4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1"/>
      <c r="BM431"/>
      <c r="BN431"/>
    </row>
    <row r="432" spans="1:66" x14ac:dyDescent="0.35">
      <c r="A432" s="2" t="s">
        <v>3094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603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6" t="str" cm="1">
        <f t="array" ref="AO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2" s="45" t="b">
        <v>0</v>
      </c>
      <c r="AQ432" s="49" t="b">
        <v>0</v>
      </c>
      <c r="AR432" s="49" t="b">
        <v>0</v>
      </c>
      <c r="AS432" s="49">
        <v>0</v>
      </c>
      <c r="AT432" s="49" t="b">
        <v>0</v>
      </c>
      <c r="AU432" s="7" t="b">
        <v>0</v>
      </c>
      <c r="AV4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2"/>
      <c r="BM432"/>
      <c r="BN432"/>
    </row>
    <row r="433" spans="1:66" x14ac:dyDescent="0.35">
      <c r="A433" s="2" t="s">
        <v>3095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683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6" t="str" cm="1">
        <f t="array" ref="AO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3" s="45" t="b">
        <v>0</v>
      </c>
      <c r="AQ433" s="49" t="b">
        <v>0</v>
      </c>
      <c r="AR433" s="49" t="b">
        <v>0</v>
      </c>
      <c r="AS433" s="49">
        <v>0</v>
      </c>
      <c r="AT433" s="49" t="b">
        <v>0</v>
      </c>
      <c r="AU433" s="7" t="b">
        <v>0</v>
      </c>
      <c r="AV4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3"/>
      <c r="BM433"/>
      <c r="BN433"/>
    </row>
    <row r="434" spans="1:66" x14ac:dyDescent="0.35">
      <c r="A434" s="2" t="s">
        <v>3096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663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6" t="str" cm="1">
        <f t="array" ref="AO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4" s="45" t="b">
        <v>0</v>
      </c>
      <c r="AQ434" s="49" t="b">
        <v>0</v>
      </c>
      <c r="AR434" s="49" t="b">
        <v>0</v>
      </c>
      <c r="AS434" s="49">
        <v>0</v>
      </c>
      <c r="AT434" s="49" t="b">
        <v>0</v>
      </c>
      <c r="AU434" s="7" t="b">
        <v>0</v>
      </c>
      <c r="AV4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4"/>
      <c r="BM434"/>
      <c r="BN434"/>
    </row>
    <row r="435" spans="1:66" x14ac:dyDescent="0.35">
      <c r="A435" s="2" t="s">
        <v>3097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697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6" t="str" cm="1">
        <f t="array" ref="AO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5" s="45" t="b">
        <v>0</v>
      </c>
      <c r="AQ435" s="49" t="b">
        <v>0</v>
      </c>
      <c r="AR435" s="49" t="b">
        <v>0</v>
      </c>
      <c r="AS435" s="49">
        <v>0</v>
      </c>
      <c r="AT435" s="49" t="b">
        <v>0</v>
      </c>
      <c r="AU435" s="7" t="b">
        <v>0</v>
      </c>
      <c r="AV4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5"/>
      <c r="BM435"/>
      <c r="BN435"/>
    </row>
    <row r="436" spans="1:66" x14ac:dyDescent="0.35">
      <c r="A436" s="2" t="s">
        <v>3098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565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6" t="str" cm="1">
        <f t="array" ref="AO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6" s="45" t="b">
        <v>0</v>
      </c>
      <c r="AQ436" s="49" t="b">
        <v>0</v>
      </c>
      <c r="AR436" s="49" t="b">
        <v>0</v>
      </c>
      <c r="AS436" s="49">
        <v>0</v>
      </c>
      <c r="AT436" s="49" t="b">
        <v>0</v>
      </c>
      <c r="AU436" s="7" t="b">
        <v>0</v>
      </c>
      <c r="AV4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6"/>
      <c r="BM436"/>
      <c r="BN436"/>
    </row>
    <row r="437" spans="1:66" x14ac:dyDescent="0.35">
      <c r="A437" s="2" t="s">
        <v>3099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602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6" t="str" cm="1">
        <f t="array" ref="AO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7" s="45" t="b">
        <v>0</v>
      </c>
      <c r="AQ437" s="49" t="b">
        <v>0</v>
      </c>
      <c r="AR437" s="49" t="b">
        <v>0</v>
      </c>
      <c r="AS437" s="49">
        <v>0</v>
      </c>
      <c r="AT437" s="49" t="b">
        <v>0</v>
      </c>
      <c r="AU437" s="7" t="b">
        <v>0</v>
      </c>
      <c r="AV4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7"/>
      <c r="BM437"/>
      <c r="BN437"/>
    </row>
    <row r="438" spans="1:66" x14ac:dyDescent="0.35">
      <c r="A438" s="2" t="s">
        <v>3100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602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6" t="str" cm="1">
        <f t="array" ref="AO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8" s="45" t="b">
        <v>0</v>
      </c>
      <c r="AQ438" s="49" t="b">
        <v>0</v>
      </c>
      <c r="AR438" s="49" t="b">
        <v>0</v>
      </c>
      <c r="AS438" s="49">
        <v>0</v>
      </c>
      <c r="AT438" s="49" t="b">
        <v>0</v>
      </c>
      <c r="AU438" s="7" t="b">
        <v>0</v>
      </c>
      <c r="AV4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8"/>
      <c r="BM438"/>
      <c r="BN438"/>
    </row>
    <row r="439" spans="1:66" x14ac:dyDescent="0.35">
      <c r="A439" s="2" t="s">
        <v>3101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602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6" t="str" cm="1">
        <f t="array" ref="AO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9" s="45" t="b">
        <v>0</v>
      </c>
      <c r="AQ439" s="49" t="b">
        <v>0</v>
      </c>
      <c r="AR439" s="49" t="b">
        <v>0</v>
      </c>
      <c r="AS439" s="49">
        <v>0</v>
      </c>
      <c r="AT439" s="49" t="b">
        <v>0</v>
      </c>
      <c r="AU439" s="7" t="b">
        <v>0</v>
      </c>
      <c r="AV4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39"/>
      <c r="BM439"/>
      <c r="BN439"/>
    </row>
    <row r="440" spans="1:66" x14ac:dyDescent="0.35">
      <c r="A440" s="2" t="s">
        <v>3102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584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6" t="str" cm="1">
        <f t="array" ref="AO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0" s="45" t="b">
        <v>0</v>
      </c>
      <c r="AQ440" s="49" t="b">
        <v>0</v>
      </c>
      <c r="AR440" s="49" t="b">
        <v>0</v>
      </c>
      <c r="AS440" s="49">
        <v>0</v>
      </c>
      <c r="AT440" s="49" t="b">
        <v>0</v>
      </c>
      <c r="AU440" s="7" t="b">
        <v>0</v>
      </c>
      <c r="AV4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0"/>
      <c r="BM440"/>
      <c r="BN440"/>
    </row>
    <row r="441" spans="1:66" x14ac:dyDescent="0.35">
      <c r="A441" s="2" t="s">
        <v>3103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640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6" t="str" cm="1">
        <f t="array" ref="AO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1" s="45" t="b">
        <v>0</v>
      </c>
      <c r="AQ441" s="49" t="b">
        <v>0</v>
      </c>
      <c r="AR441" s="49" t="b">
        <v>0</v>
      </c>
      <c r="AS441" s="49">
        <v>0</v>
      </c>
      <c r="AT441" s="49" t="b">
        <v>0</v>
      </c>
      <c r="AU441" s="7" t="b">
        <v>0</v>
      </c>
      <c r="AV4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441"/>
      <c r="BM441"/>
      <c r="BN441"/>
    </row>
    <row r="442" spans="1:66" x14ac:dyDescent="0.35">
      <c r="A442" s="2" t="s">
        <v>3104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757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6" t="str" cm="1">
        <f t="array" ref="AO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2" s="45" t="b">
        <v>0</v>
      </c>
      <c r="AQ442" s="49" t="b">
        <v>0</v>
      </c>
      <c r="AR442" s="49" t="b">
        <v>0</v>
      </c>
      <c r="AS442" s="49">
        <v>0</v>
      </c>
      <c r="AT442" s="49" t="b">
        <v>0</v>
      </c>
      <c r="AU442" s="7" t="b">
        <v>0</v>
      </c>
      <c r="AV4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2"/>
      <c r="BM442"/>
      <c r="BN442"/>
    </row>
    <row r="443" spans="1:66" x14ac:dyDescent="0.35">
      <c r="A443" s="2" t="s">
        <v>3105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757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6" t="str" cm="1">
        <f t="array" ref="AO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3" s="45" t="b">
        <v>0</v>
      </c>
      <c r="AQ443" s="49" t="b">
        <v>0</v>
      </c>
      <c r="AR443" s="49" t="b">
        <v>0</v>
      </c>
      <c r="AS443" s="49">
        <v>0</v>
      </c>
      <c r="AT443" s="49" t="b">
        <v>0</v>
      </c>
      <c r="AU443" s="7" t="b">
        <v>0</v>
      </c>
      <c r="AV4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3"/>
      <c r="BM443"/>
      <c r="BN443"/>
    </row>
    <row r="444" spans="1:66" x14ac:dyDescent="0.35">
      <c r="A444" s="2" t="s">
        <v>3106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583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6" t="str" cm="1">
        <f t="array" ref="AO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4" s="45" t="b">
        <v>0</v>
      </c>
      <c r="AQ444" s="49" t="b">
        <v>0</v>
      </c>
      <c r="AR444" s="49" t="b">
        <v>0</v>
      </c>
      <c r="AS444" s="49">
        <v>0</v>
      </c>
      <c r="AT444" s="49" t="b">
        <v>0</v>
      </c>
      <c r="AU444" s="7" t="b">
        <v>0</v>
      </c>
      <c r="AV4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4"/>
      <c r="BM444"/>
      <c r="BN444"/>
    </row>
    <row r="445" spans="1:66" x14ac:dyDescent="0.35">
      <c r="A445" s="2" t="s">
        <v>3107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595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6" t="str" cm="1">
        <f t="array" ref="AO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5" s="45" t="b">
        <v>0</v>
      </c>
      <c r="AQ445" s="49" t="b">
        <v>0</v>
      </c>
      <c r="AR445" s="49" t="b">
        <v>0</v>
      </c>
      <c r="AS445" s="49">
        <v>0</v>
      </c>
      <c r="AT445" s="49" t="b">
        <v>0</v>
      </c>
      <c r="AU445" s="7" t="b">
        <v>0</v>
      </c>
      <c r="AV4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5"/>
      <c r="BM445"/>
      <c r="BN445"/>
    </row>
    <row r="446" spans="1:66" x14ac:dyDescent="0.35">
      <c r="A446" s="2" t="s">
        <v>3108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584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6" t="str" cm="1">
        <f t="array" ref="AO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6" s="45" t="b">
        <v>0</v>
      </c>
      <c r="AQ446" s="49" t="b">
        <v>0</v>
      </c>
      <c r="AR446" s="49" t="b">
        <v>0</v>
      </c>
      <c r="AS446" s="49">
        <v>0</v>
      </c>
      <c r="AT446" s="49" t="b">
        <v>0</v>
      </c>
      <c r="AU446" s="7" t="b">
        <v>0</v>
      </c>
      <c r="AV4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6"/>
      <c r="BM446"/>
      <c r="BN446"/>
    </row>
    <row r="447" spans="1:66" x14ac:dyDescent="0.35">
      <c r="A447" s="2" t="s">
        <v>3109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636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6" t="str" cm="1">
        <f t="array" ref="AO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47" s="45" t="b">
        <v>0</v>
      </c>
      <c r="AQ447" s="49" t="b">
        <v>0</v>
      </c>
      <c r="AR447" s="49" t="b">
        <v>0</v>
      </c>
      <c r="AS447" s="49">
        <v>0</v>
      </c>
      <c r="AT447" s="49" t="b">
        <v>0</v>
      </c>
      <c r="AU447" s="7" t="b">
        <v>0</v>
      </c>
      <c r="AV4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447"/>
      <c r="BM447"/>
      <c r="BN447"/>
    </row>
    <row r="448" spans="1:66" x14ac:dyDescent="0.35">
      <c r="A448" s="2" t="s">
        <v>3110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640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6" t="str" cm="1">
        <f t="array" ref="AO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8" s="45" t="b">
        <v>0</v>
      </c>
      <c r="AQ448" s="49" t="b">
        <v>0</v>
      </c>
      <c r="AR448" s="49" t="b">
        <v>0</v>
      </c>
      <c r="AS448" s="49">
        <v>0</v>
      </c>
      <c r="AT448" s="49" t="b">
        <v>0</v>
      </c>
      <c r="AU448" s="7" t="b">
        <v>0</v>
      </c>
      <c r="AV4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8"/>
      <c r="BM448"/>
      <c r="BN448"/>
    </row>
    <row r="449" spans="1:66" x14ac:dyDescent="0.35">
      <c r="A449" s="2" t="s">
        <v>3111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603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6" t="str" cm="1">
        <f t="array" ref="AO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9" s="45" t="b">
        <v>0</v>
      </c>
      <c r="AQ449" s="49" t="b">
        <v>0</v>
      </c>
      <c r="AR449" s="49" t="b">
        <v>0</v>
      </c>
      <c r="AS449" s="49">
        <v>0</v>
      </c>
      <c r="AT449" s="49" t="b">
        <v>0</v>
      </c>
      <c r="AU449" s="7" t="b">
        <v>0</v>
      </c>
      <c r="AV4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49"/>
      <c r="BM449"/>
      <c r="BN449"/>
    </row>
    <row r="450" spans="1:66" x14ac:dyDescent="0.35">
      <c r="A450" s="2" t="s">
        <v>3112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757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6" t="str" cm="1">
        <f t="array" ref="AO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0" s="45" t="b">
        <v>0</v>
      </c>
      <c r="AQ450" s="49" t="b">
        <v>0</v>
      </c>
      <c r="AR450" s="49" t="b">
        <v>0</v>
      </c>
      <c r="AS450" s="49">
        <v>0</v>
      </c>
      <c r="AT450" s="49" t="b">
        <v>0</v>
      </c>
      <c r="AU450" s="7" t="b">
        <v>0</v>
      </c>
      <c r="AV4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50"/>
      <c r="BM450"/>
      <c r="BN450"/>
    </row>
    <row r="451" spans="1:66" x14ac:dyDescent="0.35">
      <c r="A451" s="2" t="s">
        <v>3113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602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6" t="str" cm="1">
        <f t="array" ref="AO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1" s="45" t="b">
        <v>0</v>
      </c>
      <c r="AQ451" s="49" t="b">
        <v>0</v>
      </c>
      <c r="AR451" s="49" t="b">
        <v>0</v>
      </c>
      <c r="AS451" s="49">
        <v>0</v>
      </c>
      <c r="AT451" s="49" t="b">
        <v>0</v>
      </c>
      <c r="AU451" s="7" t="b">
        <v>0</v>
      </c>
      <c r="AV4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51"/>
      <c r="BM451"/>
      <c r="BN451"/>
    </row>
    <row r="452" spans="1:66" x14ac:dyDescent="0.35">
      <c r="A452" s="2" t="s">
        <v>3114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548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6" t="str" cm="1">
        <f t="array" ref="AO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2" s="45" t="b">
        <v>0</v>
      </c>
      <c r="AQ452" s="49" t="b">
        <v>0</v>
      </c>
      <c r="AR452" s="49" t="b">
        <v>0</v>
      </c>
      <c r="AS452" s="49">
        <v>0</v>
      </c>
      <c r="AT452" s="49" t="b">
        <v>0</v>
      </c>
      <c r="AU452" s="7" t="b">
        <v>0</v>
      </c>
      <c r="AV4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452"/>
      <c r="BM452"/>
      <c r="BN452"/>
    </row>
    <row r="453" spans="1:66" x14ac:dyDescent="0.35">
      <c r="A453" s="2" t="s">
        <v>3115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584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6" t="str" cm="1">
        <f t="array" ref="AO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3" s="45" t="b">
        <v>0</v>
      </c>
      <c r="AQ453" s="49" t="b">
        <v>0</v>
      </c>
      <c r="AR453" s="49" t="b">
        <v>0</v>
      </c>
      <c r="AS453" s="49">
        <v>0</v>
      </c>
      <c r="AT453" s="49" t="b">
        <v>0</v>
      </c>
      <c r="AU453" s="7" t="b">
        <v>0</v>
      </c>
      <c r="AV4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3"/>
      <c r="BM453"/>
      <c r="BN453"/>
    </row>
    <row r="454" spans="1:66" x14ac:dyDescent="0.35">
      <c r="A454" s="2" t="s">
        <v>3116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541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6" t="str" cm="1">
        <f t="array" ref="AO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4" s="45" t="b">
        <v>0</v>
      </c>
      <c r="AQ454" s="49" t="b">
        <v>0</v>
      </c>
      <c r="AR454" s="49" t="b">
        <v>0</v>
      </c>
      <c r="AS454" s="49">
        <v>0</v>
      </c>
      <c r="AT454" s="49" t="b">
        <v>0</v>
      </c>
      <c r="AU454" s="7" t="b">
        <v>0</v>
      </c>
      <c r="AV4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4"/>
      <c r="BM454"/>
      <c r="BN454"/>
    </row>
    <row r="455" spans="1:66" x14ac:dyDescent="0.35">
      <c r="A455" s="2" t="s">
        <v>3117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583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6" t="str" cm="1">
        <f t="array" ref="AO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5" s="45" t="b">
        <v>0</v>
      </c>
      <c r="AQ455" s="49" t="b">
        <v>0</v>
      </c>
      <c r="AR455" s="49" t="b">
        <v>0</v>
      </c>
      <c r="AS455" s="49">
        <v>0</v>
      </c>
      <c r="AT455" s="49" t="b">
        <v>0</v>
      </c>
      <c r="AU455" s="7" t="b">
        <v>0</v>
      </c>
      <c r="AV4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5"/>
      <c r="BM455"/>
      <c r="BN455"/>
    </row>
    <row r="456" spans="1:66" x14ac:dyDescent="0.35">
      <c r="A456" s="2" t="s">
        <v>3118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584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6" t="str" cm="1">
        <f t="array" ref="AO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6" s="45" t="b">
        <v>0</v>
      </c>
      <c r="AQ456" s="49" t="b">
        <v>0</v>
      </c>
      <c r="AR456" s="49" t="b">
        <v>0</v>
      </c>
      <c r="AS456" s="49">
        <v>0</v>
      </c>
      <c r="AT456" s="49" t="b">
        <v>0</v>
      </c>
      <c r="AU456" s="7" t="b">
        <v>0</v>
      </c>
      <c r="AV4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6"/>
      <c r="BM456"/>
      <c r="BN456"/>
    </row>
    <row r="457" spans="1:66" x14ac:dyDescent="0.35">
      <c r="A457" s="2" t="s">
        <v>3119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541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6" t="str" cm="1">
        <f t="array" ref="AO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7" s="45" t="b">
        <v>0</v>
      </c>
      <c r="AQ457" s="49" t="b">
        <v>0</v>
      </c>
      <c r="AR457" s="49" t="b">
        <v>0</v>
      </c>
      <c r="AS457" s="49">
        <v>0</v>
      </c>
      <c r="AT457" s="49" t="b">
        <v>0</v>
      </c>
      <c r="AU457" s="7" t="b">
        <v>0</v>
      </c>
      <c r="AV4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7"/>
      <c r="BM457"/>
      <c r="BN457"/>
    </row>
    <row r="458" spans="1:66" x14ac:dyDescent="0.35">
      <c r="A458" s="2" t="s">
        <v>3120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584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6" t="str" cm="1">
        <f t="array" ref="AO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8" s="45" t="b">
        <v>0</v>
      </c>
      <c r="AQ458" s="49" t="b">
        <v>0</v>
      </c>
      <c r="AR458" s="49" t="b">
        <v>0</v>
      </c>
      <c r="AS458" s="49">
        <v>0</v>
      </c>
      <c r="AT458" s="49" t="b">
        <v>0</v>
      </c>
      <c r="AU458" s="7" t="b">
        <v>0</v>
      </c>
      <c r="AV4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8"/>
      <c r="BM458"/>
      <c r="BN458"/>
    </row>
    <row r="459" spans="1:66" x14ac:dyDescent="0.35">
      <c r="A459" s="2" t="s">
        <v>3121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692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6" t="str" cm="1">
        <f t="array" ref="AO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9" s="45" t="b">
        <v>0</v>
      </c>
      <c r="AQ459" s="49" t="b">
        <v>0</v>
      </c>
      <c r="AR459" s="49" t="b">
        <v>0</v>
      </c>
      <c r="AS459" s="49">
        <v>0</v>
      </c>
      <c r="AT459" s="49" t="b">
        <v>0</v>
      </c>
      <c r="AU459" s="7" t="b">
        <v>0</v>
      </c>
      <c r="AV4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59"/>
      <c r="BM459"/>
      <c r="BN459"/>
    </row>
    <row r="460" spans="1:66" x14ac:dyDescent="0.35">
      <c r="A460" s="2" t="s">
        <v>3122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565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6" t="str" cm="1">
        <f t="array" ref="AO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0" s="46" t="s">
        <v>3680</v>
      </c>
      <c r="AQ460" s="49" t="b">
        <v>0</v>
      </c>
      <c r="AR460" s="49" t="b">
        <v>0</v>
      </c>
      <c r="AS460" s="49">
        <v>0</v>
      </c>
      <c r="AT460" s="49" t="b">
        <v>0</v>
      </c>
      <c r="AU460" s="7" t="b">
        <v>0</v>
      </c>
      <c r="AV4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0"/>
      <c r="BM460"/>
      <c r="BN460"/>
    </row>
    <row r="461" spans="1:66" x14ac:dyDescent="0.35">
      <c r="A461" s="2" t="s">
        <v>3123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715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6" t="str" cm="1">
        <f t="array" ref="AO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1" s="45" t="b">
        <v>0</v>
      </c>
      <c r="AQ461" s="49" t="b">
        <v>0</v>
      </c>
      <c r="AR461" s="49" t="b">
        <v>0</v>
      </c>
      <c r="AS461" s="49">
        <v>0</v>
      </c>
      <c r="AT461" s="49" t="b">
        <v>0</v>
      </c>
      <c r="AU461" s="7" t="b">
        <v>0</v>
      </c>
      <c r="AV4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1"/>
      <c r="BM461"/>
      <c r="BN461"/>
    </row>
    <row r="462" spans="1:66" x14ac:dyDescent="0.35">
      <c r="A462" s="2" t="s">
        <v>3124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603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6" t="str" cm="1">
        <f t="array" ref="AO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62" s="45" t="b">
        <v>0</v>
      </c>
      <c r="AQ462" s="49" t="b">
        <v>0</v>
      </c>
      <c r="AR462" s="49" t="b">
        <v>0</v>
      </c>
      <c r="AS462" s="49">
        <v>0</v>
      </c>
      <c r="AT462" s="49" t="b">
        <v>0</v>
      </c>
      <c r="AU462" s="7" t="b">
        <v>0</v>
      </c>
      <c r="AV4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2"/>
      <c r="BM462"/>
      <c r="BN462"/>
    </row>
    <row r="463" spans="1:66" x14ac:dyDescent="0.35">
      <c r="A463" s="2" t="s">
        <v>3125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565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6" t="str" cm="1">
        <f t="array" ref="AO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63" s="45" t="b">
        <v>0</v>
      </c>
      <c r="AQ463" s="49" t="b">
        <v>0</v>
      </c>
      <c r="AR463" s="49" t="b">
        <v>0</v>
      </c>
      <c r="AS463" s="49">
        <v>0</v>
      </c>
      <c r="AT463" s="49" t="b">
        <v>0</v>
      </c>
      <c r="AU463" s="7" t="b">
        <v>0</v>
      </c>
      <c r="AV4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3"/>
      <c r="BM463"/>
      <c r="BN463"/>
    </row>
    <row r="464" spans="1:66" x14ac:dyDescent="0.35">
      <c r="A464" s="2" t="s">
        <v>3126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722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6" t="str" cm="1">
        <f t="array" ref="AO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4" s="45" t="b">
        <v>0</v>
      </c>
      <c r="AQ464" s="49" t="b">
        <v>0</v>
      </c>
      <c r="AR464" s="49" t="b">
        <v>0</v>
      </c>
      <c r="AS464" s="49">
        <v>0</v>
      </c>
      <c r="AT464" s="49" t="b">
        <v>0</v>
      </c>
      <c r="AU464" s="7" t="b">
        <v>0</v>
      </c>
      <c r="AV4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4"/>
      <c r="BM464"/>
      <c r="BN464"/>
    </row>
    <row r="465" spans="1:66" x14ac:dyDescent="0.35">
      <c r="A465" s="2" t="s">
        <v>3127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595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6" t="str" cm="1">
        <f t="array" ref="AO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5" s="45" t="b">
        <v>0</v>
      </c>
      <c r="AQ465" s="49" t="b">
        <v>0</v>
      </c>
      <c r="AR465" s="49" t="b">
        <v>0</v>
      </c>
      <c r="AS465" s="49">
        <v>0</v>
      </c>
      <c r="AT465" s="49" t="b">
        <v>0</v>
      </c>
      <c r="AU465" s="7" t="b">
        <v>0</v>
      </c>
      <c r="AV4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5"/>
      <c r="BM465"/>
      <c r="BN465"/>
    </row>
    <row r="466" spans="1:66" x14ac:dyDescent="0.35">
      <c r="A466" s="2" t="s">
        <v>3128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603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6" t="str" cm="1">
        <f t="array" ref="AO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6" s="45" t="b">
        <v>0</v>
      </c>
      <c r="AQ466" s="49" t="b">
        <v>0</v>
      </c>
      <c r="AR466" s="49" t="b">
        <v>0</v>
      </c>
      <c r="AS466" s="49">
        <v>0</v>
      </c>
      <c r="AT466" s="49" t="b">
        <v>0</v>
      </c>
      <c r="AU466" s="7" t="b">
        <v>0</v>
      </c>
      <c r="AV4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6"/>
      <c r="BM466"/>
      <c r="BN466"/>
    </row>
    <row r="467" spans="1:66" x14ac:dyDescent="0.35">
      <c r="A467" s="2" t="s">
        <v>3129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584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6" t="str" cm="1">
        <f t="array" ref="AO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7" s="45" t="b">
        <v>0</v>
      </c>
      <c r="AQ467" s="49" t="b">
        <v>0</v>
      </c>
      <c r="AR467" s="49" t="b">
        <v>0</v>
      </c>
      <c r="AS467" s="49">
        <v>0</v>
      </c>
      <c r="AT467" s="49" t="b">
        <v>0</v>
      </c>
      <c r="AU467" s="7" t="b">
        <v>0</v>
      </c>
      <c r="AV4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7"/>
      <c r="BM467"/>
      <c r="BN467"/>
    </row>
    <row r="468" spans="1:66" x14ac:dyDescent="0.35">
      <c r="A468" s="2" t="s">
        <v>3130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584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6" t="str" cm="1">
        <f t="array" ref="AO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8" s="45" t="b">
        <v>0</v>
      </c>
      <c r="AQ468" s="49" t="b">
        <v>0</v>
      </c>
      <c r="AR468" s="49" t="b">
        <v>0</v>
      </c>
      <c r="AS468" s="49">
        <v>0</v>
      </c>
      <c r="AT468" s="49" t="b">
        <v>0</v>
      </c>
      <c r="AU468" s="7" t="b">
        <v>0</v>
      </c>
      <c r="AV4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8"/>
      <c r="BM468"/>
      <c r="BN468"/>
    </row>
    <row r="469" spans="1:66" x14ac:dyDescent="0.35">
      <c r="A469" s="2" t="s">
        <v>3131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586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6" t="str" cm="1">
        <f t="array" ref="AO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9" s="45" t="b">
        <v>0</v>
      </c>
      <c r="AQ469" s="49" t="b">
        <v>0</v>
      </c>
      <c r="AR469" s="49" t="b">
        <v>0</v>
      </c>
      <c r="AS469" s="49">
        <v>0</v>
      </c>
      <c r="AT469" s="49" t="b">
        <v>0</v>
      </c>
      <c r="AU469" s="7" t="b">
        <v>0</v>
      </c>
      <c r="AV4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69"/>
      <c r="BM469"/>
      <c r="BN469"/>
    </row>
    <row r="470" spans="1:66" x14ac:dyDescent="0.35">
      <c r="A470" s="2" t="s">
        <v>3132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693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6" t="str" cm="1">
        <f t="array" ref="AO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0" s="45" t="b">
        <v>0</v>
      </c>
      <c r="AQ470" s="49" t="b">
        <v>0</v>
      </c>
      <c r="AR470" s="49" t="b">
        <v>0</v>
      </c>
      <c r="AS470" s="49">
        <v>0</v>
      </c>
      <c r="AT470" s="49" t="b">
        <v>0</v>
      </c>
      <c r="AU470" s="7" t="b">
        <v>0</v>
      </c>
      <c r="AV4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0"/>
      <c r="BM470"/>
      <c r="BN470"/>
    </row>
    <row r="471" spans="1:66" x14ac:dyDescent="0.35">
      <c r="A471" s="2" t="s">
        <v>3133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541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6" t="str" cm="1">
        <f t="array" ref="AO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1" s="45" t="b">
        <v>0</v>
      </c>
      <c r="AQ471" s="49" t="b">
        <v>0</v>
      </c>
      <c r="AR471" s="49" t="b">
        <v>1</v>
      </c>
      <c r="AS471" s="49">
        <v>0</v>
      </c>
      <c r="AT471" s="49" t="b">
        <v>0</v>
      </c>
      <c r="AU471" s="7" t="b">
        <v>0</v>
      </c>
      <c r="AV4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1"/>
      <c r="BM471"/>
      <c r="BN471"/>
    </row>
    <row r="472" spans="1:66" x14ac:dyDescent="0.35">
      <c r="A472" s="2" t="s">
        <v>3134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541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6" t="str" cm="1">
        <f t="array" ref="AO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2" s="45" t="b">
        <v>0</v>
      </c>
      <c r="AQ472" s="49" t="b">
        <v>0</v>
      </c>
      <c r="AR472" s="49" t="b">
        <v>0</v>
      </c>
      <c r="AS472" s="49">
        <v>0</v>
      </c>
      <c r="AT472" s="49" t="b">
        <v>0</v>
      </c>
      <c r="AU472" s="7" t="b">
        <v>0</v>
      </c>
      <c r="AV4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2"/>
      <c r="BM472"/>
      <c r="BN472"/>
    </row>
    <row r="473" spans="1:66" x14ac:dyDescent="0.35">
      <c r="A473" s="2" t="s">
        <v>3135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716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1963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6" t="str" cm="1">
        <f t="array" ref="AO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3" s="45" t="b">
        <v>0</v>
      </c>
      <c r="AQ473" s="49" t="b">
        <v>0</v>
      </c>
      <c r="AR473" s="49" t="b">
        <v>0</v>
      </c>
      <c r="AS473" s="49">
        <v>0</v>
      </c>
      <c r="AT473" s="49" t="b">
        <v>0</v>
      </c>
      <c r="AU473" s="7" t="b">
        <v>0</v>
      </c>
      <c r="AV4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3"/>
      <c r="BM473"/>
      <c r="BN473"/>
    </row>
    <row r="474" spans="1:66" x14ac:dyDescent="0.35">
      <c r="A474" s="2" t="s">
        <v>3136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586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6" t="str" cm="1">
        <f t="array" ref="AO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4" s="45" t="b">
        <v>0</v>
      </c>
      <c r="AQ474" s="49" t="b">
        <v>0</v>
      </c>
      <c r="AR474" s="49" t="b">
        <v>0</v>
      </c>
      <c r="AS474" s="49">
        <v>0</v>
      </c>
      <c r="AT474" s="49" t="b">
        <v>0</v>
      </c>
      <c r="AU474" s="7" t="b">
        <v>0</v>
      </c>
      <c r="AV4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4"/>
      <c r="BM474"/>
      <c r="BN474"/>
    </row>
    <row r="475" spans="1:66" x14ac:dyDescent="0.35">
      <c r="A475" s="2" t="s">
        <v>3137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624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6" t="str" cm="1">
        <f t="array" ref="AO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5" s="45" t="b">
        <v>0</v>
      </c>
      <c r="AQ475" s="49" t="b">
        <v>0</v>
      </c>
      <c r="AR475" s="49" t="b">
        <v>0</v>
      </c>
      <c r="AS475" s="49">
        <v>0</v>
      </c>
      <c r="AT475" s="49" t="b">
        <v>0</v>
      </c>
      <c r="AU475" s="7" t="b">
        <v>0</v>
      </c>
      <c r="AV4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5"/>
      <c r="BM475"/>
      <c r="BN475"/>
    </row>
    <row r="476" spans="1:66" x14ac:dyDescent="0.35">
      <c r="A476" s="2" t="s">
        <v>3138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1027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1963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6" t="str" cm="1">
        <f t="array" ref="AO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6" s="45" t="b">
        <v>0</v>
      </c>
      <c r="AQ476" s="49" t="b">
        <v>0</v>
      </c>
      <c r="AR476" s="49" t="b">
        <v>0</v>
      </c>
      <c r="AS476" s="49">
        <v>0</v>
      </c>
      <c r="AT476" s="49" t="b">
        <v>0</v>
      </c>
      <c r="AU476" s="7" t="b">
        <v>0</v>
      </c>
      <c r="AV4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6"/>
      <c r="BM476"/>
      <c r="BN476"/>
    </row>
    <row r="477" spans="1:66" x14ac:dyDescent="0.35">
      <c r="A477" s="2" t="s">
        <v>3139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640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6" t="str" cm="1">
        <f t="array" ref="AO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7" s="45" t="b">
        <v>0</v>
      </c>
      <c r="AQ477" s="49" t="b">
        <v>0</v>
      </c>
      <c r="AR477" s="49" t="b">
        <v>0</v>
      </c>
      <c r="AS477" s="49">
        <v>0</v>
      </c>
      <c r="AT477" s="49" t="b">
        <v>0</v>
      </c>
      <c r="AU477" s="7" t="b">
        <v>0</v>
      </c>
      <c r="AV4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7"/>
      <c r="BM477"/>
      <c r="BN477"/>
    </row>
    <row r="478" spans="1:66" x14ac:dyDescent="0.35">
      <c r="A478" s="2" t="s">
        <v>3140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583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6" t="str" cm="1">
        <f t="array" ref="AO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8" s="45" t="b">
        <v>0</v>
      </c>
      <c r="AQ478" s="49" t="b">
        <v>0</v>
      </c>
      <c r="AR478" s="49" t="b">
        <v>0</v>
      </c>
      <c r="AS478" s="49">
        <v>0</v>
      </c>
      <c r="AT478" s="49" t="b">
        <v>0</v>
      </c>
      <c r="AU478" s="7" t="b">
        <v>0</v>
      </c>
      <c r="AV4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8"/>
      <c r="BM478"/>
      <c r="BN478"/>
    </row>
    <row r="479" spans="1:66" x14ac:dyDescent="0.35">
      <c r="A479" s="2" t="s">
        <v>3141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603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6" t="str" cm="1">
        <f t="array" ref="AO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9" s="45" t="b">
        <v>0</v>
      </c>
      <c r="AQ479" s="49" t="b">
        <v>0</v>
      </c>
      <c r="AR479" s="49" t="b">
        <v>0</v>
      </c>
      <c r="AS479" s="49">
        <v>0</v>
      </c>
      <c r="AT479" s="49" t="b">
        <v>0</v>
      </c>
      <c r="AU479" s="7" t="b">
        <v>0</v>
      </c>
      <c r="AV4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79"/>
      <c r="BM479"/>
      <c r="BN479"/>
    </row>
    <row r="480" spans="1:66" x14ac:dyDescent="0.35">
      <c r="A480" s="2" t="s">
        <v>3142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634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6" t="str" cm="1">
        <f t="array" ref="AO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0" s="45" t="b">
        <v>0</v>
      </c>
      <c r="AQ480" s="49" t="b">
        <v>0</v>
      </c>
      <c r="AR480" s="49" t="b">
        <v>0</v>
      </c>
      <c r="AS480" s="49">
        <v>0</v>
      </c>
      <c r="AT480" s="49" t="b">
        <v>0</v>
      </c>
      <c r="AU480" s="7" t="b">
        <v>0</v>
      </c>
      <c r="AV4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0"/>
      <c r="BM480"/>
      <c r="BN480"/>
    </row>
    <row r="481" spans="1:66" x14ac:dyDescent="0.35">
      <c r="A481" s="2" t="s">
        <v>3143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629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6" t="str" cm="1">
        <f t="array" ref="AO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1" s="45" t="b">
        <v>0</v>
      </c>
      <c r="AQ481" s="49" t="b">
        <v>0</v>
      </c>
      <c r="AR481" s="49" t="b">
        <v>0</v>
      </c>
      <c r="AS481" s="49">
        <v>0</v>
      </c>
      <c r="AT481" s="49" t="b">
        <v>0</v>
      </c>
      <c r="AU481" s="7" t="b">
        <v>0</v>
      </c>
      <c r="AV4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1"/>
      <c r="BM481"/>
      <c r="BN481"/>
    </row>
    <row r="482" spans="1:66" x14ac:dyDescent="0.35">
      <c r="A482" s="2" t="s">
        <v>3144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541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6" t="str" cm="1">
        <f t="array" ref="AO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2" s="45" t="b">
        <v>0</v>
      </c>
      <c r="AQ482" s="49" t="b">
        <v>0</v>
      </c>
      <c r="AR482" s="49" t="b">
        <v>0</v>
      </c>
      <c r="AS482" s="49">
        <v>0</v>
      </c>
      <c r="AT482" s="49" t="b">
        <v>0</v>
      </c>
      <c r="AU482" s="7" t="b">
        <v>0</v>
      </c>
      <c r="AV4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2"/>
      <c r="BM482"/>
      <c r="BN482"/>
    </row>
    <row r="483" spans="1:66" x14ac:dyDescent="0.35">
      <c r="A483" s="2" t="s">
        <v>3145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541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6" t="str" cm="1">
        <f t="array" ref="AO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3" s="45" t="b">
        <v>0</v>
      </c>
      <c r="AQ483" s="49" t="b">
        <v>0</v>
      </c>
      <c r="AR483" s="49" t="b">
        <v>0</v>
      </c>
      <c r="AS483" s="49">
        <v>0</v>
      </c>
      <c r="AT483" s="49" t="b">
        <v>0</v>
      </c>
      <c r="AU483" s="7" t="b">
        <v>0</v>
      </c>
      <c r="AV4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3"/>
      <c r="BM483"/>
      <c r="BN483"/>
    </row>
    <row r="484" spans="1:66" x14ac:dyDescent="0.35">
      <c r="A484" s="2" t="s">
        <v>3146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640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6" t="str" cm="1">
        <f t="array" ref="AO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4" s="45" t="b">
        <v>0</v>
      </c>
      <c r="AQ484" s="49" t="b">
        <v>0</v>
      </c>
      <c r="AR484" s="49" t="b">
        <v>0</v>
      </c>
      <c r="AS484" s="49">
        <v>0</v>
      </c>
      <c r="AT484" s="49" t="b">
        <v>0</v>
      </c>
      <c r="AU484" s="7" t="b">
        <v>0</v>
      </c>
      <c r="AV4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4"/>
      <c r="BM484"/>
      <c r="BN484"/>
    </row>
    <row r="485" spans="1:66" x14ac:dyDescent="0.35">
      <c r="A485" s="2" t="s">
        <v>3147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656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6" t="str" cm="1">
        <f t="array" ref="AO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5" s="45" t="b">
        <v>0</v>
      </c>
      <c r="AQ485" s="49" t="b">
        <v>0</v>
      </c>
      <c r="AR485" s="49" t="b">
        <v>0</v>
      </c>
      <c r="AS485" s="49">
        <v>0</v>
      </c>
      <c r="AT485" s="49" t="b">
        <v>0</v>
      </c>
      <c r="AU485" s="7" t="b">
        <v>0</v>
      </c>
      <c r="AV4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5"/>
      <c r="BM485"/>
      <c r="BN485"/>
    </row>
    <row r="486" spans="1:66" x14ac:dyDescent="0.35">
      <c r="A486" s="2" t="s">
        <v>3148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727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6" t="str" cm="1">
        <f t="array" ref="AO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6" s="45" t="b">
        <v>0</v>
      </c>
      <c r="AQ486" s="49" t="b">
        <v>0</v>
      </c>
      <c r="AR486" s="49" t="b">
        <v>0</v>
      </c>
      <c r="AS486" s="49">
        <v>0</v>
      </c>
      <c r="AT486" s="49" t="b">
        <v>0</v>
      </c>
      <c r="AU486" s="7" t="b">
        <v>0</v>
      </c>
      <c r="AV4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6"/>
      <c r="BM486"/>
      <c r="BN486"/>
    </row>
    <row r="487" spans="1:66" x14ac:dyDescent="0.35">
      <c r="A487" s="2" t="s">
        <v>3149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573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6" t="str" cm="1">
        <f t="array" ref="AO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7" s="45" t="b">
        <v>0</v>
      </c>
      <c r="AQ487" s="49" t="b">
        <v>0</v>
      </c>
      <c r="AR487" s="49" t="b">
        <v>0</v>
      </c>
      <c r="AS487" s="49">
        <v>0</v>
      </c>
      <c r="AT487" s="49" t="b">
        <v>0</v>
      </c>
      <c r="AU487" s="7" t="b">
        <v>0</v>
      </c>
      <c r="AV4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7"/>
      <c r="BM487"/>
      <c r="BN487"/>
    </row>
    <row r="488" spans="1:66" x14ac:dyDescent="0.35">
      <c r="A488" s="2" t="s">
        <v>3150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574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6" t="str" cm="1">
        <f t="array" ref="AO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8" s="45" t="b">
        <v>0</v>
      </c>
      <c r="AQ488" s="49" t="b">
        <v>0</v>
      </c>
      <c r="AR488" s="49" t="b">
        <v>0</v>
      </c>
      <c r="AS488" s="49">
        <v>0</v>
      </c>
      <c r="AT488" s="49" t="b">
        <v>0</v>
      </c>
      <c r="AU488" s="7" t="b">
        <v>0</v>
      </c>
      <c r="AV4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8"/>
      <c r="BM488"/>
      <c r="BN488"/>
    </row>
    <row r="489" spans="1:66" x14ac:dyDescent="0.35">
      <c r="A489" s="2" t="s">
        <v>3151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603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6" t="str" cm="1">
        <f t="array" ref="AO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9" s="45" t="b">
        <v>0</v>
      </c>
      <c r="AQ489" s="49" t="b">
        <v>0</v>
      </c>
      <c r="AR489" s="49" t="b">
        <v>0</v>
      </c>
      <c r="AS489" s="49">
        <v>0</v>
      </c>
      <c r="AT489" s="49" t="b">
        <v>0</v>
      </c>
      <c r="AU489" s="7" t="b">
        <v>0</v>
      </c>
      <c r="AV4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89"/>
      <c r="BM489"/>
      <c r="BN489"/>
    </row>
    <row r="490" spans="1:66" x14ac:dyDescent="0.35">
      <c r="A490" s="2" t="s">
        <v>3152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541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6" t="str" cm="1">
        <f t="array" ref="AO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0" s="45" t="b">
        <v>0</v>
      </c>
      <c r="AQ490" s="49" t="b">
        <v>0</v>
      </c>
      <c r="AR490" s="49" t="b">
        <v>0</v>
      </c>
      <c r="AS490" s="49">
        <v>0</v>
      </c>
      <c r="AT490" s="49" t="b">
        <v>0</v>
      </c>
      <c r="AU490" s="7" t="b">
        <v>0</v>
      </c>
      <c r="AV4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0"/>
      <c r="BM490"/>
      <c r="BN490"/>
    </row>
    <row r="491" spans="1:66" x14ac:dyDescent="0.35">
      <c r="A491" s="2" t="s">
        <v>3153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602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6" t="str" cm="1">
        <f t="array" ref="AO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1" s="45" t="b">
        <v>0</v>
      </c>
      <c r="AQ491" s="49" t="b">
        <v>0</v>
      </c>
      <c r="AR491" s="49" t="b">
        <v>0</v>
      </c>
      <c r="AS491" s="49">
        <v>0</v>
      </c>
      <c r="AT491" s="49" t="b">
        <v>0</v>
      </c>
      <c r="AU491" s="7" t="b">
        <v>0</v>
      </c>
      <c r="AV4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1"/>
      <c r="BM491"/>
      <c r="BN491"/>
    </row>
    <row r="492" spans="1:66" x14ac:dyDescent="0.35">
      <c r="A492" s="2" t="s">
        <v>3154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602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6" t="str" cm="1">
        <f t="array" ref="AO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2" s="46" t="s">
        <v>3680</v>
      </c>
      <c r="AQ492" s="49" t="b">
        <v>0</v>
      </c>
      <c r="AR492" s="49" t="b">
        <v>0</v>
      </c>
      <c r="AS492" s="49">
        <v>0</v>
      </c>
      <c r="AT492" s="49" t="b">
        <v>0</v>
      </c>
      <c r="AU492" s="7" t="b">
        <v>0</v>
      </c>
      <c r="AV4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2"/>
      <c r="BM492"/>
      <c r="BN492"/>
    </row>
    <row r="493" spans="1:66" x14ac:dyDescent="0.35">
      <c r="A493" s="2" t="s">
        <v>3155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692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6" t="str" cm="1">
        <f t="array" ref="AO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3" s="45" t="b">
        <v>0</v>
      </c>
      <c r="AQ493" s="49" t="b">
        <v>0</v>
      </c>
      <c r="AR493" s="49" t="b">
        <v>0</v>
      </c>
      <c r="AS493" s="49">
        <v>0</v>
      </c>
      <c r="AT493" s="49" t="b">
        <v>0</v>
      </c>
      <c r="AU493" s="7" t="b">
        <v>0</v>
      </c>
      <c r="AV4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3"/>
      <c r="BM493"/>
      <c r="BN493"/>
    </row>
    <row r="494" spans="1:66" x14ac:dyDescent="0.35">
      <c r="A494" s="2" t="s">
        <v>3156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584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6" t="str" cm="1">
        <f t="array" ref="AO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4" s="45" t="b">
        <v>0</v>
      </c>
      <c r="AQ494" s="49" t="b">
        <v>0</v>
      </c>
      <c r="AR494" s="49" t="b">
        <v>0</v>
      </c>
      <c r="AS494" s="49">
        <v>0</v>
      </c>
      <c r="AT494" s="49" t="b">
        <v>0</v>
      </c>
      <c r="AU494" s="7" t="b">
        <v>0</v>
      </c>
      <c r="AV4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4"/>
      <c r="BM494"/>
      <c r="BN494"/>
    </row>
    <row r="495" spans="1:66" x14ac:dyDescent="0.35">
      <c r="A495" s="2" t="s">
        <v>3157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589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6" t="str" cm="1">
        <f t="array" ref="AO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5" s="45" t="b">
        <v>0</v>
      </c>
      <c r="AQ495" s="49" t="b">
        <v>0</v>
      </c>
      <c r="AR495" s="49" t="b">
        <v>0</v>
      </c>
      <c r="AS495" s="49">
        <v>0</v>
      </c>
      <c r="AT495" s="49" t="b">
        <v>0</v>
      </c>
      <c r="AU495" s="7" t="b">
        <v>0</v>
      </c>
      <c r="AV4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5"/>
      <c r="BM495"/>
      <c r="BN495"/>
    </row>
    <row r="496" spans="1:66" x14ac:dyDescent="0.35">
      <c r="A496" s="2" t="s">
        <v>3158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748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6" t="str" cm="1">
        <f t="array" ref="AO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6" s="45" t="b">
        <v>0</v>
      </c>
      <c r="AQ496" s="49" t="b">
        <v>0</v>
      </c>
      <c r="AR496" s="49" t="b">
        <v>0</v>
      </c>
      <c r="AS496" s="49">
        <v>0</v>
      </c>
      <c r="AT496" s="49" t="b">
        <v>0</v>
      </c>
      <c r="AU496" s="7" t="b">
        <v>0</v>
      </c>
      <c r="AV4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6"/>
      <c r="BM496"/>
      <c r="BN496"/>
    </row>
    <row r="497" spans="1:66" x14ac:dyDescent="0.35">
      <c r="A497" s="2" t="s">
        <v>3159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608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6" t="str" cm="1">
        <f t="array" ref="AO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7" s="45" t="b">
        <v>0</v>
      </c>
      <c r="AQ497" s="49" t="b">
        <v>0</v>
      </c>
      <c r="AR497" s="49" t="b">
        <v>0</v>
      </c>
      <c r="AS497" s="49">
        <v>0</v>
      </c>
      <c r="AT497" s="49" t="b">
        <v>0</v>
      </c>
      <c r="AU497" s="7" t="b">
        <v>0</v>
      </c>
      <c r="AV4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7"/>
      <c r="BM497"/>
      <c r="BN497"/>
    </row>
    <row r="498" spans="1:66" x14ac:dyDescent="0.35">
      <c r="A498" s="2" t="s">
        <v>3160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541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6" t="str" cm="1">
        <f t="array" ref="AO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498" s="45" t="b">
        <v>0</v>
      </c>
      <c r="AQ498" s="49" t="b">
        <v>0</v>
      </c>
      <c r="AR498" s="49" t="b">
        <v>1</v>
      </c>
      <c r="AS498" s="49">
        <v>0</v>
      </c>
      <c r="AT498" s="49" t="b">
        <v>0</v>
      </c>
      <c r="AU498" s="7" t="b">
        <v>0</v>
      </c>
      <c r="AV4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8"/>
      <c r="BM498"/>
      <c r="BN498"/>
    </row>
    <row r="499" spans="1:66" x14ac:dyDescent="0.35">
      <c r="A499" s="2" t="s">
        <v>3161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565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6" t="str" cm="1">
        <f t="array" ref="AO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9" s="45" t="b">
        <v>0</v>
      </c>
      <c r="AQ499" s="49" t="b">
        <v>0</v>
      </c>
      <c r="AR499" s="49" t="b">
        <v>0</v>
      </c>
      <c r="AS499" s="49">
        <v>0</v>
      </c>
      <c r="AT499" s="49" t="b">
        <v>0</v>
      </c>
      <c r="AU499" s="7" t="b">
        <v>0</v>
      </c>
      <c r="AV4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499"/>
      <c r="BM499"/>
      <c r="BN499"/>
    </row>
    <row r="500" spans="1:66" x14ac:dyDescent="0.35">
      <c r="A500" s="2" t="s">
        <v>3162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538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6" t="str" cm="1">
        <f t="array" ref="AO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0" s="45" t="b">
        <v>0</v>
      </c>
      <c r="AQ500" s="49" t="b">
        <v>0</v>
      </c>
      <c r="AR500" s="49" t="b">
        <v>0</v>
      </c>
      <c r="AS500" s="49">
        <v>0</v>
      </c>
      <c r="AT500" s="49" t="b">
        <v>0</v>
      </c>
      <c r="AU500" s="7" t="b">
        <v>0</v>
      </c>
      <c r="AV5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0"/>
      <c r="BM500"/>
      <c r="BN500"/>
    </row>
    <row r="501" spans="1:66" x14ac:dyDescent="0.35">
      <c r="A501" s="2" t="s">
        <v>3163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636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6" t="str" cm="1">
        <f t="array" ref="AO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1" s="45" t="b">
        <v>0</v>
      </c>
      <c r="AQ501" s="49" t="b">
        <v>0</v>
      </c>
      <c r="AR501" s="49" t="b">
        <v>0</v>
      </c>
      <c r="AS501" s="49">
        <v>0</v>
      </c>
      <c r="AT501" s="49" t="b">
        <v>0</v>
      </c>
      <c r="AU501" s="7" t="b">
        <v>0</v>
      </c>
      <c r="AV5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1"/>
      <c r="BM501"/>
      <c r="BN501"/>
    </row>
    <row r="502" spans="1:66" x14ac:dyDescent="0.35">
      <c r="A502" s="2" t="s">
        <v>3164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710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6" t="str" cm="1">
        <f t="array" ref="AO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2" s="45" t="b">
        <v>0</v>
      </c>
      <c r="AQ502" s="49" t="b">
        <v>0</v>
      </c>
      <c r="AR502" s="49" t="b">
        <v>0</v>
      </c>
      <c r="AS502" s="49">
        <v>0</v>
      </c>
      <c r="AT502" s="49" t="b">
        <v>0</v>
      </c>
      <c r="AU502" s="7" t="b">
        <v>0</v>
      </c>
      <c r="AV5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2"/>
      <c r="BM502"/>
      <c r="BN502"/>
    </row>
    <row r="503" spans="1:66" x14ac:dyDescent="0.35">
      <c r="A503" s="2" t="s">
        <v>3165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710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6" t="str" cm="1">
        <f t="array" ref="AO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3" s="45" t="b">
        <v>0</v>
      </c>
      <c r="AQ503" s="49" t="b">
        <v>0</v>
      </c>
      <c r="AR503" s="49" t="b">
        <v>0</v>
      </c>
      <c r="AS503" s="49">
        <v>0</v>
      </c>
      <c r="AT503" s="49" t="b">
        <v>0</v>
      </c>
      <c r="AU503" s="7" t="b">
        <v>0</v>
      </c>
      <c r="AV5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3"/>
      <c r="BM503"/>
      <c r="BN503"/>
    </row>
    <row r="504" spans="1:66" x14ac:dyDescent="0.35">
      <c r="A504" s="2" t="s">
        <v>3166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595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6" t="str" cm="1">
        <f t="array" ref="AO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4" s="45" t="b">
        <v>0</v>
      </c>
      <c r="AQ504" s="49" t="b">
        <v>0</v>
      </c>
      <c r="AR504" s="49" t="b">
        <v>0</v>
      </c>
      <c r="AS504" s="49">
        <v>0</v>
      </c>
      <c r="AT504" s="49" t="b">
        <v>0</v>
      </c>
      <c r="AU504" s="7" t="b">
        <v>0</v>
      </c>
      <c r="AV5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4"/>
      <c r="BM504"/>
      <c r="BN504"/>
    </row>
    <row r="505" spans="1:66" x14ac:dyDescent="0.35">
      <c r="A505" s="2" t="s">
        <v>3167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584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6" t="str" cm="1">
        <f t="array" ref="AO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505" s="45" t="b">
        <v>0</v>
      </c>
      <c r="AQ505" s="49" t="b">
        <v>0</v>
      </c>
      <c r="AR505" s="49" t="b">
        <v>0</v>
      </c>
      <c r="AS505" s="49">
        <v>0</v>
      </c>
      <c r="AT505" s="49" t="b">
        <v>0</v>
      </c>
      <c r="AU505" s="7" t="b">
        <v>0</v>
      </c>
      <c r="AV5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TPL_42A</v>
      </c>
      <c r="BL505"/>
      <c r="BM505"/>
      <c r="BN505"/>
    </row>
    <row r="506" spans="1:66" x14ac:dyDescent="0.35">
      <c r="A506" s="2" t="s">
        <v>3168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541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6" t="str" cm="1">
        <f t="array" ref="AO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6" s="45" t="b">
        <v>0</v>
      </c>
      <c r="AQ506" s="49" t="b">
        <v>0</v>
      </c>
      <c r="AR506" s="49" t="b">
        <v>0</v>
      </c>
      <c r="AS506" s="49">
        <v>0</v>
      </c>
      <c r="AT506" s="49" t="b">
        <v>0</v>
      </c>
      <c r="AU506" s="7" t="b">
        <v>0</v>
      </c>
      <c r="AV5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6"/>
      <c r="BM506"/>
      <c r="BN506"/>
    </row>
    <row r="507" spans="1:66" x14ac:dyDescent="0.35">
      <c r="A507" s="2" t="s">
        <v>3169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586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6" t="str" cm="1">
        <f t="array" ref="AO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7" s="45" t="b">
        <v>0</v>
      </c>
      <c r="AQ507" s="49" t="b">
        <v>0</v>
      </c>
      <c r="AR507" s="49" t="b">
        <v>0</v>
      </c>
      <c r="AS507" s="49">
        <v>0</v>
      </c>
      <c r="AT507" s="49" t="b">
        <v>0</v>
      </c>
      <c r="AU507" s="7" t="b">
        <v>0</v>
      </c>
      <c r="AV5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07"/>
      <c r="BM507"/>
      <c r="BN507"/>
    </row>
    <row r="508" spans="1:66" x14ac:dyDescent="0.35">
      <c r="A508" s="2" t="s">
        <v>3170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586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6" t="str" cm="1">
        <f t="array" ref="AO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8" s="45" t="b">
        <v>0</v>
      </c>
      <c r="AQ508" s="49" t="b">
        <v>0</v>
      </c>
      <c r="AR508" s="49" t="b">
        <v>0</v>
      </c>
      <c r="AS508" s="49">
        <v>0</v>
      </c>
      <c r="AT508" s="49" t="b">
        <v>0</v>
      </c>
      <c r="AU508" s="7" t="b">
        <v>0</v>
      </c>
      <c r="AV5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08"/>
      <c r="BM508"/>
      <c r="BN508"/>
    </row>
    <row r="509" spans="1:66" x14ac:dyDescent="0.35">
      <c r="A509" s="2" t="s">
        <v>3171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636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6" t="str" cm="1">
        <f t="array" ref="AO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9" s="45" t="b">
        <v>0</v>
      </c>
      <c r="AQ509" s="49" t="b">
        <v>0</v>
      </c>
      <c r="AR509" s="49" t="b">
        <v>0</v>
      </c>
      <c r="AS509" s="49">
        <v>0</v>
      </c>
      <c r="AT509" s="49" t="b">
        <v>0</v>
      </c>
      <c r="AU509" s="7" t="b">
        <v>0</v>
      </c>
      <c r="AV5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09"/>
      <c r="BM509"/>
      <c r="BN509"/>
    </row>
    <row r="510" spans="1:66" x14ac:dyDescent="0.35">
      <c r="A510" s="2" t="s">
        <v>3172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692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6" t="str" cm="1">
        <f t="array" ref="AO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0" s="45" t="b">
        <v>0</v>
      </c>
      <c r="AQ510" s="49" t="b">
        <v>0</v>
      </c>
      <c r="AR510" s="49" t="b">
        <v>0</v>
      </c>
      <c r="AS510" s="49">
        <v>0</v>
      </c>
      <c r="AT510" s="49" t="b">
        <v>0</v>
      </c>
      <c r="AU510" s="7" t="b">
        <v>0</v>
      </c>
      <c r="AV5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0"/>
      <c r="BM510"/>
      <c r="BN510"/>
    </row>
    <row r="511" spans="1:66" x14ac:dyDescent="0.35">
      <c r="A511" s="2" t="s">
        <v>3173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692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6" t="str" cm="1">
        <f t="array" ref="AO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1" s="45" t="b">
        <v>0</v>
      </c>
      <c r="AQ511" s="49" t="b">
        <v>0</v>
      </c>
      <c r="AR511" s="49" t="b">
        <v>0</v>
      </c>
      <c r="AS511" s="49">
        <v>0</v>
      </c>
      <c r="AT511" s="49" t="b">
        <v>0</v>
      </c>
      <c r="AU511" s="7" t="b">
        <v>0</v>
      </c>
      <c r="AV5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1"/>
      <c r="BM511"/>
      <c r="BN511"/>
    </row>
    <row r="512" spans="1:66" x14ac:dyDescent="0.35">
      <c r="A512" s="2" t="s">
        <v>3174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692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6" t="str" cm="1">
        <f t="array" ref="AO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2" s="45" t="b">
        <v>0</v>
      </c>
      <c r="AQ512" s="49" t="b">
        <v>0</v>
      </c>
      <c r="AR512" s="49" t="b">
        <v>0</v>
      </c>
      <c r="AS512" s="49">
        <v>0</v>
      </c>
      <c r="AT512" s="49" t="b">
        <v>0</v>
      </c>
      <c r="AU512" s="7" t="b">
        <v>0</v>
      </c>
      <c r="AV5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2"/>
      <c r="BM512"/>
      <c r="BN512"/>
    </row>
    <row r="513" spans="1:66" x14ac:dyDescent="0.35">
      <c r="A513" s="2" t="s">
        <v>3175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692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6" t="str" cm="1">
        <f t="array" ref="AO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3" s="45" t="b">
        <v>0</v>
      </c>
      <c r="AQ513" s="49" t="b">
        <v>0</v>
      </c>
      <c r="AR513" s="49" t="b">
        <v>0</v>
      </c>
      <c r="AS513" s="49">
        <v>0</v>
      </c>
      <c r="AT513" s="49" t="b">
        <v>0</v>
      </c>
      <c r="AU513" s="7" t="b">
        <v>0</v>
      </c>
      <c r="AV5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3"/>
      <c r="BM513"/>
      <c r="BN513"/>
    </row>
    <row r="514" spans="1:66" x14ac:dyDescent="0.35">
      <c r="A514" s="2" t="s">
        <v>3176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692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6" t="str" cm="1">
        <f t="array" ref="AO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4" s="45" t="b">
        <v>0</v>
      </c>
      <c r="AQ514" s="49" t="b">
        <v>0</v>
      </c>
      <c r="AR514" s="49" t="b">
        <v>0</v>
      </c>
      <c r="AS514" s="49">
        <v>0</v>
      </c>
      <c r="AT514" s="49" t="b">
        <v>0</v>
      </c>
      <c r="AU514" s="7" t="b">
        <v>0</v>
      </c>
      <c r="AV5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4"/>
      <c r="BM514"/>
      <c r="BN514"/>
    </row>
    <row r="515" spans="1:66" x14ac:dyDescent="0.35">
      <c r="A515" s="2" t="s">
        <v>3177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692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6" t="str" cm="1">
        <f t="array" ref="AO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5" s="45" t="b">
        <v>0</v>
      </c>
      <c r="AQ515" s="49" t="b">
        <v>0</v>
      </c>
      <c r="AR515" s="49" t="b">
        <v>0</v>
      </c>
      <c r="AS515" s="49">
        <v>0</v>
      </c>
      <c r="AT515" s="49" t="b">
        <v>0</v>
      </c>
      <c r="AU515" s="7" t="b">
        <v>0</v>
      </c>
      <c r="AV5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5"/>
      <c r="BM515"/>
      <c r="BN515"/>
    </row>
    <row r="516" spans="1:66" x14ac:dyDescent="0.35">
      <c r="A516" s="2" t="s">
        <v>3178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692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6" t="str" cm="1">
        <f t="array" ref="AO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6" s="45" t="b">
        <v>0</v>
      </c>
      <c r="AQ516" s="49" t="b">
        <v>0</v>
      </c>
      <c r="AR516" s="49" t="b">
        <v>0</v>
      </c>
      <c r="AS516" s="49">
        <v>0</v>
      </c>
      <c r="AT516" s="49" t="b">
        <v>0</v>
      </c>
      <c r="AU516" s="7" t="b">
        <v>0</v>
      </c>
      <c r="AV5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6"/>
      <c r="BM516"/>
      <c r="BN516"/>
    </row>
    <row r="517" spans="1:66" x14ac:dyDescent="0.35">
      <c r="A517" s="2" t="s">
        <v>3179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705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1963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6" t="str" cm="1">
        <f t="array" ref="AO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7" s="45" t="b">
        <v>0</v>
      </c>
      <c r="AQ517" s="49" t="b">
        <v>0</v>
      </c>
      <c r="AR517" s="49" t="b">
        <v>0</v>
      </c>
      <c r="AS517" s="49">
        <v>0</v>
      </c>
      <c r="AT517" s="49" t="b">
        <v>0</v>
      </c>
      <c r="AU517" s="7" t="b">
        <v>0</v>
      </c>
      <c r="AV5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7"/>
      <c r="BM517"/>
      <c r="BN517"/>
    </row>
    <row r="518" spans="1:66" x14ac:dyDescent="0.35">
      <c r="A518" s="2" t="s">
        <v>3180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636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6" t="str" cm="1">
        <f t="array" ref="AO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8" s="45" t="b">
        <v>0</v>
      </c>
      <c r="AQ518" s="49" t="b">
        <v>0</v>
      </c>
      <c r="AR518" s="49" t="b">
        <v>1</v>
      </c>
      <c r="AS518" s="49">
        <v>0</v>
      </c>
      <c r="AT518" s="49" t="b">
        <v>0</v>
      </c>
      <c r="AU518" s="7" t="b">
        <v>0</v>
      </c>
      <c r="AV5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18"/>
      <c r="BM518"/>
      <c r="BN518"/>
    </row>
    <row r="519" spans="1:66" x14ac:dyDescent="0.35">
      <c r="A519" s="2" t="s">
        <v>3181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636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6" t="str" cm="1">
        <f t="array" ref="AO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9" s="45" t="b">
        <v>0</v>
      </c>
      <c r="AQ519" s="49" t="b">
        <v>0</v>
      </c>
      <c r="AR519" s="49" t="b">
        <v>0</v>
      </c>
      <c r="AS519" s="49">
        <v>0</v>
      </c>
      <c r="AT519" s="49" t="b">
        <v>0</v>
      </c>
      <c r="AU519" s="7" t="b">
        <v>0</v>
      </c>
      <c r="AV5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19"/>
      <c r="BM519"/>
      <c r="BN519"/>
    </row>
    <row r="520" spans="1:66" x14ac:dyDescent="0.35">
      <c r="A520" s="2" t="s">
        <v>3182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636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6" t="str" cm="1">
        <f t="array" ref="AO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20" s="45" t="b">
        <v>0</v>
      </c>
      <c r="AQ520" s="49" t="b">
        <v>0</v>
      </c>
      <c r="AR520" s="49" t="b">
        <v>0</v>
      </c>
      <c r="AS520" s="49">
        <v>0</v>
      </c>
      <c r="AT520" s="49" t="b">
        <v>0</v>
      </c>
      <c r="AU520" s="7" t="b">
        <v>0</v>
      </c>
      <c r="AV5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0"/>
      <c r="BM520"/>
      <c r="BN520"/>
    </row>
    <row r="521" spans="1:66" x14ac:dyDescent="0.35">
      <c r="A521" s="2" t="s">
        <v>3183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636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6" t="str" cm="1">
        <f t="array" ref="AO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1" s="45" t="b">
        <v>0</v>
      </c>
      <c r="AQ521" s="49" t="b">
        <v>0</v>
      </c>
      <c r="AR521" s="49" t="b">
        <v>0</v>
      </c>
      <c r="AS521" s="49">
        <v>0</v>
      </c>
      <c r="AT521" s="49" t="b">
        <v>0</v>
      </c>
      <c r="AU521" s="7" t="b">
        <v>0</v>
      </c>
      <c r="AV5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1"/>
      <c r="BM521"/>
      <c r="BN521"/>
    </row>
    <row r="522" spans="1:66" x14ac:dyDescent="0.35">
      <c r="A522" s="2" t="s">
        <v>3184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663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6" t="str" cm="1">
        <f t="array" ref="AO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2" s="45" t="b">
        <v>0</v>
      </c>
      <c r="AQ522" s="49" t="b">
        <v>0</v>
      </c>
      <c r="AR522" s="49" t="b">
        <v>0</v>
      </c>
      <c r="AS522" s="49">
        <v>0</v>
      </c>
      <c r="AT522" s="49" t="b">
        <v>0</v>
      </c>
      <c r="AU522" s="7" t="b">
        <v>0</v>
      </c>
      <c r="AV5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2"/>
      <c r="BM522"/>
      <c r="BN522"/>
    </row>
    <row r="523" spans="1:66" x14ac:dyDescent="0.35">
      <c r="A523" s="2" t="s">
        <v>3185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705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6" t="str" cm="1">
        <f t="array" ref="AO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3" s="45" t="b">
        <v>0</v>
      </c>
      <c r="AQ523" s="49" t="b">
        <v>0</v>
      </c>
      <c r="AR523" s="49" t="b">
        <v>0</v>
      </c>
      <c r="AS523" s="49">
        <v>0</v>
      </c>
      <c r="AT523" s="49" t="b">
        <v>0</v>
      </c>
      <c r="AU523" s="7" t="b">
        <v>0</v>
      </c>
      <c r="AV5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23"/>
      <c r="BM523"/>
      <c r="BN523"/>
    </row>
    <row r="524" spans="1:66" x14ac:dyDescent="0.35">
      <c r="A524" s="2" t="s">
        <v>3186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636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6" t="str" cm="1">
        <f t="array" ref="AO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4" s="45" t="b">
        <v>0</v>
      </c>
      <c r="AQ524" s="49" t="b">
        <v>0</v>
      </c>
      <c r="AR524" s="49" t="b">
        <v>0</v>
      </c>
      <c r="AS524" s="49">
        <v>0</v>
      </c>
      <c r="AT524" s="49" t="b">
        <v>0</v>
      </c>
      <c r="AU524" s="7" t="b">
        <v>0</v>
      </c>
      <c r="AV5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4"/>
      <c r="BM524"/>
      <c r="BN524"/>
    </row>
    <row r="525" spans="1:66" x14ac:dyDescent="0.35">
      <c r="A525" s="2" t="s">
        <v>3187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540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6" t="str" cm="1">
        <f t="array" ref="AO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5" s="45" t="b">
        <v>0</v>
      </c>
      <c r="AQ525" s="49" t="b">
        <v>0</v>
      </c>
      <c r="AR525" s="49" t="b">
        <v>0</v>
      </c>
      <c r="AS525" s="49">
        <v>0</v>
      </c>
      <c r="AT525" s="49" t="b">
        <v>0</v>
      </c>
      <c r="AU525" s="7" t="b">
        <v>0</v>
      </c>
      <c r="AV5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5"/>
      <c r="BM525"/>
      <c r="BN525"/>
    </row>
    <row r="526" spans="1:66" x14ac:dyDescent="0.35">
      <c r="A526" s="2" t="s">
        <v>3188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540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6" t="str" cm="1">
        <f t="array" ref="AO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6" s="45" t="b">
        <v>0</v>
      </c>
      <c r="AQ526" s="49" t="b">
        <v>0</v>
      </c>
      <c r="AR526" s="49" t="b">
        <v>0</v>
      </c>
      <c r="AS526" s="49">
        <v>0</v>
      </c>
      <c r="AT526" s="49" t="b">
        <v>0</v>
      </c>
      <c r="AU526" s="7" t="b">
        <v>0</v>
      </c>
      <c r="AV5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6"/>
      <c r="BM526"/>
      <c r="BN526"/>
    </row>
    <row r="527" spans="1:66" x14ac:dyDescent="0.35">
      <c r="A527" s="2" t="s">
        <v>3189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540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6" t="str" cm="1">
        <f t="array" ref="AO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7" s="45" t="b">
        <v>0</v>
      </c>
      <c r="AQ527" s="49" t="b">
        <v>0</v>
      </c>
      <c r="AR527" s="49" t="b">
        <v>0</v>
      </c>
      <c r="AS527" s="49">
        <v>0</v>
      </c>
      <c r="AT527" s="49" t="b">
        <v>0</v>
      </c>
      <c r="AU527" s="7" t="b">
        <v>0</v>
      </c>
      <c r="AV5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27"/>
      <c r="BM527"/>
      <c r="BN527"/>
    </row>
    <row r="528" spans="1:66" x14ac:dyDescent="0.35">
      <c r="A528" s="2" t="s">
        <v>3190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584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6" t="str" cm="1">
        <f t="array" ref="AO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8" s="45" t="b">
        <v>0</v>
      </c>
      <c r="AQ528" s="49" t="b">
        <v>0</v>
      </c>
      <c r="AR528" s="49" t="b">
        <v>0</v>
      </c>
      <c r="AS528" s="49">
        <v>0</v>
      </c>
      <c r="AT528" s="49" t="b">
        <v>0</v>
      </c>
      <c r="AU528" s="7" t="b">
        <v>0</v>
      </c>
      <c r="AV5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28"/>
      <c r="BM528"/>
      <c r="BN528"/>
    </row>
    <row r="529" spans="1:66" x14ac:dyDescent="0.35">
      <c r="A529" s="2" t="s">
        <v>3191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693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6" t="str" cm="1">
        <f t="array" ref="AO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9" s="45" t="b">
        <v>0</v>
      </c>
      <c r="AQ529" s="49" t="b">
        <v>0</v>
      </c>
      <c r="AR529" s="49" t="b">
        <v>1</v>
      </c>
      <c r="AS529" s="49">
        <v>0</v>
      </c>
      <c r="AT529" s="49" t="b">
        <v>0</v>
      </c>
      <c r="AU529" s="7" t="b">
        <v>0</v>
      </c>
      <c r="AV5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29"/>
      <c r="BM529"/>
      <c r="BN529"/>
    </row>
    <row r="530" spans="1:66" x14ac:dyDescent="0.35">
      <c r="A530" s="2" t="s">
        <v>3192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693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6" t="str" cm="1">
        <f t="array" ref="AO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0" s="45" t="b">
        <v>0</v>
      </c>
      <c r="AQ530" s="49" t="b">
        <v>0</v>
      </c>
      <c r="AR530" s="49" t="b">
        <v>0</v>
      </c>
      <c r="AS530" s="49">
        <v>0</v>
      </c>
      <c r="AT530" s="49" t="b">
        <v>0</v>
      </c>
      <c r="AU530" s="7" t="b">
        <v>0</v>
      </c>
      <c r="AV5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0"/>
      <c r="BM530"/>
      <c r="BN530"/>
    </row>
    <row r="531" spans="1:66" x14ac:dyDescent="0.35">
      <c r="A531" s="2" t="s">
        <v>3193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722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234</v>
      </c>
      <c r="AH531" t="s">
        <v>1962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6" t="str" cm="1">
        <f t="array" ref="AO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31" s="45" t="b">
        <v>0</v>
      </c>
      <c r="AQ531" s="49" t="b">
        <v>0</v>
      </c>
      <c r="AR531" s="49" t="b">
        <v>1</v>
      </c>
      <c r="AS531" s="49">
        <v>0</v>
      </c>
      <c r="AT531" s="49" t="b">
        <v>0</v>
      </c>
      <c r="AU531" s="7" t="b">
        <v>0</v>
      </c>
      <c r="AV5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1"/>
      <c r="BM531"/>
      <c r="BN531"/>
    </row>
    <row r="532" spans="1:66" x14ac:dyDescent="0.35">
      <c r="A532" s="2" t="s">
        <v>3194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570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6" t="str" cm="1">
        <f t="array" ref="AO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2" s="45" t="b">
        <v>0</v>
      </c>
      <c r="AQ532" s="49" t="b">
        <v>0</v>
      </c>
      <c r="AR532" s="49" t="b">
        <v>0</v>
      </c>
      <c r="AS532" s="49">
        <v>0</v>
      </c>
      <c r="AT532" s="49" t="b">
        <v>0</v>
      </c>
      <c r="AU532" s="7" t="b">
        <v>0</v>
      </c>
      <c r="AV5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32"/>
      <c r="BM532"/>
      <c r="BN532"/>
    </row>
    <row r="533" spans="1:66" x14ac:dyDescent="0.35">
      <c r="A533" s="2" t="s">
        <v>3195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570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6" t="str" cm="1">
        <f t="array" ref="AO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3" s="45" t="b">
        <v>0</v>
      </c>
      <c r="AQ533" s="49" t="b">
        <v>0</v>
      </c>
      <c r="AR533" s="49" t="b">
        <v>0</v>
      </c>
      <c r="AS533" s="49">
        <v>0</v>
      </c>
      <c r="AT533" s="49" t="b">
        <v>0</v>
      </c>
      <c r="AU533" s="7" t="b">
        <v>0</v>
      </c>
      <c r="AV5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3"/>
      <c r="BM533"/>
      <c r="BN533"/>
    </row>
    <row r="534" spans="1:66" x14ac:dyDescent="0.35">
      <c r="A534" s="2" t="s">
        <v>3196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570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6" t="str" cm="1">
        <f t="array" ref="AO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4" s="45" t="b">
        <v>0</v>
      </c>
      <c r="AQ534" s="49" t="b">
        <v>0</v>
      </c>
      <c r="AR534" s="49" t="b">
        <v>0</v>
      </c>
      <c r="AS534" s="49">
        <v>0</v>
      </c>
      <c r="AT534" s="49" t="b">
        <v>0</v>
      </c>
      <c r="AU534" s="7" t="b">
        <v>0</v>
      </c>
      <c r="AV5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4"/>
      <c r="BM534"/>
      <c r="BN534"/>
    </row>
    <row r="535" spans="1:66" x14ac:dyDescent="0.35">
      <c r="A535" s="2" t="s">
        <v>3197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757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6" t="str" cm="1">
        <f t="array" ref="AO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5" s="45" t="b">
        <v>0</v>
      </c>
      <c r="AQ535" s="49" t="b">
        <v>0</v>
      </c>
      <c r="AR535" s="49" t="b">
        <v>0</v>
      </c>
      <c r="AS535" s="49">
        <v>0</v>
      </c>
      <c r="AT535" s="49" t="b">
        <v>0</v>
      </c>
      <c r="AU535" s="7" t="b">
        <v>0</v>
      </c>
      <c r="AV5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5"/>
      <c r="BM535"/>
      <c r="BN535"/>
    </row>
    <row r="536" spans="1:66" x14ac:dyDescent="0.35">
      <c r="A536" s="2" t="s">
        <v>3198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584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1965</v>
      </c>
      <c r="AH536" t="s">
        <v>1963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6" t="str" cm="1">
        <f t="array" ref="AO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36" s="45" t="b">
        <v>0</v>
      </c>
      <c r="AQ536" s="49" t="b">
        <v>0</v>
      </c>
      <c r="AR536" s="49" t="b">
        <v>0</v>
      </c>
      <c r="AS536" s="49">
        <v>0</v>
      </c>
      <c r="AT536" s="49" t="b">
        <v>0</v>
      </c>
      <c r="AU536" s="7" t="b">
        <v>0</v>
      </c>
      <c r="AV5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36"/>
      <c r="BM536"/>
      <c r="BN536"/>
    </row>
    <row r="537" spans="1:66" x14ac:dyDescent="0.35">
      <c r="A537" s="2" t="s">
        <v>3199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550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6" t="str" cm="1">
        <f t="array" ref="AO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7" s="45" t="b">
        <v>0</v>
      </c>
      <c r="AQ537" s="49" t="b">
        <v>0</v>
      </c>
      <c r="AR537" s="49" t="b">
        <v>0</v>
      </c>
      <c r="AS537" s="49">
        <v>0</v>
      </c>
      <c r="AT537" s="49" t="b">
        <v>0</v>
      </c>
      <c r="AU537" s="7" t="b">
        <v>0</v>
      </c>
      <c r="AV5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7"/>
      <c r="BM537"/>
      <c r="BN537"/>
    </row>
    <row r="538" spans="1:66" x14ac:dyDescent="0.35">
      <c r="A538" s="2" t="s">
        <v>3200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597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6" t="str" cm="1">
        <f t="array" ref="AO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8" s="45" t="b">
        <v>0</v>
      </c>
      <c r="AQ538" s="49" t="b">
        <v>0</v>
      </c>
      <c r="AR538" s="49" t="b">
        <v>0</v>
      </c>
      <c r="AS538" s="49">
        <v>0</v>
      </c>
      <c r="AT538" s="49" t="b">
        <v>0</v>
      </c>
      <c r="AU538" s="7" t="b">
        <v>0</v>
      </c>
      <c r="AV5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8"/>
      <c r="BM538"/>
      <c r="BN538"/>
    </row>
    <row r="539" spans="1:66" x14ac:dyDescent="0.35">
      <c r="A539" s="2" t="s">
        <v>3201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597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6" t="str" cm="1">
        <f t="array" ref="AO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9" s="45" t="b">
        <v>0</v>
      </c>
      <c r="AQ539" s="49" t="b">
        <v>0</v>
      </c>
      <c r="AR539" s="49" t="b">
        <v>0</v>
      </c>
      <c r="AS539" s="49">
        <v>0</v>
      </c>
      <c r="AT539" s="49" t="b">
        <v>0</v>
      </c>
      <c r="AU539" s="7" t="b">
        <v>0</v>
      </c>
      <c r="AV5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39"/>
      <c r="BM539"/>
      <c r="BN539"/>
    </row>
    <row r="540" spans="1:66" x14ac:dyDescent="0.35">
      <c r="A540" s="2" t="s">
        <v>3202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626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6" t="str" cm="1">
        <f t="array" ref="AO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0" s="45" t="b">
        <v>0</v>
      </c>
      <c r="AQ540" s="49" t="b">
        <v>0</v>
      </c>
      <c r="AR540" s="49" t="b">
        <v>0</v>
      </c>
      <c r="AS540" s="49">
        <v>0</v>
      </c>
      <c r="AT540" s="49" t="b">
        <v>0</v>
      </c>
      <c r="AU540" s="7" t="b">
        <v>0</v>
      </c>
      <c r="AV5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40"/>
      <c r="BM540"/>
      <c r="BN540"/>
    </row>
    <row r="541" spans="1:66" x14ac:dyDescent="0.35">
      <c r="A541" s="2" t="s">
        <v>3203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775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6" t="str" cm="1">
        <f t="array" ref="AO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41" s="45" t="b">
        <v>0</v>
      </c>
      <c r="AQ541" s="49" t="b">
        <v>0</v>
      </c>
      <c r="AR541" s="49" t="b">
        <v>0</v>
      </c>
      <c r="AS541" s="49">
        <v>0</v>
      </c>
      <c r="AT541" s="49" t="b">
        <v>0</v>
      </c>
      <c r="AU541" s="7" t="b">
        <v>0</v>
      </c>
      <c r="AV5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TPL_02F</v>
      </c>
      <c r="BL541"/>
      <c r="BM541"/>
      <c r="BN541"/>
    </row>
    <row r="542" spans="1:66" x14ac:dyDescent="0.35">
      <c r="A542" s="2" t="s">
        <v>3204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640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6" t="str" cm="1">
        <f t="array" ref="AO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2" s="45" t="b">
        <v>0</v>
      </c>
      <c r="AQ542" s="49" t="b">
        <v>0</v>
      </c>
      <c r="AR542" s="49" t="b">
        <v>0</v>
      </c>
      <c r="AS542" s="49">
        <v>0</v>
      </c>
      <c r="AT542" s="49" t="b">
        <v>0</v>
      </c>
      <c r="AU542" s="7" t="b">
        <v>0</v>
      </c>
      <c r="AV5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42"/>
      <c r="BM542"/>
      <c r="BN542"/>
    </row>
    <row r="543" spans="1:66" x14ac:dyDescent="0.35">
      <c r="A543" s="2" t="s">
        <v>3205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640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6" t="str" cm="1">
        <f t="array" ref="AO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3" s="45" t="b">
        <v>0</v>
      </c>
      <c r="AQ543" s="49" t="b">
        <v>0</v>
      </c>
      <c r="AR543" s="49" t="b">
        <v>0</v>
      </c>
      <c r="AS543" s="49">
        <v>0</v>
      </c>
      <c r="AT543" s="49" t="b">
        <v>0</v>
      </c>
      <c r="AU543" s="7" t="b">
        <v>0</v>
      </c>
      <c r="AV5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43"/>
      <c r="BM543"/>
      <c r="BN543"/>
    </row>
    <row r="544" spans="1:66" x14ac:dyDescent="0.35">
      <c r="A544" s="2" t="s">
        <v>3206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640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6" t="str" cm="1">
        <f t="array" ref="AO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4" s="45" t="b">
        <v>0</v>
      </c>
      <c r="AQ544" s="49" t="b">
        <v>0</v>
      </c>
      <c r="AR544" s="49" t="b">
        <v>0</v>
      </c>
      <c r="AS544" s="49">
        <v>0</v>
      </c>
      <c r="AT544" s="49" t="b">
        <v>0</v>
      </c>
      <c r="AU544" s="7" t="b">
        <v>0</v>
      </c>
      <c r="AV5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44"/>
      <c r="BM544"/>
      <c r="BN544"/>
    </row>
    <row r="545" spans="1:66" x14ac:dyDescent="0.35">
      <c r="A545" s="2" t="s">
        <v>3207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660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1965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6" t="str" cm="1">
        <f t="array" ref="AO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5" s="45" t="b">
        <v>0</v>
      </c>
      <c r="AQ545" s="49" t="b">
        <v>0</v>
      </c>
      <c r="AR545" s="49" t="b">
        <v>0</v>
      </c>
      <c r="AS545" s="49">
        <v>0</v>
      </c>
      <c r="AT545" s="49" t="b">
        <v>0</v>
      </c>
      <c r="AU545" s="7" t="b">
        <v>0</v>
      </c>
      <c r="AV5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45"/>
      <c r="BM545"/>
      <c r="BN545"/>
    </row>
    <row r="546" spans="1:66" x14ac:dyDescent="0.35">
      <c r="A546" s="2" t="s">
        <v>3208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670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6" t="str" cm="1">
        <f t="array" ref="AO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6" s="45" t="b">
        <v>0</v>
      </c>
      <c r="AQ546" s="49" t="b">
        <v>0</v>
      </c>
      <c r="AR546" s="49" t="b">
        <v>0</v>
      </c>
      <c r="AS546" s="49">
        <v>0</v>
      </c>
      <c r="AT546" s="49" t="b">
        <v>0</v>
      </c>
      <c r="AU546" s="7" t="b">
        <v>0</v>
      </c>
      <c r="AV5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46"/>
      <c r="BM546"/>
      <c r="BN546"/>
    </row>
    <row r="547" spans="1:66" x14ac:dyDescent="0.35">
      <c r="A547" s="2" t="s">
        <v>3475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714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6" t="str" cm="1">
        <f t="array" ref="AO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7" s="45" t="b">
        <v>0</v>
      </c>
      <c r="AQ547" s="49" t="b">
        <v>0</v>
      </c>
      <c r="AR547" s="49" t="b">
        <v>0</v>
      </c>
      <c r="AS547" s="49">
        <v>0</v>
      </c>
      <c r="AT547" s="49" t="b">
        <v>0</v>
      </c>
      <c r="AU547" s="7" t="b">
        <v>0</v>
      </c>
      <c r="AV5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47"/>
      <c r="BM547"/>
      <c r="BN547"/>
    </row>
    <row r="548" spans="1:66" x14ac:dyDescent="0.35">
      <c r="A548" s="2" t="s">
        <v>3209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771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6" t="str" cm="1">
        <f t="array" ref="AO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8" s="45" t="b">
        <v>0</v>
      </c>
      <c r="AQ548" s="49" t="b">
        <v>0</v>
      </c>
      <c r="AR548" s="49" t="b">
        <v>0</v>
      </c>
      <c r="AS548" s="49">
        <v>0</v>
      </c>
      <c r="AT548" s="49" t="b">
        <v>0</v>
      </c>
      <c r="AU548" s="7" t="b">
        <v>0</v>
      </c>
      <c r="AV5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48"/>
      <c r="BM548"/>
      <c r="BN548"/>
    </row>
    <row r="549" spans="1:66" x14ac:dyDescent="0.35">
      <c r="A549" s="2" t="s">
        <v>3210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1027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1963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6" t="str" cm="1">
        <f t="array" ref="AO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9" s="45" t="b">
        <v>0</v>
      </c>
      <c r="AQ549" s="49" t="b">
        <v>0</v>
      </c>
      <c r="AR549" s="49" t="b">
        <v>0</v>
      </c>
      <c r="AS549" s="49">
        <v>0</v>
      </c>
      <c r="AT549" s="49" t="b">
        <v>0</v>
      </c>
      <c r="AU549" s="7" t="b">
        <v>0</v>
      </c>
      <c r="AV5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49"/>
      <c r="BM549"/>
      <c r="BN549"/>
    </row>
    <row r="550" spans="1:66" x14ac:dyDescent="0.35">
      <c r="A550" s="2" t="s">
        <v>3211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575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6" t="str" cm="1">
        <f t="array" ref="AO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0" s="45" t="b">
        <v>0</v>
      </c>
      <c r="AQ550" s="49" t="b">
        <v>0</v>
      </c>
      <c r="AR550" s="49" t="b">
        <v>0</v>
      </c>
      <c r="AS550" s="49">
        <v>0</v>
      </c>
      <c r="AT550" s="49" t="b">
        <v>0</v>
      </c>
      <c r="AU550" s="7" t="b">
        <v>0</v>
      </c>
      <c r="AV5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50"/>
      <c r="BM550"/>
      <c r="BN550"/>
    </row>
    <row r="551" spans="1:66" x14ac:dyDescent="0.35">
      <c r="A551" s="2" t="s">
        <v>3212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757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6" t="str" cm="1">
        <f t="array" ref="AO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1" s="45" t="b">
        <v>0</v>
      </c>
      <c r="AQ551" s="49" t="b">
        <v>0</v>
      </c>
      <c r="AR551" s="49" t="b">
        <v>1</v>
      </c>
      <c r="AS551" s="49">
        <v>0</v>
      </c>
      <c r="AT551" s="49" t="b">
        <v>0</v>
      </c>
      <c r="AU551" s="7" t="b">
        <v>1</v>
      </c>
      <c r="AV5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51"/>
      <c r="BM551"/>
      <c r="BN551"/>
    </row>
    <row r="552" spans="1:66" x14ac:dyDescent="0.35">
      <c r="A552" s="2" t="s">
        <v>3213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636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6" t="str" cm="1">
        <f t="array" ref="AO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2" s="45" t="b">
        <v>0</v>
      </c>
      <c r="AQ552" s="49" t="b">
        <v>0</v>
      </c>
      <c r="AR552" s="49" t="b">
        <v>0</v>
      </c>
      <c r="AS552" s="49">
        <v>0</v>
      </c>
      <c r="AT552" s="49" t="b">
        <v>0</v>
      </c>
      <c r="AU552" s="7" t="b">
        <v>0</v>
      </c>
      <c r="AV5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  <c r="BL552"/>
      <c r="BM552"/>
      <c r="BN552"/>
    </row>
    <row r="553" spans="1:66" x14ac:dyDescent="0.35">
      <c r="A553" s="2" t="s">
        <v>3214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636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6" t="str" cm="1">
        <f t="array" ref="AO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3" s="45" t="b">
        <v>0</v>
      </c>
      <c r="AQ553" s="49" t="b">
        <v>0</v>
      </c>
      <c r="AR553" s="49" t="b">
        <v>0</v>
      </c>
      <c r="AS553" s="49">
        <v>0</v>
      </c>
      <c r="AT553" s="49" t="b">
        <v>0</v>
      </c>
      <c r="AU553" s="7" t="b">
        <v>0</v>
      </c>
      <c r="AV5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  <c r="BL553"/>
      <c r="BM553"/>
      <c r="BN553"/>
    </row>
    <row r="554" spans="1:66" x14ac:dyDescent="0.35">
      <c r="A554" s="2" t="s">
        <v>3215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692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6" t="str" cm="1">
        <f t="array" ref="AO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4" s="45" t="b">
        <v>0</v>
      </c>
      <c r="AQ554" s="49" t="b">
        <v>0</v>
      </c>
      <c r="AR554" s="49" t="b">
        <v>0</v>
      </c>
      <c r="AS554" s="49">
        <v>0</v>
      </c>
      <c r="AT554" s="49" t="b">
        <v>0</v>
      </c>
      <c r="AU554" s="7" t="b">
        <v>0</v>
      </c>
      <c r="AV5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TPL_02F</v>
      </c>
      <c r="BL554"/>
      <c r="BM554"/>
      <c r="BN554"/>
    </row>
    <row r="555" spans="1:66" x14ac:dyDescent="0.35">
      <c r="A555" s="2" t="s">
        <v>3216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692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6" t="str" cm="1">
        <f t="array" ref="AO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5" s="45" t="b">
        <v>0</v>
      </c>
      <c r="AQ555" s="49" t="b">
        <v>0</v>
      </c>
      <c r="AR555" s="49" t="b">
        <v>0</v>
      </c>
      <c r="AS555" s="49">
        <v>0</v>
      </c>
      <c r="AT555" s="49" t="b">
        <v>0</v>
      </c>
      <c r="AU555" s="7" t="b">
        <v>0</v>
      </c>
      <c r="AV5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  <c r="BL555"/>
      <c r="BM555"/>
      <c r="BN555"/>
    </row>
    <row r="556" spans="1:66" x14ac:dyDescent="0.35">
      <c r="A556" s="2" t="s">
        <v>3217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570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6" t="str" cm="1">
        <f t="array" ref="AO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6" s="45" t="b">
        <v>0</v>
      </c>
      <c r="AQ556" s="49" t="b">
        <v>0</v>
      </c>
      <c r="AR556" s="49" t="b">
        <v>0</v>
      </c>
      <c r="AS556" s="49">
        <v>0</v>
      </c>
      <c r="AT556" s="49" t="b">
        <v>0</v>
      </c>
      <c r="AU556" s="7" t="b">
        <v>0</v>
      </c>
      <c r="AV5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556"/>
      <c r="BM556"/>
      <c r="BN556"/>
    </row>
    <row r="557" spans="1:66" x14ac:dyDescent="0.35">
      <c r="A557" s="2" t="s">
        <v>3218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757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6" t="str" cm="1">
        <f t="array" ref="AO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7" s="45" t="b">
        <v>0</v>
      </c>
      <c r="AQ557" s="49" t="b">
        <v>0</v>
      </c>
      <c r="AR557" s="49" t="b">
        <v>0</v>
      </c>
      <c r="AS557" s="49">
        <v>0</v>
      </c>
      <c r="AT557" s="49" t="b">
        <v>0</v>
      </c>
      <c r="AU557" s="7" t="b">
        <v>0</v>
      </c>
      <c r="AV5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57"/>
      <c r="BM557"/>
      <c r="BN557"/>
    </row>
    <row r="558" spans="1:66" x14ac:dyDescent="0.35">
      <c r="A558" s="2" t="s">
        <v>3219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602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6" t="str" cm="1">
        <f t="array" ref="AO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58" s="45" t="b">
        <v>0</v>
      </c>
      <c r="AQ558" s="49" t="b">
        <v>0</v>
      </c>
      <c r="AR558" s="49" t="b">
        <v>0</v>
      </c>
      <c r="AS558" s="49">
        <v>0</v>
      </c>
      <c r="AT558" s="49" t="b">
        <v>0</v>
      </c>
      <c r="AU558" s="7" t="b">
        <v>0</v>
      </c>
      <c r="AV5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  <c r="BL558"/>
      <c r="BM558"/>
      <c r="BN558"/>
    </row>
    <row r="559" spans="1:66" x14ac:dyDescent="0.35">
      <c r="A559" s="2" t="s">
        <v>3220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602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6" t="str" cm="1">
        <f t="array" ref="AO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59" s="45" t="b">
        <v>0</v>
      </c>
      <c r="AQ559" s="49" t="b">
        <v>0</v>
      </c>
      <c r="AR559" s="49" t="b">
        <v>0</v>
      </c>
      <c r="AS559" s="49">
        <v>0</v>
      </c>
      <c r="AT559" s="49" t="b">
        <v>0</v>
      </c>
      <c r="AU559" s="7" t="b">
        <v>0</v>
      </c>
      <c r="AV5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59"/>
      <c r="BM559"/>
      <c r="BN559"/>
    </row>
    <row r="560" spans="1:66" x14ac:dyDescent="0.35">
      <c r="A560" s="2" t="s">
        <v>3221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602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6" t="str" cm="1">
        <f t="array" ref="AO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60" s="45" t="b">
        <v>0</v>
      </c>
      <c r="AQ560" s="49" t="b">
        <v>0</v>
      </c>
      <c r="AR560" s="49" t="b">
        <v>0</v>
      </c>
      <c r="AS560" s="49">
        <v>0</v>
      </c>
      <c r="AT560" s="49" t="b">
        <v>0</v>
      </c>
      <c r="AU560" s="7" t="b">
        <v>0</v>
      </c>
      <c r="AV5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  <c r="BL560"/>
      <c r="BM560"/>
      <c r="BN560"/>
    </row>
    <row r="561" spans="1:66" x14ac:dyDescent="0.35">
      <c r="A561" s="2" t="s">
        <v>3222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583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6" t="str" cm="1">
        <f t="array" ref="AO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1" s="45" t="b">
        <v>0</v>
      </c>
      <c r="AQ561" s="49" t="b">
        <v>0</v>
      </c>
      <c r="AR561" s="49" t="b">
        <v>1</v>
      </c>
      <c r="AS561" s="49">
        <v>0</v>
      </c>
      <c r="AT561" s="49" t="b">
        <v>0</v>
      </c>
      <c r="AU561" s="7" t="b">
        <v>0</v>
      </c>
      <c r="AV5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61"/>
      <c r="BM561"/>
      <c r="BN561"/>
    </row>
    <row r="562" spans="1:66" x14ac:dyDescent="0.35">
      <c r="A562" s="2" t="s">
        <v>3223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595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6" t="str" cm="1">
        <f t="array" ref="AO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2" s="45" t="b">
        <v>0</v>
      </c>
      <c r="AQ562" s="49" t="b">
        <v>0</v>
      </c>
      <c r="AR562" s="49" t="b">
        <v>0</v>
      </c>
      <c r="AS562" s="49">
        <v>0</v>
      </c>
      <c r="AT562" s="49" t="b">
        <v>0</v>
      </c>
      <c r="AU562" s="7" t="b">
        <v>0</v>
      </c>
      <c r="AV5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62"/>
      <c r="BM562"/>
      <c r="BN562"/>
    </row>
    <row r="563" spans="1:66" x14ac:dyDescent="0.35">
      <c r="A563" s="2" t="s">
        <v>3224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757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6" t="str" cm="1">
        <f t="array" ref="AO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3" s="45" t="b">
        <v>0</v>
      </c>
      <c r="AQ563" s="49" t="b">
        <v>0</v>
      </c>
      <c r="AR563" s="49" t="b">
        <v>0</v>
      </c>
      <c r="AS563" s="49">
        <v>0</v>
      </c>
      <c r="AT563" s="49" t="b">
        <v>0</v>
      </c>
      <c r="AU563" s="7" t="b">
        <v>0</v>
      </c>
      <c r="AV5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63"/>
      <c r="BM563"/>
      <c r="BN563"/>
    </row>
    <row r="564" spans="1:66" x14ac:dyDescent="0.35">
      <c r="A564" s="2" t="s">
        <v>3225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757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6" t="str" cm="1">
        <f t="array" ref="AO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4" s="45" t="b">
        <v>0</v>
      </c>
      <c r="AQ564" s="49" t="b">
        <v>0</v>
      </c>
      <c r="AR564" s="49" t="b">
        <v>0</v>
      </c>
      <c r="AS564" s="49">
        <v>0</v>
      </c>
      <c r="AT564" s="49" t="b">
        <v>0</v>
      </c>
      <c r="AU564" s="7" t="b">
        <v>0</v>
      </c>
      <c r="AV5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TPL_01D</v>
      </c>
      <c r="BL564"/>
      <c r="BM564"/>
      <c r="BN564"/>
    </row>
    <row r="565" spans="1:66" x14ac:dyDescent="0.35">
      <c r="A565" s="2" t="s">
        <v>3226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626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6" t="str" cm="1">
        <f t="array" ref="AO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5" s="45" t="b">
        <v>0</v>
      </c>
      <c r="AQ565" s="49" t="b">
        <v>0</v>
      </c>
      <c r="AR565" s="49" t="b">
        <v>0</v>
      </c>
      <c r="AS565" s="49">
        <v>0</v>
      </c>
      <c r="AT565" s="49" t="b">
        <v>0</v>
      </c>
      <c r="AU565" s="7" t="b">
        <v>0</v>
      </c>
      <c r="AV5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TPL_01D</v>
      </c>
      <c r="BL565"/>
      <c r="BM565"/>
      <c r="BN565"/>
    </row>
    <row r="566" spans="1:66" x14ac:dyDescent="0.35">
      <c r="A566" s="2" t="s">
        <v>3227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757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6" t="str" cm="1">
        <f t="array" ref="AO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6" s="45" t="b">
        <v>0</v>
      </c>
      <c r="AQ566" s="49" t="b">
        <v>0</v>
      </c>
      <c r="AR566" s="49" t="b">
        <v>0</v>
      </c>
      <c r="AS566" s="49">
        <v>0</v>
      </c>
      <c r="AT566" s="49" t="b">
        <v>0</v>
      </c>
      <c r="AU566" s="7" t="b">
        <v>0</v>
      </c>
      <c r="AV5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TPL_01E</v>
      </c>
      <c r="BL566"/>
      <c r="BM566"/>
      <c r="BN566"/>
    </row>
    <row r="567" spans="1:66" x14ac:dyDescent="0.35">
      <c r="A567" s="2" t="s">
        <v>3228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584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6" t="str" cm="1">
        <f t="array" ref="AO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7" s="45" t="b">
        <v>0</v>
      </c>
      <c r="AQ567" s="49" t="b">
        <v>0</v>
      </c>
      <c r="AR567" s="49" t="b">
        <v>0</v>
      </c>
      <c r="AS567" s="49">
        <v>0</v>
      </c>
      <c r="AT567" s="49" t="b">
        <v>0</v>
      </c>
      <c r="AU567" s="7" t="b">
        <v>0</v>
      </c>
      <c r="AV5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TPL_01D</v>
      </c>
      <c r="BL567"/>
      <c r="BM567"/>
      <c r="BN567"/>
    </row>
    <row r="568" spans="1:66" x14ac:dyDescent="0.35">
      <c r="A568" s="2" t="s">
        <v>3229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1028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6" t="str" cm="1">
        <f t="array" ref="AO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68" s="45" t="b">
        <v>0</v>
      </c>
      <c r="AQ568" s="49" t="b">
        <v>0</v>
      </c>
      <c r="AR568" s="49" t="b">
        <v>0</v>
      </c>
      <c r="AS568" s="49">
        <v>0</v>
      </c>
      <c r="AT568" s="49" t="b">
        <v>0</v>
      </c>
      <c r="AU568" s="7" t="b">
        <v>0</v>
      </c>
      <c r="AV5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TPL_16B</v>
      </c>
      <c r="BL568"/>
      <c r="BM568"/>
      <c r="BN568"/>
    </row>
    <row r="569" spans="1:66" x14ac:dyDescent="0.35">
      <c r="A569" s="2" t="s">
        <v>3230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584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6" t="str" cm="1">
        <f t="array" ref="AO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9" s="45" t="b">
        <v>0</v>
      </c>
      <c r="AQ569" s="49" t="b">
        <v>0</v>
      </c>
      <c r="AR569" s="49" t="b">
        <v>0</v>
      </c>
      <c r="AS569" s="49">
        <v>0</v>
      </c>
      <c r="AT569" s="49" t="b">
        <v>0</v>
      </c>
      <c r="AU569" s="7" t="b">
        <v>0</v>
      </c>
      <c r="AV5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569"/>
      <c r="BM569"/>
      <c r="BN569"/>
    </row>
    <row r="570" spans="1:66" x14ac:dyDescent="0.35">
      <c r="A570" s="2" t="s">
        <v>3231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575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6" t="str" cm="1">
        <f t="array" ref="AO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0" s="45" t="b">
        <v>0</v>
      </c>
      <c r="AQ570" s="49" t="b">
        <v>0</v>
      </c>
      <c r="AR570" s="49" t="b">
        <v>0</v>
      </c>
      <c r="AS570" s="49">
        <v>0</v>
      </c>
      <c r="AT570" s="49" t="b">
        <v>0</v>
      </c>
      <c r="AU570" s="7" t="b">
        <v>0</v>
      </c>
      <c r="AV5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70"/>
      <c r="BM570"/>
      <c r="BN570"/>
    </row>
    <row r="571" spans="1:66" x14ac:dyDescent="0.35">
      <c r="A571" s="2" t="s">
        <v>3232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640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6" t="str" cm="1">
        <f t="array" ref="AO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1" s="45" t="b">
        <v>0</v>
      </c>
      <c r="AQ571" s="49" t="b">
        <v>0</v>
      </c>
      <c r="AR571" s="49" t="b">
        <v>0</v>
      </c>
      <c r="AS571" s="49">
        <v>0</v>
      </c>
      <c r="AT571" s="49" t="b">
        <v>0</v>
      </c>
      <c r="AU571" s="7" t="b">
        <v>0</v>
      </c>
      <c r="AV5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571"/>
      <c r="BM571"/>
      <c r="BN571"/>
    </row>
    <row r="572" spans="1:66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3709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6" t="str" cm="1">
        <f t="array" ref="AO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2" s="45" t="b">
        <v>0</v>
      </c>
      <c r="AQ572" s="49" t="b">
        <v>0</v>
      </c>
      <c r="AR572" s="49" t="b">
        <v>0</v>
      </c>
      <c r="AS572" s="49">
        <v>2</v>
      </c>
      <c r="AT572" s="49" t="b">
        <v>0</v>
      </c>
      <c r="AU572" s="7" t="b">
        <v>0</v>
      </c>
      <c r="AV5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2"/>
      <c r="BM572"/>
      <c r="BN572"/>
    </row>
    <row r="573" spans="1:66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3708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6" t="str" cm="1">
        <f t="array" ref="AO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3" s="45" t="b">
        <v>0</v>
      </c>
      <c r="AQ573" s="49" t="b">
        <v>0</v>
      </c>
      <c r="AR573" s="49" t="b">
        <v>0</v>
      </c>
      <c r="AS573" s="49">
        <v>2</v>
      </c>
      <c r="AT573" s="49" t="b">
        <v>0</v>
      </c>
      <c r="AU573" s="7" t="b">
        <v>0</v>
      </c>
      <c r="AV5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3"/>
      <c r="BM573"/>
      <c r="BN573"/>
    </row>
    <row r="574" spans="1:66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6" t="str" cm="1">
        <f t="array" ref="AO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4" s="45" t="b">
        <v>0</v>
      </c>
      <c r="AQ574" s="49" t="b">
        <v>0</v>
      </c>
      <c r="AR574" s="49" t="b">
        <v>0</v>
      </c>
      <c r="AS574" s="49">
        <v>2</v>
      </c>
      <c r="AT574" s="49" t="b">
        <v>0</v>
      </c>
      <c r="AU574" s="7" t="b">
        <v>0</v>
      </c>
      <c r="AV5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4"/>
      <c r="BM574"/>
      <c r="BN574"/>
    </row>
    <row r="575" spans="1:66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6" t="str" cm="1">
        <f t="array" ref="AO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5" s="45" t="b">
        <v>0</v>
      </c>
      <c r="AQ575" s="49" t="b">
        <v>0</v>
      </c>
      <c r="AR575" s="49" t="b">
        <v>0</v>
      </c>
      <c r="AS575" s="49">
        <v>2</v>
      </c>
      <c r="AT575" s="49" t="b">
        <v>0</v>
      </c>
      <c r="AU575" s="7" t="b">
        <v>0</v>
      </c>
      <c r="AV5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5"/>
      <c r="BM575"/>
      <c r="BN575"/>
    </row>
    <row r="576" spans="1:66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6" t="str" cm="1">
        <f t="array" ref="AO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6" s="45" t="b">
        <v>0</v>
      </c>
      <c r="AQ576" s="49" t="b">
        <v>0</v>
      </c>
      <c r="AR576" s="49" t="b">
        <v>0</v>
      </c>
      <c r="AS576" s="49">
        <v>2</v>
      </c>
      <c r="AT576" s="49" t="b">
        <v>0</v>
      </c>
      <c r="AU576" s="7" t="b">
        <v>0</v>
      </c>
      <c r="AV5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6"/>
      <c r="BM576"/>
      <c r="BN576"/>
    </row>
    <row r="577" spans="1:66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6" t="str" cm="1">
        <f t="array" ref="AO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7" s="45" t="b">
        <v>0</v>
      </c>
      <c r="AQ577" s="49" t="b">
        <v>0</v>
      </c>
      <c r="AR577" s="49" t="b">
        <v>0</v>
      </c>
      <c r="AS577" s="49">
        <v>2</v>
      </c>
      <c r="AT577" s="49" t="b">
        <v>0</v>
      </c>
      <c r="AU577" s="7" t="b">
        <v>0</v>
      </c>
      <c r="AV5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7"/>
      <c r="BM577"/>
      <c r="BN577"/>
    </row>
    <row r="578" spans="1:66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6" t="str" cm="1">
        <f t="array" ref="AO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8" s="45" t="b">
        <v>0</v>
      </c>
      <c r="AQ578" s="49" t="b">
        <v>0</v>
      </c>
      <c r="AR578" s="49" t="b">
        <v>0</v>
      </c>
      <c r="AS578" s="49">
        <v>2</v>
      </c>
      <c r="AT578" s="49" t="b">
        <v>0</v>
      </c>
      <c r="AU578" s="7" t="b">
        <v>0</v>
      </c>
      <c r="AV5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8"/>
      <c r="BM578"/>
      <c r="BN578"/>
    </row>
    <row r="579" spans="1:66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6" t="str" cm="1">
        <f t="array" ref="AO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9" s="45" t="b">
        <v>0</v>
      </c>
      <c r="AQ579" s="49" t="b">
        <v>0</v>
      </c>
      <c r="AR579" s="49" t="b">
        <v>0</v>
      </c>
      <c r="AS579" s="49">
        <v>2</v>
      </c>
      <c r="AT579" s="49" t="b">
        <v>1</v>
      </c>
      <c r="AU579" s="7" t="b">
        <v>0</v>
      </c>
      <c r="AV5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79"/>
      <c r="BM579"/>
      <c r="BN579"/>
    </row>
    <row r="580" spans="1:66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6" t="str" cm="1">
        <f t="array" ref="AO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0" s="45" t="b">
        <v>0</v>
      </c>
      <c r="AQ580" s="49" t="b">
        <v>0</v>
      </c>
      <c r="AR580" s="49" t="b">
        <v>0</v>
      </c>
      <c r="AS580" s="49">
        <v>2</v>
      </c>
      <c r="AT580" s="49" t="b">
        <v>0</v>
      </c>
      <c r="AU580" s="7" t="b">
        <v>0</v>
      </c>
      <c r="AV5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80"/>
      <c r="BM580"/>
      <c r="BN580"/>
    </row>
    <row r="581" spans="1:66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3704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6" t="str" cm="1">
        <f t="array" ref="AO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1" s="45" t="b">
        <v>0</v>
      </c>
      <c r="AQ581" s="49" t="b">
        <v>0</v>
      </c>
      <c r="AR581" s="49" t="b">
        <v>0</v>
      </c>
      <c r="AS581" s="49">
        <v>2</v>
      </c>
      <c r="AT581" s="49" t="b">
        <v>1</v>
      </c>
      <c r="AU581" s="7" t="b">
        <v>0</v>
      </c>
      <c r="AV5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81"/>
      <c r="BM581"/>
      <c r="BN581"/>
    </row>
    <row r="582" spans="1:66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3705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6" t="str" cm="1">
        <f t="array" ref="AO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2" s="45" t="b">
        <v>0</v>
      </c>
      <c r="AQ582" s="49" t="b">
        <v>0</v>
      </c>
      <c r="AR582" s="49" t="b">
        <v>0</v>
      </c>
      <c r="AS582" s="49">
        <v>2</v>
      </c>
      <c r="AT582" s="49" t="b">
        <v>0</v>
      </c>
      <c r="AU582" s="7" t="b">
        <v>0</v>
      </c>
      <c r="AV5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82"/>
      <c r="BM582"/>
      <c r="BN582"/>
    </row>
    <row r="583" spans="1:66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3706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6" t="str" cm="1">
        <f t="array" ref="AO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3" s="45" t="b">
        <v>0</v>
      </c>
      <c r="AQ583" s="49" t="b">
        <v>0</v>
      </c>
      <c r="AR583" s="49" t="b">
        <v>0</v>
      </c>
      <c r="AS583" s="49">
        <v>2</v>
      </c>
      <c r="AT583" s="49" t="b">
        <v>0</v>
      </c>
      <c r="AU583" s="7" t="b">
        <v>0</v>
      </c>
      <c r="AV5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83"/>
      <c r="BM583"/>
      <c r="BN583"/>
    </row>
    <row r="584" spans="1:66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3707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6" t="str" cm="1">
        <f t="array" ref="AO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4" s="45" t="b">
        <v>0</v>
      </c>
      <c r="AQ584" s="49" t="b">
        <v>0</v>
      </c>
      <c r="AR584" s="49" t="b">
        <v>0</v>
      </c>
      <c r="AS584" s="49">
        <v>2</v>
      </c>
      <c r="AT584" s="49" t="b">
        <v>0</v>
      </c>
      <c r="AU584" s="7" t="b">
        <v>0</v>
      </c>
      <c r="AV5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84"/>
      <c r="BM584"/>
      <c r="BN584"/>
    </row>
    <row r="585" spans="1:66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65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6" t="str" cm="1">
        <f t="array" ref="AO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5" s="45" t="b">
        <v>0</v>
      </c>
      <c r="AQ585" s="49" t="b">
        <v>0</v>
      </c>
      <c r="AR585" s="49" t="b">
        <v>0</v>
      </c>
      <c r="AS585" s="49">
        <v>0</v>
      </c>
      <c r="AT585" s="49" t="b">
        <v>0</v>
      </c>
      <c r="AU585" s="7" t="b">
        <v>0</v>
      </c>
      <c r="AV5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TPL_25A</v>
      </c>
      <c r="BL585"/>
      <c r="BM585"/>
      <c r="BN585"/>
    </row>
    <row r="586" spans="1:66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6" t="str" cm="1">
        <f t="array" ref="AO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6" s="45" t="b">
        <v>0</v>
      </c>
      <c r="AQ586" s="49" t="b">
        <v>0</v>
      </c>
      <c r="AR586" s="49" t="b">
        <v>0</v>
      </c>
      <c r="AS586" s="49">
        <v>2</v>
      </c>
      <c r="AT586" s="49" t="b">
        <v>0</v>
      </c>
      <c r="AU586" s="7" t="b">
        <v>0</v>
      </c>
      <c r="AV5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586"/>
      <c r="BM586"/>
      <c r="BN586"/>
    </row>
    <row r="587" spans="1:66" x14ac:dyDescent="0.35">
      <c r="A587" s="2" t="s">
        <v>3233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640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6" t="str" cm="1">
        <f t="array" ref="AO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7" s="45" t="b">
        <v>0</v>
      </c>
      <c r="AQ587" s="49" t="b">
        <v>0</v>
      </c>
      <c r="AR587" s="49" t="b">
        <v>0</v>
      </c>
      <c r="AS587" s="49">
        <v>0</v>
      </c>
      <c r="AT587" s="49" t="b">
        <v>0</v>
      </c>
      <c r="AU587" s="7" t="b">
        <v>0</v>
      </c>
      <c r="AV5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87"/>
      <c r="BM587"/>
      <c r="BN587"/>
    </row>
    <row r="588" spans="1:66" x14ac:dyDescent="0.35">
      <c r="A588" s="2" t="s">
        <v>3234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640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6" t="str" cm="1">
        <f t="array" ref="AO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8" s="45" t="b">
        <v>0</v>
      </c>
      <c r="AQ588" s="49" t="b">
        <v>0</v>
      </c>
      <c r="AR588" s="49" t="b">
        <v>0</v>
      </c>
      <c r="AS588" s="49">
        <v>0</v>
      </c>
      <c r="AT588" s="49" t="b">
        <v>0</v>
      </c>
      <c r="AU588" s="7" t="b">
        <v>0</v>
      </c>
      <c r="AV5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88"/>
      <c r="BM588"/>
      <c r="BN588"/>
    </row>
    <row r="589" spans="1:66" x14ac:dyDescent="0.35">
      <c r="A589" s="2" t="s">
        <v>3235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573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6" t="str" cm="1">
        <f t="array" ref="AO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9" s="45" t="b">
        <v>0</v>
      </c>
      <c r="AQ589" s="49" t="b">
        <v>0</v>
      </c>
      <c r="AR589" s="49" t="b">
        <v>0</v>
      </c>
      <c r="AS589" s="49">
        <v>0</v>
      </c>
      <c r="AT589" s="49" t="b">
        <v>0</v>
      </c>
      <c r="AU589" s="7" t="b">
        <v>0</v>
      </c>
      <c r="AV5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89"/>
      <c r="BM589"/>
      <c r="BN589"/>
    </row>
    <row r="590" spans="1:66" x14ac:dyDescent="0.35">
      <c r="A590" s="2" t="s">
        <v>3236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538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6" t="str" cm="1">
        <f t="array" ref="AO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0" s="45" t="b">
        <v>0</v>
      </c>
      <c r="AQ590" s="49" t="b">
        <v>0</v>
      </c>
      <c r="AR590" s="49" t="b">
        <v>0</v>
      </c>
      <c r="AS590" s="49">
        <v>0</v>
      </c>
      <c r="AT590" s="49" t="b">
        <v>0</v>
      </c>
      <c r="AU590" s="7" t="b">
        <v>0</v>
      </c>
      <c r="AV5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0"/>
      <c r="BM590"/>
      <c r="BN590"/>
    </row>
    <row r="591" spans="1:66" x14ac:dyDescent="0.35">
      <c r="A591" s="2" t="s">
        <v>3237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594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6" t="str" cm="1">
        <f t="array" ref="AO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1" s="45" t="b">
        <v>0</v>
      </c>
      <c r="AQ591" s="49" t="b">
        <v>0</v>
      </c>
      <c r="AR591" s="49" t="b">
        <v>0</v>
      </c>
      <c r="AS591" s="49">
        <v>0</v>
      </c>
      <c r="AT591" s="49" t="b">
        <v>0</v>
      </c>
      <c r="AU591" s="7" t="b">
        <v>0</v>
      </c>
      <c r="AV5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1"/>
      <c r="BM591"/>
      <c r="BN591"/>
    </row>
    <row r="592" spans="1:66" x14ac:dyDescent="0.35">
      <c r="A592" s="2" t="s">
        <v>3238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570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6" t="str" cm="1">
        <f t="array" ref="AO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2" s="45" t="b">
        <v>0</v>
      </c>
      <c r="AQ592" s="49" t="b">
        <v>0</v>
      </c>
      <c r="AR592" s="49" t="b">
        <v>0</v>
      </c>
      <c r="AS592" s="49">
        <v>0</v>
      </c>
      <c r="AT592" s="49" t="b">
        <v>0</v>
      </c>
      <c r="AU592" s="7" t="b">
        <v>0</v>
      </c>
      <c r="AV5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2"/>
      <c r="BM592"/>
      <c r="BN592"/>
    </row>
    <row r="593" spans="1:66" x14ac:dyDescent="0.35">
      <c r="A593" s="2" t="s">
        <v>3239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570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6" t="str" cm="1">
        <f t="array" ref="AO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3" s="45" t="b">
        <v>0</v>
      </c>
      <c r="AQ593" s="49" t="b">
        <v>0</v>
      </c>
      <c r="AR593" s="49" t="b">
        <v>0</v>
      </c>
      <c r="AS593" s="49">
        <v>0</v>
      </c>
      <c r="AT593" s="49" t="b">
        <v>0</v>
      </c>
      <c r="AU593" s="7" t="b">
        <v>0</v>
      </c>
      <c r="AV5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3"/>
      <c r="BM593"/>
      <c r="BN593"/>
    </row>
    <row r="594" spans="1:66" x14ac:dyDescent="0.35">
      <c r="A594" s="2" t="s">
        <v>3240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570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6" t="str" cm="1">
        <f t="array" ref="AO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4" s="45" t="b">
        <v>0</v>
      </c>
      <c r="AQ594" s="49" t="b">
        <v>0</v>
      </c>
      <c r="AR594" s="49" t="b">
        <v>0</v>
      </c>
      <c r="AS594" s="49">
        <v>0</v>
      </c>
      <c r="AT594" s="49" t="b">
        <v>0</v>
      </c>
      <c r="AU594" s="7" t="b">
        <v>0</v>
      </c>
      <c r="AV5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4"/>
      <c r="BM594"/>
      <c r="BN594"/>
    </row>
    <row r="595" spans="1:66" x14ac:dyDescent="0.35">
      <c r="A595" s="2" t="s">
        <v>3241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595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6" t="str" cm="1">
        <f t="array" ref="AO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5" s="45" t="b">
        <v>0</v>
      </c>
      <c r="AQ595" s="49" t="b">
        <v>0</v>
      </c>
      <c r="AR595" s="49" t="b">
        <v>0</v>
      </c>
      <c r="AS595" s="49">
        <v>0</v>
      </c>
      <c r="AT595" s="49" t="b">
        <v>0</v>
      </c>
      <c r="AU595" s="7" t="b">
        <v>0</v>
      </c>
      <c r="AV5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5"/>
      <c r="BM595"/>
      <c r="BN595"/>
    </row>
    <row r="596" spans="1:66" x14ac:dyDescent="0.35">
      <c r="A596" s="2" t="s">
        <v>3242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640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6" t="str" cm="1">
        <f t="array" ref="AO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6" s="45" t="b">
        <v>0</v>
      </c>
      <c r="AQ596" s="49" t="b">
        <v>0</v>
      </c>
      <c r="AR596" s="49" t="b">
        <v>0</v>
      </c>
      <c r="AS596" s="49">
        <v>0</v>
      </c>
      <c r="AT596" s="49" t="b">
        <v>0</v>
      </c>
      <c r="AU596" s="7" t="b">
        <v>0</v>
      </c>
      <c r="AV5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596"/>
      <c r="BM596"/>
      <c r="BN596"/>
    </row>
    <row r="597" spans="1:66" x14ac:dyDescent="0.35">
      <c r="A597" s="2" t="s">
        <v>3243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570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6" t="str" cm="1">
        <f t="array" ref="AO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7" s="45" t="b">
        <v>0</v>
      </c>
      <c r="AQ597" s="49" t="b">
        <v>0</v>
      </c>
      <c r="AR597" s="49" t="b">
        <v>0</v>
      </c>
      <c r="AS597" s="49">
        <v>0</v>
      </c>
      <c r="AT597" s="49" t="b">
        <v>0</v>
      </c>
      <c r="AU597" s="7" t="b">
        <v>0</v>
      </c>
      <c r="AV5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597"/>
      <c r="BM597"/>
      <c r="BN597"/>
    </row>
    <row r="598" spans="1:66" x14ac:dyDescent="0.35">
      <c r="A598" s="2" t="s">
        <v>3244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640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6" t="str" cm="1">
        <f t="array" ref="AO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598" s="45" t="b">
        <v>0</v>
      </c>
      <c r="AQ598" s="49" t="b">
        <v>0</v>
      </c>
      <c r="AR598" s="49" t="b">
        <v>0</v>
      </c>
      <c r="AS598" s="49">
        <v>0</v>
      </c>
      <c r="AT598" s="49" t="b">
        <v>0</v>
      </c>
      <c r="AU598" s="7" t="b">
        <v>0</v>
      </c>
      <c r="AV5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L598"/>
      <c r="BM598"/>
      <c r="BN598"/>
    </row>
    <row r="599" spans="1:66" x14ac:dyDescent="0.35">
      <c r="A599" s="2" t="s">
        <v>3245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640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6" t="str" cm="1">
        <f t="array" ref="AO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9" s="45" t="b">
        <v>0</v>
      </c>
      <c r="AQ599" s="49" t="b">
        <v>0</v>
      </c>
      <c r="AR599" s="49" t="b">
        <v>0</v>
      </c>
      <c r="AS599" s="49">
        <v>0</v>
      </c>
      <c r="AT599" s="49" t="b">
        <v>0</v>
      </c>
      <c r="AU599" s="7" t="b">
        <v>0</v>
      </c>
      <c r="AV5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599"/>
      <c r="BM599"/>
      <c r="BN599"/>
    </row>
    <row r="600" spans="1:66" x14ac:dyDescent="0.35">
      <c r="A600" s="2" t="s">
        <v>3246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640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6" t="str" cm="1">
        <f t="array" ref="AO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0" s="45" t="b">
        <v>0</v>
      </c>
      <c r="AQ600" s="49" t="b">
        <v>0</v>
      </c>
      <c r="AR600" s="49" t="b">
        <v>0</v>
      </c>
      <c r="AS600" s="49">
        <v>0</v>
      </c>
      <c r="AT600" s="49" t="b">
        <v>0</v>
      </c>
      <c r="AU600" s="7" t="b">
        <v>0</v>
      </c>
      <c r="AV6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TPL_03E</v>
      </c>
      <c r="BL600"/>
      <c r="BM600"/>
      <c r="BN600"/>
    </row>
    <row r="601" spans="1:66" x14ac:dyDescent="0.35">
      <c r="A601" s="2" t="s">
        <v>3247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640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6" t="str" cm="1">
        <f t="array" ref="AO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1" s="45" t="b">
        <v>0</v>
      </c>
      <c r="AQ601" s="49" t="b">
        <v>0</v>
      </c>
      <c r="AR601" s="49" t="b">
        <v>0</v>
      </c>
      <c r="AS601" s="49">
        <v>0</v>
      </c>
      <c r="AT601" s="49" t="b">
        <v>0</v>
      </c>
      <c r="AU601" s="7" t="b">
        <v>0</v>
      </c>
      <c r="AV6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601"/>
      <c r="BM601"/>
      <c r="BN601"/>
    </row>
    <row r="602" spans="1:66" x14ac:dyDescent="0.35">
      <c r="A602" s="2" t="s">
        <v>3248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640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6" t="str" cm="1">
        <f t="array" ref="AO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2" s="45" t="b">
        <v>0</v>
      </c>
      <c r="AQ602" s="49" t="b">
        <v>0</v>
      </c>
      <c r="AR602" s="49" t="b">
        <v>0</v>
      </c>
      <c r="AS602" s="49">
        <v>0</v>
      </c>
      <c r="AT602" s="49" t="b">
        <v>0</v>
      </c>
      <c r="AU602" s="7" t="b">
        <v>0</v>
      </c>
      <c r="AV6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L602"/>
      <c r="BM602"/>
      <c r="BN602"/>
    </row>
    <row r="603" spans="1:66" x14ac:dyDescent="0.35">
      <c r="A603" s="2" t="s">
        <v>3249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640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6" t="str" cm="1">
        <f t="array" ref="AO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3" s="45" t="b">
        <v>0</v>
      </c>
      <c r="AQ603" s="49" t="b">
        <v>0</v>
      </c>
      <c r="AR603" s="49" t="b">
        <v>0</v>
      </c>
      <c r="AS603" s="49">
        <v>0</v>
      </c>
      <c r="AT603" s="49" t="b">
        <v>0</v>
      </c>
      <c r="AU603" s="7" t="b">
        <v>0</v>
      </c>
      <c r="AV6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03"/>
      <c r="BM603"/>
      <c r="BN603"/>
    </row>
    <row r="604" spans="1:66" x14ac:dyDescent="0.35">
      <c r="A604" s="2" t="s">
        <v>3250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570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6" t="str" cm="1">
        <f t="array" ref="AO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4" s="45" t="b">
        <v>0</v>
      </c>
      <c r="AQ604" s="49" t="b">
        <v>0</v>
      </c>
      <c r="AR604" s="49" t="b">
        <v>0</v>
      </c>
      <c r="AS604" s="49">
        <v>0</v>
      </c>
      <c r="AT604" s="49" t="b">
        <v>0</v>
      </c>
      <c r="AU604" s="7" t="b">
        <v>0</v>
      </c>
      <c r="AV6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04"/>
      <c r="BM604"/>
      <c r="BN604"/>
    </row>
    <row r="605" spans="1:66" x14ac:dyDescent="0.35">
      <c r="A605" s="2" t="s">
        <v>3251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640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6" t="str" cm="1">
        <f t="array" ref="AO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5" s="45" t="b">
        <v>0</v>
      </c>
      <c r="AQ605" s="49" t="b">
        <v>0</v>
      </c>
      <c r="AR605" s="49" t="b">
        <v>0</v>
      </c>
      <c r="AS605" s="49">
        <v>0</v>
      </c>
      <c r="AT605" s="49" t="b">
        <v>0</v>
      </c>
      <c r="AU605" s="7" t="b">
        <v>0</v>
      </c>
      <c r="AV6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605"/>
      <c r="BM605"/>
      <c r="BN605"/>
    </row>
    <row r="606" spans="1:66" x14ac:dyDescent="0.35">
      <c r="A606" s="2" t="s">
        <v>3252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640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6" t="str" cm="1">
        <f t="array" ref="AO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6" s="45" t="b">
        <v>0</v>
      </c>
      <c r="AQ606" s="49" t="b">
        <v>0</v>
      </c>
      <c r="AR606" s="49" t="b">
        <v>0</v>
      </c>
      <c r="AS606" s="49">
        <v>0</v>
      </c>
      <c r="AT606" s="49" t="b">
        <v>0</v>
      </c>
      <c r="AU606" s="7" t="b">
        <v>0</v>
      </c>
      <c r="AV6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06"/>
      <c r="BM606"/>
      <c r="BN606"/>
    </row>
    <row r="607" spans="1:66" x14ac:dyDescent="0.35">
      <c r="A607" s="2" t="s">
        <v>3253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697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6" t="str" cm="1">
        <f t="array" ref="AO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7" s="45" t="b">
        <v>0</v>
      </c>
      <c r="AQ607" s="49" t="b">
        <v>0</v>
      </c>
      <c r="AR607" s="49" t="b">
        <v>0</v>
      </c>
      <c r="AS607" s="49">
        <v>0</v>
      </c>
      <c r="AT607" s="49" t="b">
        <v>0</v>
      </c>
      <c r="AU607" s="7" t="b">
        <v>0</v>
      </c>
      <c r="AV6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07"/>
      <c r="BM607"/>
      <c r="BN607"/>
    </row>
    <row r="608" spans="1:66" x14ac:dyDescent="0.35">
      <c r="A608" s="2" t="s">
        <v>3254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541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6" t="str" cm="1">
        <f t="array" ref="AO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8" s="45" t="b">
        <v>0</v>
      </c>
      <c r="AQ608" s="49" t="b">
        <v>0</v>
      </c>
      <c r="AR608" s="49" t="b">
        <v>1</v>
      </c>
      <c r="AS608" s="49">
        <v>0</v>
      </c>
      <c r="AT608" s="49" t="b">
        <v>0</v>
      </c>
      <c r="AU608" s="7" t="b">
        <v>1</v>
      </c>
      <c r="AV6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08"/>
      <c r="BM608"/>
      <c r="BN608"/>
    </row>
    <row r="609" spans="1:66" x14ac:dyDescent="0.35">
      <c r="A609" s="2" t="s">
        <v>3255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771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6" t="str" cm="1">
        <f t="array" ref="AO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09" s="45" t="b">
        <v>0</v>
      </c>
      <c r="AQ609" s="49" t="b">
        <v>0</v>
      </c>
      <c r="AR609" s="49" t="b">
        <v>0</v>
      </c>
      <c r="AS609" s="49">
        <v>0</v>
      </c>
      <c r="AT609" s="49" t="b">
        <v>0</v>
      </c>
      <c r="AU609" s="7" t="b">
        <v>0</v>
      </c>
      <c r="AV6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09"/>
      <c r="BM609"/>
      <c r="BN609"/>
    </row>
    <row r="610" spans="1:66" x14ac:dyDescent="0.35">
      <c r="A610" s="2" t="s">
        <v>3256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771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6" t="str" cm="1">
        <f t="array" ref="AO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10" s="45" t="b">
        <v>0</v>
      </c>
      <c r="AQ610" s="49" t="b">
        <v>0</v>
      </c>
      <c r="AR610" s="49" t="b">
        <v>0</v>
      </c>
      <c r="AS610" s="49">
        <v>0</v>
      </c>
      <c r="AT610" s="49" t="b">
        <v>0</v>
      </c>
      <c r="AU610" s="7" t="b">
        <v>0</v>
      </c>
      <c r="AV6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0"/>
      <c r="BM610"/>
      <c r="BN610"/>
    </row>
    <row r="611" spans="1:66" x14ac:dyDescent="0.35">
      <c r="A611" s="2" t="s">
        <v>3257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771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6" t="str" cm="1">
        <f t="array" ref="AO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1" s="45" t="b">
        <v>0</v>
      </c>
      <c r="AQ611" s="49" t="b">
        <v>0</v>
      </c>
      <c r="AR611" s="49" t="b">
        <v>0</v>
      </c>
      <c r="AS611" s="49">
        <v>0</v>
      </c>
      <c r="AT611" s="49" t="b">
        <v>0</v>
      </c>
      <c r="AU611" s="7" t="b">
        <v>0</v>
      </c>
      <c r="AV6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1"/>
      <c r="BM611"/>
      <c r="BN611"/>
    </row>
    <row r="612" spans="1:66" x14ac:dyDescent="0.35">
      <c r="A612" s="2" t="s">
        <v>3258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570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6" t="str" cm="1">
        <f t="array" ref="AO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2" s="45" t="b">
        <v>0</v>
      </c>
      <c r="AQ612" s="49" t="b">
        <v>0</v>
      </c>
      <c r="AR612" s="49" t="b">
        <v>0</v>
      </c>
      <c r="AS612" s="49">
        <v>0</v>
      </c>
      <c r="AT612" s="49" t="b">
        <v>0</v>
      </c>
      <c r="AU612" s="7" t="b">
        <v>0</v>
      </c>
      <c r="AV6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2"/>
      <c r="BM612"/>
      <c r="BN612"/>
    </row>
    <row r="613" spans="1:66" x14ac:dyDescent="0.35">
      <c r="A613" s="2" t="s">
        <v>3259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570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6" t="str" cm="1">
        <f t="array" ref="AO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3" s="45" t="b">
        <v>0</v>
      </c>
      <c r="AQ613" s="49" t="b">
        <v>0</v>
      </c>
      <c r="AR613" s="49" t="b">
        <v>0</v>
      </c>
      <c r="AS613" s="49">
        <v>0</v>
      </c>
      <c r="AT613" s="49" t="b">
        <v>0</v>
      </c>
      <c r="AU613" s="7" t="b">
        <v>0</v>
      </c>
      <c r="AV6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L613"/>
      <c r="BM613"/>
      <c r="BN613"/>
    </row>
    <row r="614" spans="1:66" x14ac:dyDescent="0.35">
      <c r="A614" s="2" t="s">
        <v>3260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558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6" t="str" cm="1">
        <f t="array" ref="AO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14" s="45" t="b">
        <v>0</v>
      </c>
      <c r="AQ614" s="49" t="b">
        <v>0</v>
      </c>
      <c r="AR614" s="49" t="b">
        <v>0</v>
      </c>
      <c r="AS614" s="49">
        <v>0</v>
      </c>
      <c r="AT614" s="49" t="b">
        <v>0</v>
      </c>
      <c r="AU614" s="7" t="b">
        <v>0</v>
      </c>
      <c r="AV6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4"/>
      <c r="BM614"/>
      <c r="BN614"/>
    </row>
    <row r="615" spans="1:66" x14ac:dyDescent="0.35">
      <c r="A615" s="2" t="s">
        <v>3261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771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6" t="str" cm="1">
        <f t="array" ref="AO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5" s="45" t="b">
        <v>0</v>
      </c>
      <c r="AQ615" s="49" t="b">
        <v>0</v>
      </c>
      <c r="AR615" s="49" t="b">
        <v>0</v>
      </c>
      <c r="AS615" s="49">
        <v>0</v>
      </c>
      <c r="AT615" s="49" t="b">
        <v>0</v>
      </c>
      <c r="AU615" s="7" t="b">
        <v>0</v>
      </c>
      <c r="AV6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5"/>
      <c r="BM615"/>
      <c r="BN615"/>
    </row>
    <row r="616" spans="1:66" x14ac:dyDescent="0.35">
      <c r="A616" s="2" t="s">
        <v>3262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771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6" t="str" cm="1">
        <f t="array" ref="AO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16" s="45" t="b">
        <v>0</v>
      </c>
      <c r="AQ616" s="49" t="b">
        <v>0</v>
      </c>
      <c r="AR616" s="49" t="b">
        <v>0</v>
      </c>
      <c r="AS616" s="49">
        <v>0</v>
      </c>
      <c r="AT616" s="49" t="b">
        <v>0</v>
      </c>
      <c r="AU616" s="7" t="b">
        <v>0</v>
      </c>
      <c r="AV6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6"/>
      <c r="BM616"/>
      <c r="BN616"/>
    </row>
    <row r="617" spans="1:66" x14ac:dyDescent="0.35">
      <c r="A617" s="2" t="s">
        <v>3263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697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6" t="str" cm="1">
        <f t="array" ref="AO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7" s="45" t="b">
        <v>0</v>
      </c>
      <c r="AQ617" s="49" t="b">
        <v>0</v>
      </c>
      <c r="AR617" s="49" t="b">
        <v>0</v>
      </c>
      <c r="AS617" s="49">
        <v>0</v>
      </c>
      <c r="AT617" s="49" t="b">
        <v>0</v>
      </c>
      <c r="AU617" s="7" t="b">
        <v>0</v>
      </c>
      <c r="AV6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17"/>
      <c r="BM617"/>
      <c r="BN617"/>
    </row>
    <row r="618" spans="1:66" x14ac:dyDescent="0.35">
      <c r="A618" s="2" t="s">
        <v>3264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640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6" t="str" cm="1">
        <f t="array" ref="AO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8" s="45" t="b">
        <v>0</v>
      </c>
      <c r="AQ618" s="49" t="b">
        <v>0</v>
      </c>
      <c r="AR618" s="49" t="b">
        <v>0</v>
      </c>
      <c r="AS618" s="49">
        <v>0</v>
      </c>
      <c r="AT618" s="49" t="b">
        <v>0</v>
      </c>
      <c r="AU618" s="7" t="b">
        <v>0</v>
      </c>
      <c r="AV6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618"/>
      <c r="BM618"/>
      <c r="BN618"/>
    </row>
    <row r="619" spans="1:66" x14ac:dyDescent="0.35">
      <c r="A619" s="2" t="s">
        <v>3265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640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6" t="str" cm="1">
        <f t="array" ref="AO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9" s="45" t="b">
        <v>0</v>
      </c>
      <c r="AQ619" s="49" t="b">
        <v>0</v>
      </c>
      <c r="AR619" s="49" t="b">
        <v>0</v>
      </c>
      <c r="AS619" s="49">
        <v>0</v>
      </c>
      <c r="AT619" s="49" t="b">
        <v>0</v>
      </c>
      <c r="AU619" s="7" t="b">
        <v>0</v>
      </c>
      <c r="AV6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619"/>
      <c r="BM619"/>
      <c r="BN619"/>
    </row>
    <row r="620" spans="1:66" x14ac:dyDescent="0.35">
      <c r="A620" s="2" t="s">
        <v>3266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541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6" t="str" cm="1">
        <f t="array" ref="AO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0" s="45" t="b">
        <v>0</v>
      </c>
      <c r="AQ620" s="49" t="b">
        <v>0</v>
      </c>
      <c r="AR620" s="49" t="b">
        <v>0</v>
      </c>
      <c r="AS620" s="49">
        <v>0</v>
      </c>
      <c r="AT620" s="49" t="b">
        <v>0</v>
      </c>
      <c r="AU620" s="7" t="b">
        <v>0</v>
      </c>
      <c r="AV6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0"/>
      <c r="BM620"/>
      <c r="BN620"/>
    </row>
    <row r="621" spans="1:66" x14ac:dyDescent="0.35">
      <c r="A621" s="2" t="s">
        <v>3267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541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6" t="str" cm="1">
        <f t="array" ref="AO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1" s="45" t="b">
        <v>0</v>
      </c>
      <c r="AQ621" s="49" t="b">
        <v>0</v>
      </c>
      <c r="AR621" s="49" t="b">
        <v>0</v>
      </c>
      <c r="AS621" s="49">
        <v>0</v>
      </c>
      <c r="AT621" s="49" t="b">
        <v>0</v>
      </c>
      <c r="AU621" s="7" t="b">
        <v>0</v>
      </c>
      <c r="AV6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1"/>
      <c r="BM621"/>
      <c r="BN621"/>
    </row>
    <row r="622" spans="1:66" x14ac:dyDescent="0.35">
      <c r="A622" s="2" t="s">
        <v>3268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541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6" t="str" cm="1">
        <f t="array" ref="AO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2" s="45" t="b">
        <v>0</v>
      </c>
      <c r="AQ622" s="49" t="b">
        <v>0</v>
      </c>
      <c r="AR622" s="49" t="b">
        <v>0</v>
      </c>
      <c r="AS622" s="49">
        <v>0</v>
      </c>
      <c r="AT622" s="49" t="b">
        <v>0</v>
      </c>
      <c r="AU622" s="7" t="b">
        <v>0</v>
      </c>
      <c r="AV6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2"/>
      <c r="BM622"/>
      <c r="BN622"/>
    </row>
    <row r="623" spans="1:66" x14ac:dyDescent="0.35">
      <c r="A623" s="2" t="s">
        <v>3510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697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6" t="str" cm="1">
        <f t="array" ref="AO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3" s="45" t="b">
        <v>0</v>
      </c>
      <c r="AQ623" s="49" t="b">
        <v>0</v>
      </c>
      <c r="AR623" s="49" t="b">
        <v>1</v>
      </c>
      <c r="AS623" s="49">
        <v>0</v>
      </c>
      <c r="AT623" s="49" t="b">
        <v>0</v>
      </c>
      <c r="AU623" s="7" t="b">
        <v>1</v>
      </c>
      <c r="AV6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3"/>
      <c r="BM623"/>
      <c r="BN623"/>
    </row>
    <row r="624" spans="1:66" x14ac:dyDescent="0.35">
      <c r="A624" s="2" t="s">
        <v>3270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771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6" t="str" cm="1">
        <f t="array" ref="AO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4" s="45" t="b">
        <v>0</v>
      </c>
      <c r="AQ624" s="49" t="b">
        <v>0</v>
      </c>
      <c r="AR624" s="49" t="b">
        <v>0</v>
      </c>
      <c r="AS624" s="49">
        <v>0</v>
      </c>
      <c r="AT624" s="49" t="b">
        <v>0</v>
      </c>
      <c r="AU624" s="7" t="b">
        <v>0</v>
      </c>
      <c r="AV6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4"/>
      <c r="BM624"/>
      <c r="BN624"/>
    </row>
    <row r="625" spans="1:66" x14ac:dyDescent="0.35">
      <c r="A625" s="2" t="s">
        <v>3271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573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237</v>
      </c>
      <c r="AH625" t="s">
        <v>229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6" t="str" cm="1">
        <f t="array" ref="AO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5" s="45" t="b">
        <v>0</v>
      </c>
      <c r="AQ625" s="49" t="b">
        <v>0</v>
      </c>
      <c r="AR625" s="49" t="b">
        <v>0</v>
      </c>
      <c r="AS625" s="49">
        <v>0</v>
      </c>
      <c r="AT625" s="49" t="b">
        <v>0</v>
      </c>
      <c r="AU625" s="7" t="b">
        <v>0</v>
      </c>
      <c r="AV6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5"/>
      <c r="BM625"/>
      <c r="BN625"/>
    </row>
    <row r="626" spans="1:66" x14ac:dyDescent="0.35">
      <c r="A626" s="2" t="s">
        <v>3272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573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6" t="str" cm="1">
        <f t="array" ref="AO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6" s="45" t="b">
        <v>0</v>
      </c>
      <c r="AQ626" s="49" t="b">
        <v>0</v>
      </c>
      <c r="AR626" s="49" t="b">
        <v>1</v>
      </c>
      <c r="AS626" s="49">
        <v>0</v>
      </c>
      <c r="AT626" s="49" t="b">
        <v>0</v>
      </c>
      <c r="AU626" s="7" t="b">
        <v>1</v>
      </c>
      <c r="AV6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26"/>
      <c r="BM626"/>
      <c r="BN626"/>
    </row>
    <row r="627" spans="1:66" x14ac:dyDescent="0.35">
      <c r="A627" s="2" t="s">
        <v>3273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748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6" t="str" cm="1">
        <f t="array" ref="AO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7" s="45" t="b">
        <v>0</v>
      </c>
      <c r="AQ627" s="49" t="b">
        <v>0</v>
      </c>
      <c r="AR627" s="49" t="b">
        <v>0</v>
      </c>
      <c r="AS627" s="49">
        <v>0</v>
      </c>
      <c r="AT627" s="49" t="b">
        <v>0</v>
      </c>
      <c r="AU627" s="7" t="b">
        <v>0</v>
      </c>
      <c r="AV6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627"/>
      <c r="BM627"/>
      <c r="BN627"/>
    </row>
    <row r="628" spans="1:66" x14ac:dyDescent="0.35">
      <c r="A628" s="2" t="s">
        <v>3274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541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6" t="str" cm="1">
        <f t="array" ref="AO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628" s="45" t="b">
        <v>0</v>
      </c>
      <c r="AQ628" s="49" t="b">
        <v>0</v>
      </c>
      <c r="AR628" s="49" t="b">
        <v>1</v>
      </c>
      <c r="AS628" s="49">
        <v>0</v>
      </c>
      <c r="AT628" s="49" t="b">
        <v>0</v>
      </c>
      <c r="AU628" s="7" t="b">
        <v>0</v>
      </c>
      <c r="AV6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628"/>
      <c r="BM628"/>
      <c r="BN628"/>
    </row>
    <row r="629" spans="1:66" x14ac:dyDescent="0.35">
      <c r="A629" s="2" t="s">
        <v>3275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716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1963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6" t="str" cm="1">
        <f t="array" ref="AO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29" s="45" t="b">
        <v>0</v>
      </c>
      <c r="AQ629" s="49" t="b">
        <v>0</v>
      </c>
      <c r="AR629" s="49" t="b">
        <v>0</v>
      </c>
      <c r="AS629" s="49">
        <v>0</v>
      </c>
      <c r="AT629" s="49" t="b">
        <v>0</v>
      </c>
      <c r="AU629" s="7" t="b">
        <v>0</v>
      </c>
      <c r="AV6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629"/>
      <c r="BM629"/>
      <c r="BN629"/>
    </row>
    <row r="630" spans="1:66" x14ac:dyDescent="0.35">
      <c r="A630" s="2" t="s">
        <v>3276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716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1963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6" t="str" cm="1">
        <f t="array" ref="AO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0" s="45" t="b">
        <v>0</v>
      </c>
      <c r="AQ630" s="49" t="b">
        <v>0</v>
      </c>
      <c r="AR630" s="49" t="b">
        <v>0</v>
      </c>
      <c r="AS630" s="49">
        <v>0</v>
      </c>
      <c r="AT630" s="49" t="b">
        <v>0</v>
      </c>
      <c r="AU630" s="7" t="b">
        <v>0</v>
      </c>
      <c r="AV6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630"/>
      <c r="BM630"/>
      <c r="BN630"/>
    </row>
    <row r="631" spans="1:66" x14ac:dyDescent="0.35">
      <c r="A631" s="2" t="s">
        <v>3277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716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1963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6" t="str" cm="1">
        <f t="array" ref="AO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1" s="45" t="b">
        <v>0</v>
      </c>
      <c r="AQ631" s="49" t="b">
        <v>0</v>
      </c>
      <c r="AR631" s="49" t="b">
        <v>0</v>
      </c>
      <c r="AS631" s="49">
        <v>0</v>
      </c>
      <c r="AT631" s="49" t="b">
        <v>0</v>
      </c>
      <c r="AU631" s="7" t="b">
        <v>0</v>
      </c>
      <c r="AV6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31"/>
      <c r="BM631"/>
      <c r="BN631"/>
    </row>
    <row r="632" spans="1:66" x14ac:dyDescent="0.35">
      <c r="A632" s="2" t="s">
        <v>3278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754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6" t="str" cm="1">
        <f t="array" ref="AO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2" s="45" t="b">
        <v>0</v>
      </c>
      <c r="AQ632" s="49" t="b">
        <v>0</v>
      </c>
      <c r="AR632" s="49" t="b">
        <v>0</v>
      </c>
      <c r="AS632" s="49">
        <v>0</v>
      </c>
      <c r="AT632" s="49" t="b">
        <v>0</v>
      </c>
      <c r="AU632" s="7" t="b">
        <v>0</v>
      </c>
      <c r="AV6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TPL_17A</v>
      </c>
      <c r="BL632"/>
      <c r="BM632"/>
      <c r="BN632"/>
    </row>
    <row r="633" spans="1:66" x14ac:dyDescent="0.35">
      <c r="A633" s="2" t="s">
        <v>3279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716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1963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6" t="str" cm="1">
        <f t="array" ref="AO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3" s="45" t="b">
        <v>0</v>
      </c>
      <c r="AQ633" s="49" t="b">
        <v>0</v>
      </c>
      <c r="AR633" s="49" t="b">
        <v>0</v>
      </c>
      <c r="AS633" s="49">
        <v>0</v>
      </c>
      <c r="AT633" s="49" t="b">
        <v>0</v>
      </c>
      <c r="AU633" s="7" t="b">
        <v>0</v>
      </c>
      <c r="AV6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33"/>
      <c r="BM633"/>
      <c r="BN633"/>
    </row>
    <row r="634" spans="1:66" x14ac:dyDescent="0.35">
      <c r="A634" s="2" t="s">
        <v>3280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754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1963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6" t="str" cm="1">
        <f t="array" ref="AO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34" s="45" t="b">
        <v>0</v>
      </c>
      <c r="AQ634" s="49" t="b">
        <v>0</v>
      </c>
      <c r="AR634" s="49" t="b">
        <v>0</v>
      </c>
      <c r="AS634" s="49">
        <v>0</v>
      </c>
      <c r="AT634" s="49" t="b">
        <v>0</v>
      </c>
      <c r="AU634" s="7" t="b">
        <v>0</v>
      </c>
      <c r="AV6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TPL_17A</v>
      </c>
      <c r="BL634"/>
      <c r="BM634"/>
      <c r="BN634"/>
    </row>
    <row r="635" spans="1:66" x14ac:dyDescent="0.35">
      <c r="A635" s="2" t="s">
        <v>3281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558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6" t="str" cm="1">
        <f t="array" ref="AO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5" s="45" t="b">
        <v>0</v>
      </c>
      <c r="AQ635" s="49" t="b">
        <v>0</v>
      </c>
      <c r="AR635" s="49" t="b">
        <v>0</v>
      </c>
      <c r="AS635" s="49">
        <v>0</v>
      </c>
      <c r="AT635" s="49" t="b">
        <v>0</v>
      </c>
      <c r="AU635" s="7" t="b">
        <v>0</v>
      </c>
      <c r="AV6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35"/>
      <c r="BM635"/>
      <c r="BN635"/>
    </row>
    <row r="636" spans="1:66" x14ac:dyDescent="0.35">
      <c r="A636" s="2" t="s">
        <v>3282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716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1963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6" t="str" cm="1">
        <f t="array" ref="AO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6" s="45" t="b">
        <v>0</v>
      </c>
      <c r="AQ636" s="49" t="b">
        <v>0</v>
      </c>
      <c r="AR636" s="49" t="b">
        <v>0</v>
      </c>
      <c r="AS636" s="49">
        <v>0</v>
      </c>
      <c r="AT636" s="49" t="b">
        <v>0</v>
      </c>
      <c r="AU636" s="7" t="b">
        <v>0</v>
      </c>
      <c r="AV6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636"/>
      <c r="BM636"/>
      <c r="BN636"/>
    </row>
    <row r="637" spans="1:66" x14ac:dyDescent="0.35">
      <c r="A637" s="2" t="s">
        <v>3283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716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1963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6" t="str" cm="1">
        <f t="array" ref="AO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37" s="45" t="b">
        <v>0</v>
      </c>
      <c r="AQ637" s="49" t="b">
        <v>0</v>
      </c>
      <c r="AR637" s="49" t="b">
        <v>0</v>
      </c>
      <c r="AS637" s="49">
        <v>0</v>
      </c>
      <c r="AT637" s="49" t="b">
        <v>0</v>
      </c>
      <c r="AU637" s="7" t="b">
        <v>0</v>
      </c>
      <c r="AV6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37"/>
      <c r="BM637"/>
      <c r="BN637"/>
    </row>
    <row r="638" spans="1:66" x14ac:dyDescent="0.35">
      <c r="A638" s="2" t="s">
        <v>3284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631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6" t="str" cm="1">
        <f t="array" ref="AO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8" s="45" t="b">
        <v>0</v>
      </c>
      <c r="AQ638" s="49" t="b">
        <v>0</v>
      </c>
      <c r="AR638" s="49" t="b">
        <v>0</v>
      </c>
      <c r="AS638" s="49">
        <v>0</v>
      </c>
      <c r="AT638" s="49" t="b">
        <v>0</v>
      </c>
      <c r="AU638" s="7" t="b">
        <v>0</v>
      </c>
      <c r="AV6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38"/>
      <c r="BM638"/>
      <c r="BN638"/>
    </row>
    <row r="639" spans="1:66" x14ac:dyDescent="0.35">
      <c r="A639" s="2" t="s">
        <v>3285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597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6" t="str" cm="1">
        <f t="array" ref="AO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9" s="45" t="b">
        <v>0</v>
      </c>
      <c r="AQ639" s="49" t="b">
        <v>0</v>
      </c>
      <c r="AR639" s="49" t="b">
        <v>0</v>
      </c>
      <c r="AS639" s="49">
        <v>0</v>
      </c>
      <c r="AT639" s="49" t="b">
        <v>0</v>
      </c>
      <c r="AU639" s="7" t="b">
        <v>0</v>
      </c>
      <c r="AV6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39"/>
      <c r="BM639"/>
      <c r="BN639"/>
    </row>
    <row r="640" spans="1:66" x14ac:dyDescent="0.35">
      <c r="A640" s="2" t="s">
        <v>3286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651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6" t="str" cm="1">
        <f t="array" ref="AO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0" s="45" t="b">
        <v>0</v>
      </c>
      <c r="AQ640" s="49" t="b">
        <v>0</v>
      </c>
      <c r="AR640" s="49" t="b">
        <v>0</v>
      </c>
      <c r="AS640" s="49">
        <v>0</v>
      </c>
      <c r="AT640" s="49" t="b">
        <v>0</v>
      </c>
      <c r="AU640" s="7" t="b">
        <v>0</v>
      </c>
      <c r="AV6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40"/>
      <c r="BM640"/>
      <c r="BN640"/>
    </row>
    <row r="641" spans="1:66" x14ac:dyDescent="0.35">
      <c r="A641" s="2" t="s">
        <v>3287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651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6" t="str" cm="1">
        <f t="array" ref="AO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41" s="45" t="b">
        <v>0</v>
      </c>
      <c r="AQ641" s="49" t="b">
        <v>0</v>
      </c>
      <c r="AR641" s="49" t="b">
        <v>0</v>
      </c>
      <c r="AS641" s="49">
        <v>0</v>
      </c>
      <c r="AT641" s="49" t="b">
        <v>0</v>
      </c>
      <c r="AU641" s="7" t="b">
        <v>0</v>
      </c>
      <c r="AV6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L641"/>
      <c r="BM641"/>
      <c r="BN641"/>
    </row>
    <row r="642" spans="1:66" x14ac:dyDescent="0.35">
      <c r="A642" s="2" t="s">
        <v>3288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716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1963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6" t="str" cm="1">
        <f t="array" ref="AO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2" s="45" t="b">
        <v>0</v>
      </c>
      <c r="AQ642" s="49" t="b">
        <v>0</v>
      </c>
      <c r="AR642" s="49" t="b">
        <v>0</v>
      </c>
      <c r="AS642" s="49">
        <v>0</v>
      </c>
      <c r="AT642" s="49" t="b">
        <v>0</v>
      </c>
      <c r="AU642" s="7" t="b">
        <v>0</v>
      </c>
      <c r="AV6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L642"/>
      <c r="BM642"/>
      <c r="BN642"/>
    </row>
    <row r="643" spans="1:66" x14ac:dyDescent="0.35">
      <c r="A643" s="2" t="s">
        <v>3289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597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6" t="str" cm="1">
        <f t="array" ref="AO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3" s="45" t="b">
        <v>0</v>
      </c>
      <c r="AQ643" s="49" t="b">
        <v>0</v>
      </c>
      <c r="AR643" s="49" t="b">
        <v>0</v>
      </c>
      <c r="AS643" s="49">
        <v>0</v>
      </c>
      <c r="AT643" s="49" t="b">
        <v>0</v>
      </c>
      <c r="AU643" s="7" t="b">
        <v>0</v>
      </c>
      <c r="AV6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43"/>
      <c r="BM643"/>
      <c r="BN643"/>
    </row>
    <row r="644" spans="1:66" x14ac:dyDescent="0.35">
      <c r="A644" s="2" t="s">
        <v>3290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716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1963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6" t="str" cm="1">
        <f t="array" ref="AO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4" s="45" t="b">
        <v>0</v>
      </c>
      <c r="AQ644" s="49" t="b">
        <v>0</v>
      </c>
      <c r="AR644" s="49" t="b">
        <v>0</v>
      </c>
      <c r="AS644" s="49">
        <v>0</v>
      </c>
      <c r="AT644" s="49" t="b">
        <v>0</v>
      </c>
      <c r="AU644" s="7" t="b">
        <v>0</v>
      </c>
      <c r="AV6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L644"/>
      <c r="BM644"/>
      <c r="BN644"/>
    </row>
    <row r="645" spans="1:66" x14ac:dyDescent="0.35">
      <c r="A645" s="2" t="s">
        <v>3291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716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6" t="str" cm="1">
        <f t="array" ref="AO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5" s="45" t="b">
        <v>0</v>
      </c>
      <c r="AQ645" s="49" t="b">
        <v>0</v>
      </c>
      <c r="AR645" s="49" t="b">
        <v>0</v>
      </c>
      <c r="AS645" s="49">
        <v>0</v>
      </c>
      <c r="AT645" s="49" t="b">
        <v>0</v>
      </c>
      <c r="AU645" s="7" t="b">
        <v>0</v>
      </c>
      <c r="AV6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645"/>
      <c r="BM645"/>
      <c r="BN645"/>
    </row>
    <row r="646" spans="1:66" x14ac:dyDescent="0.35">
      <c r="A646" s="2" t="s">
        <v>3292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716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1966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6" t="str" cm="1">
        <f t="array" ref="AO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6" s="45" t="b">
        <v>0</v>
      </c>
      <c r="AQ646" s="49" t="b">
        <v>0</v>
      </c>
      <c r="AR646" s="49" t="b">
        <v>0</v>
      </c>
      <c r="AS646" s="49">
        <v>0</v>
      </c>
      <c r="AT646" s="49" t="b">
        <v>0</v>
      </c>
      <c r="AU646" s="7" t="b">
        <v>0</v>
      </c>
      <c r="AV6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TPL_02F</v>
      </c>
      <c r="BL646"/>
      <c r="BM646"/>
      <c r="BN646"/>
    </row>
    <row r="647" spans="1:66" x14ac:dyDescent="0.35">
      <c r="A647" s="2" t="s">
        <v>3293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624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6" t="str" cm="1">
        <f t="array" ref="AO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7" s="45" t="b">
        <v>0</v>
      </c>
      <c r="AQ647" s="49" t="b">
        <v>0</v>
      </c>
      <c r="AR647" s="49" t="b">
        <v>0</v>
      </c>
      <c r="AS647" s="49">
        <v>0</v>
      </c>
      <c r="AT647" s="49" t="b">
        <v>0</v>
      </c>
      <c r="AU647" s="7" t="b">
        <v>0</v>
      </c>
      <c r="AV6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L647"/>
      <c r="BM647"/>
      <c r="BN647"/>
    </row>
    <row r="648" spans="1:66" x14ac:dyDescent="0.35">
      <c r="A648" s="2" t="s">
        <v>3294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716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6" t="str" cm="1">
        <f t="array" ref="AO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8" s="45" t="b">
        <v>0</v>
      </c>
      <c r="AQ648" s="49" t="b">
        <v>0</v>
      </c>
      <c r="AR648" s="49" t="b">
        <v>0</v>
      </c>
      <c r="AS648" s="49">
        <v>0</v>
      </c>
      <c r="AT648" s="49" t="b">
        <v>0</v>
      </c>
      <c r="AU648" s="7" t="b">
        <v>0</v>
      </c>
      <c r="AV6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L648"/>
      <c r="BM648"/>
      <c r="BN648"/>
    </row>
    <row r="649" spans="1:66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6" t="str" cm="1">
        <f t="array" ref="AO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49" s="45" t="b">
        <v>0</v>
      </c>
      <c r="AQ649" s="49" t="b">
        <v>0</v>
      </c>
      <c r="AR649" s="49" t="b">
        <v>0</v>
      </c>
      <c r="AS649" s="49">
        <v>0</v>
      </c>
      <c r="AT649" s="49" t="b">
        <v>0</v>
      </c>
      <c r="AU649" s="7" t="b">
        <v>0</v>
      </c>
      <c r="AV6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649"/>
      <c r="BM649"/>
      <c r="BN649"/>
    </row>
    <row r="650" spans="1:66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6" t="str" cm="1">
        <f t="array" ref="AO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0" s="45" t="b">
        <v>0</v>
      </c>
      <c r="AQ650" s="49" t="b">
        <v>0</v>
      </c>
      <c r="AR650" s="49" t="b">
        <v>0</v>
      </c>
      <c r="AS650" s="49">
        <v>0</v>
      </c>
      <c r="AT650" s="49" t="b">
        <v>0</v>
      </c>
      <c r="AU650" s="7" t="b">
        <v>0</v>
      </c>
      <c r="AV6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650"/>
      <c r="BM650"/>
      <c r="BN650"/>
    </row>
    <row r="651" spans="1:66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6" t="str" cm="1">
        <f t="array" ref="AO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1" s="45" t="b">
        <v>0</v>
      </c>
      <c r="AQ651" s="49" t="b">
        <v>0</v>
      </c>
      <c r="AR651" s="49" t="b">
        <v>0</v>
      </c>
      <c r="AS651" s="49">
        <v>0</v>
      </c>
      <c r="AT651" s="49" t="b">
        <v>0</v>
      </c>
      <c r="AU651" s="7" t="b">
        <v>0</v>
      </c>
      <c r="AV6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651"/>
      <c r="BM651"/>
      <c r="BN651"/>
    </row>
    <row r="652" spans="1:66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6" t="str" cm="1">
        <f t="array" ref="AO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2" s="45" t="b">
        <v>0</v>
      </c>
      <c r="AQ652" s="49" t="b">
        <v>0</v>
      </c>
      <c r="AR652" s="49" t="b">
        <v>0</v>
      </c>
      <c r="AS652" s="49">
        <v>0</v>
      </c>
      <c r="AT652" s="49" t="b">
        <v>0</v>
      </c>
      <c r="AU652" s="7" t="b">
        <v>0</v>
      </c>
      <c r="AV6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652"/>
      <c r="BM652"/>
      <c r="BN652"/>
    </row>
    <row r="653" spans="1:66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6" t="str" cm="1">
        <f t="array" ref="AO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3" s="45" t="b">
        <v>0</v>
      </c>
      <c r="AQ653" s="49" t="b">
        <v>0</v>
      </c>
      <c r="AR653" s="49" t="b">
        <v>0</v>
      </c>
      <c r="AS653" s="49">
        <v>0</v>
      </c>
      <c r="AT653" s="49" t="b">
        <v>0</v>
      </c>
      <c r="AU653" s="7" t="b">
        <v>0</v>
      </c>
      <c r="AV6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653"/>
      <c r="BM653"/>
      <c r="BN653"/>
    </row>
    <row r="654" spans="1:66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6" t="str" cm="1">
        <f t="array" ref="AO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4" s="45" t="b">
        <v>0</v>
      </c>
      <c r="AQ654" s="49" t="b">
        <v>0</v>
      </c>
      <c r="AR654" s="49" t="b">
        <v>0</v>
      </c>
      <c r="AS654" s="49">
        <v>0</v>
      </c>
      <c r="AT654" s="49" t="b">
        <v>0</v>
      </c>
      <c r="AU654" s="7" t="b">
        <v>0</v>
      </c>
      <c r="AV6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TPL_01F</v>
      </c>
      <c r="BL654"/>
      <c r="BM654"/>
      <c r="BN654"/>
    </row>
    <row r="655" spans="1:66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6" t="str" cm="1">
        <f t="array" ref="AO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5" s="45" t="b">
        <v>0</v>
      </c>
      <c r="AQ655" s="49" t="b">
        <v>0</v>
      </c>
      <c r="AR655" s="49" t="b">
        <v>0</v>
      </c>
      <c r="AS655" s="49">
        <v>2</v>
      </c>
      <c r="AT655" s="49" t="b">
        <v>0</v>
      </c>
      <c r="AU655" s="7" t="b">
        <v>0</v>
      </c>
      <c r="AV6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55"/>
      <c r="BM655"/>
      <c r="BN655"/>
    </row>
    <row r="656" spans="1:66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6" t="str" cm="1">
        <f t="array" ref="AO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6" s="45" t="b">
        <v>0</v>
      </c>
      <c r="AQ656" s="49" t="b">
        <v>0</v>
      </c>
      <c r="AR656" s="49" t="b">
        <v>0</v>
      </c>
      <c r="AS656" s="49">
        <v>2</v>
      </c>
      <c r="AT656" s="49" t="b">
        <v>0</v>
      </c>
      <c r="AU656" s="7" t="b">
        <v>0</v>
      </c>
      <c r="AV6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56"/>
      <c r="BM656"/>
      <c r="BN656"/>
    </row>
    <row r="657" spans="1:66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6" t="str" cm="1">
        <f t="array" ref="AO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7" s="45" t="b">
        <v>0</v>
      </c>
      <c r="AQ657" s="49" t="b">
        <v>0</v>
      </c>
      <c r="AR657" s="49" t="b">
        <v>0</v>
      </c>
      <c r="AS657" s="49">
        <v>2</v>
      </c>
      <c r="AT657" s="49" t="b">
        <v>0</v>
      </c>
      <c r="AU657" s="7" t="b">
        <v>0</v>
      </c>
      <c r="AV6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57"/>
      <c r="BM657"/>
      <c r="BN657"/>
    </row>
    <row r="658" spans="1:66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3702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6" t="str" cm="1">
        <f t="array" ref="AO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8" s="45" t="b">
        <v>0</v>
      </c>
      <c r="AQ658" s="49" t="b">
        <v>0</v>
      </c>
      <c r="AR658" s="49" t="b">
        <v>0</v>
      </c>
      <c r="AS658" s="49">
        <v>2</v>
      </c>
      <c r="AT658" s="49" t="b">
        <v>1</v>
      </c>
      <c r="AU658" s="7" t="b">
        <v>0</v>
      </c>
      <c r="AV6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58"/>
      <c r="BM658"/>
      <c r="BN658"/>
    </row>
    <row r="659" spans="1:66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6" t="str" cm="1">
        <f t="array" ref="AO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9" s="45" t="b">
        <v>0</v>
      </c>
      <c r="AQ659" s="49" t="b">
        <v>0</v>
      </c>
      <c r="AR659" s="49" t="b">
        <v>0</v>
      </c>
      <c r="AS659" s="49">
        <v>2</v>
      </c>
      <c r="AT659" s="49" t="b">
        <v>0</v>
      </c>
      <c r="AU659" s="7" t="b">
        <v>0</v>
      </c>
      <c r="AV6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59"/>
      <c r="BM659"/>
      <c r="BN659"/>
    </row>
    <row r="660" spans="1:66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3709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6" t="str" cm="1">
        <f t="array" ref="AO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0" s="45" t="b">
        <v>0</v>
      </c>
      <c r="AQ660" s="49" t="b">
        <v>0</v>
      </c>
      <c r="AR660" s="49" t="b">
        <v>0</v>
      </c>
      <c r="AS660" s="49">
        <v>2</v>
      </c>
      <c r="AT660" s="49" t="b">
        <v>0</v>
      </c>
      <c r="AU660" s="7" t="b">
        <v>0</v>
      </c>
      <c r="AV6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0"/>
      <c r="BM660"/>
      <c r="BN660"/>
    </row>
    <row r="661" spans="1:66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3708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6" t="str" cm="1">
        <f t="array" ref="AO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1" s="45" t="b">
        <v>0</v>
      </c>
      <c r="AQ661" s="49" t="b">
        <v>0</v>
      </c>
      <c r="AR661" s="49" t="b">
        <v>0</v>
      </c>
      <c r="AS661" s="49">
        <v>2</v>
      </c>
      <c r="AT661" s="49" t="b">
        <v>0</v>
      </c>
      <c r="AU661" s="7" t="b">
        <v>0</v>
      </c>
      <c r="AV6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1"/>
      <c r="BM661"/>
      <c r="BN661"/>
    </row>
    <row r="662" spans="1:66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6" t="str" cm="1">
        <f t="array" ref="AO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2" s="45" t="b">
        <v>0</v>
      </c>
      <c r="AQ662" s="49" t="b">
        <v>0</v>
      </c>
      <c r="AR662" s="49" t="b">
        <v>0</v>
      </c>
      <c r="AS662" s="49">
        <v>2</v>
      </c>
      <c r="AT662" s="49" t="b">
        <v>0</v>
      </c>
      <c r="AU662" s="7" t="b">
        <v>0</v>
      </c>
      <c r="AV6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2"/>
      <c r="BM662"/>
      <c r="BN662"/>
    </row>
    <row r="663" spans="1:66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3703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6" t="str" cm="1">
        <f t="array" ref="AO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3" s="45" t="b">
        <v>0</v>
      </c>
      <c r="AQ663" s="49" t="b">
        <v>0</v>
      </c>
      <c r="AR663" s="49" t="b">
        <v>0</v>
      </c>
      <c r="AS663" s="49">
        <v>2</v>
      </c>
      <c r="AT663" s="49" t="b">
        <v>1</v>
      </c>
      <c r="AU663" s="7" t="b">
        <v>0</v>
      </c>
      <c r="AV6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3"/>
      <c r="BM663"/>
      <c r="BN663"/>
    </row>
    <row r="664" spans="1:66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6" t="str" cm="1">
        <f t="array" ref="AO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4" s="45" t="b">
        <v>0</v>
      </c>
      <c r="AQ664" s="49" t="b">
        <v>0</v>
      </c>
      <c r="AR664" s="49" t="b">
        <v>0</v>
      </c>
      <c r="AS664" s="49">
        <v>2</v>
      </c>
      <c r="AT664" s="49" t="b">
        <v>0</v>
      </c>
      <c r="AU664" s="7" t="b">
        <v>0</v>
      </c>
      <c r="AV6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4"/>
      <c r="BM664"/>
      <c r="BN664"/>
    </row>
    <row r="665" spans="1:66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6" t="str" cm="1">
        <f t="array" ref="AO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5" s="45" t="b">
        <v>0</v>
      </c>
      <c r="AQ665" s="49" t="b">
        <v>0</v>
      </c>
      <c r="AR665" s="49" t="b">
        <v>0</v>
      </c>
      <c r="AS665" s="49">
        <v>2</v>
      </c>
      <c r="AT665" s="49" t="b">
        <v>0</v>
      </c>
      <c r="AU665" s="7" t="b">
        <v>0</v>
      </c>
      <c r="AV6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5"/>
      <c r="BM665"/>
      <c r="BN665"/>
    </row>
    <row r="666" spans="1:66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6" t="str" cm="1">
        <f t="array" ref="AO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6" s="45" t="b">
        <v>0</v>
      </c>
      <c r="AQ666" s="49" t="b">
        <v>0</v>
      </c>
      <c r="AR666" s="49" t="b">
        <v>0</v>
      </c>
      <c r="AS666" s="49">
        <v>2</v>
      </c>
      <c r="AT666" s="49" t="b">
        <v>0</v>
      </c>
      <c r="AU666" s="7" t="b">
        <v>0</v>
      </c>
      <c r="AV6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6"/>
      <c r="BM666"/>
      <c r="BN666"/>
    </row>
    <row r="667" spans="1:66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3709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6" t="str" cm="1">
        <f t="array" ref="AO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7" s="45" t="b">
        <v>0</v>
      </c>
      <c r="AQ667" s="49" t="b">
        <v>0</v>
      </c>
      <c r="AR667" s="49" t="b">
        <v>0</v>
      </c>
      <c r="AS667" s="49">
        <v>2</v>
      </c>
      <c r="AT667" s="49" t="b">
        <v>0</v>
      </c>
      <c r="AU667" s="7" t="b">
        <v>0</v>
      </c>
      <c r="AV6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7"/>
      <c r="BM667"/>
      <c r="BN667"/>
    </row>
    <row r="668" spans="1:66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3708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6" t="str" cm="1">
        <f t="array" ref="AO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8" s="45" t="b">
        <v>0</v>
      </c>
      <c r="AQ668" s="49" t="b">
        <v>0</v>
      </c>
      <c r="AR668" s="49" t="b">
        <v>0</v>
      </c>
      <c r="AS668" s="49">
        <v>2</v>
      </c>
      <c r="AT668" s="49" t="b">
        <v>0</v>
      </c>
      <c r="AU668" s="7" t="b">
        <v>0</v>
      </c>
      <c r="AV6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8"/>
      <c r="BM668"/>
      <c r="BN668"/>
    </row>
    <row r="669" spans="1:66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6" t="str" cm="1">
        <f t="array" ref="AO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9" s="45" t="b">
        <v>0</v>
      </c>
      <c r="AQ669" s="49" t="b">
        <v>0</v>
      </c>
      <c r="AR669" s="49" t="b">
        <v>0</v>
      </c>
      <c r="AS669" s="49">
        <v>2</v>
      </c>
      <c r="AT669" s="49" t="b">
        <v>0</v>
      </c>
      <c r="AU669" s="7" t="b">
        <v>0</v>
      </c>
      <c r="AV6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69"/>
      <c r="BM669"/>
      <c r="BN669"/>
    </row>
    <row r="670" spans="1:66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3703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6" t="str" cm="1">
        <f t="array" ref="AO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0" s="45" t="b">
        <v>0</v>
      </c>
      <c r="AQ670" s="49" t="b">
        <v>0</v>
      </c>
      <c r="AR670" s="49" t="b">
        <v>0</v>
      </c>
      <c r="AS670" s="49">
        <v>2</v>
      </c>
      <c r="AT670" s="49" t="b">
        <v>1</v>
      </c>
      <c r="AU670" s="7" t="b">
        <v>0</v>
      </c>
      <c r="AV6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0"/>
      <c r="BM670"/>
      <c r="BN670"/>
    </row>
    <row r="671" spans="1:66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3706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6" t="str" cm="1">
        <f t="array" ref="AO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1" s="45" t="b">
        <v>0</v>
      </c>
      <c r="AQ671" s="49" t="b">
        <v>0</v>
      </c>
      <c r="AR671" s="49" t="b">
        <v>0</v>
      </c>
      <c r="AS671" s="49">
        <v>2</v>
      </c>
      <c r="AT671" s="49" t="b">
        <v>0</v>
      </c>
      <c r="AU671" s="7" t="b">
        <v>0</v>
      </c>
      <c r="AV6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1"/>
      <c r="BM671"/>
      <c r="BN671"/>
    </row>
    <row r="672" spans="1:66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3707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6" t="str" cm="1">
        <f t="array" ref="AO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2" s="45" t="b">
        <v>0</v>
      </c>
      <c r="AQ672" s="49" t="b">
        <v>0</v>
      </c>
      <c r="AR672" s="49" t="b">
        <v>0</v>
      </c>
      <c r="AS672" s="49">
        <v>2</v>
      </c>
      <c r="AT672" s="49" t="b">
        <v>0</v>
      </c>
      <c r="AU672" s="7" t="b">
        <v>0</v>
      </c>
      <c r="AV6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2"/>
      <c r="BM672"/>
      <c r="BN672"/>
    </row>
    <row r="673" spans="1:66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6" t="str" cm="1">
        <f t="array" ref="AO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3" s="45" t="b">
        <v>0</v>
      </c>
      <c r="AQ673" s="49" t="b">
        <v>0</v>
      </c>
      <c r="AR673" s="49" t="b">
        <v>0</v>
      </c>
      <c r="AS673" s="49">
        <v>2</v>
      </c>
      <c r="AT673" s="49" t="b">
        <v>0</v>
      </c>
      <c r="AU673" s="7" t="b">
        <v>0</v>
      </c>
      <c r="AV6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3"/>
      <c r="BM673"/>
      <c r="BN673"/>
    </row>
    <row r="674" spans="1:66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6" t="str" cm="1">
        <f t="array" ref="AO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4" s="45" t="b">
        <v>0</v>
      </c>
      <c r="AQ674" s="49" t="b">
        <v>0</v>
      </c>
      <c r="AR674" s="49" t="b">
        <v>0</v>
      </c>
      <c r="AS674" s="49">
        <v>2</v>
      </c>
      <c r="AT674" s="49" t="b">
        <v>0</v>
      </c>
      <c r="AU674" s="7" t="b">
        <v>0</v>
      </c>
      <c r="AV6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4"/>
      <c r="BM674"/>
      <c r="BN674"/>
    </row>
    <row r="675" spans="1:66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6" t="str" cm="1">
        <f t="array" ref="AO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5" s="45" t="b">
        <v>0</v>
      </c>
      <c r="AQ675" s="49" t="b">
        <v>0</v>
      </c>
      <c r="AR675" s="49" t="b">
        <v>0</v>
      </c>
      <c r="AS675" s="49">
        <v>2</v>
      </c>
      <c r="AT675" s="49" t="b">
        <v>0</v>
      </c>
      <c r="AU675" s="7" t="b">
        <v>0</v>
      </c>
      <c r="AV6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5"/>
      <c r="BM675"/>
      <c r="BN675"/>
    </row>
    <row r="676" spans="1:66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3709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6" t="str" cm="1">
        <f t="array" ref="AO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6" s="45" t="b">
        <v>0</v>
      </c>
      <c r="AQ676" s="49" t="b">
        <v>0</v>
      </c>
      <c r="AR676" s="49" t="b">
        <v>0</v>
      </c>
      <c r="AS676" s="49">
        <v>2</v>
      </c>
      <c r="AT676" s="49" t="b">
        <v>0</v>
      </c>
      <c r="AU676" s="7" t="b">
        <v>0</v>
      </c>
      <c r="AV6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6"/>
      <c r="BM676"/>
      <c r="BN676"/>
    </row>
    <row r="677" spans="1:66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3708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6" t="str" cm="1">
        <f t="array" ref="AO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7" s="45" t="b">
        <v>0</v>
      </c>
      <c r="AQ677" s="49" t="b">
        <v>0</v>
      </c>
      <c r="AR677" s="49" t="b">
        <v>0</v>
      </c>
      <c r="AS677" s="49">
        <v>2</v>
      </c>
      <c r="AT677" s="49" t="b">
        <v>0</v>
      </c>
      <c r="AU677" s="7" t="b">
        <v>0</v>
      </c>
      <c r="AV6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7"/>
      <c r="BM677"/>
      <c r="BN677"/>
    </row>
    <row r="678" spans="1:66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6" t="str" cm="1">
        <f t="array" ref="AO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8" s="45" t="b">
        <v>0</v>
      </c>
      <c r="AQ678" s="49" t="b">
        <v>0</v>
      </c>
      <c r="AR678" s="49" t="b">
        <v>0</v>
      </c>
      <c r="AS678" s="49">
        <v>2</v>
      </c>
      <c r="AT678" s="49" t="b">
        <v>0</v>
      </c>
      <c r="AU678" s="7" t="b">
        <v>0</v>
      </c>
      <c r="AV6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8"/>
      <c r="BM678"/>
      <c r="BN678"/>
    </row>
    <row r="679" spans="1:66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6" t="str" cm="1">
        <f t="array" ref="AO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9" s="45" t="b">
        <v>0</v>
      </c>
      <c r="AQ679" s="49" t="b">
        <v>0</v>
      </c>
      <c r="AR679" s="49" t="b">
        <v>0</v>
      </c>
      <c r="AS679" s="49">
        <v>2</v>
      </c>
      <c r="AT679" s="49" t="b">
        <v>1</v>
      </c>
      <c r="AU679" s="7" t="b">
        <v>0</v>
      </c>
      <c r="AV6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79"/>
      <c r="BM679"/>
      <c r="BN679"/>
    </row>
    <row r="680" spans="1:66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3706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6" t="str" cm="1">
        <f t="array" ref="AO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0" s="45" t="b">
        <v>0</v>
      </c>
      <c r="AQ680" s="49" t="b">
        <v>0</v>
      </c>
      <c r="AR680" s="49" t="b">
        <v>0</v>
      </c>
      <c r="AS680" s="49">
        <v>2</v>
      </c>
      <c r="AT680" s="49" t="b">
        <v>0</v>
      </c>
      <c r="AU680" s="7" t="b">
        <v>0</v>
      </c>
      <c r="AV6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0"/>
      <c r="BM680"/>
      <c r="BN680"/>
    </row>
    <row r="681" spans="1:66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3707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6" t="str" cm="1">
        <f t="array" ref="AO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1" s="45" t="b">
        <v>0</v>
      </c>
      <c r="AQ681" s="49" t="b">
        <v>0</v>
      </c>
      <c r="AR681" s="49" t="b">
        <v>0</v>
      </c>
      <c r="AS681" s="49">
        <v>2</v>
      </c>
      <c r="AT681" s="49" t="b">
        <v>0</v>
      </c>
      <c r="AU681" s="7" t="b">
        <v>0</v>
      </c>
      <c r="AV6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1"/>
      <c r="BM681"/>
      <c r="BN681"/>
    </row>
    <row r="682" spans="1:66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3704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6" t="str" cm="1">
        <f t="array" ref="AO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2" s="45" t="b">
        <v>0</v>
      </c>
      <c r="AQ682" s="49" t="b">
        <v>0</v>
      </c>
      <c r="AR682" s="49" t="b">
        <v>0</v>
      </c>
      <c r="AS682" s="49">
        <v>2</v>
      </c>
      <c r="AT682" s="49" t="b">
        <v>1</v>
      </c>
      <c r="AU682" s="7" t="b">
        <v>0</v>
      </c>
      <c r="AV6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2"/>
      <c r="BM682"/>
      <c r="BN682"/>
    </row>
    <row r="683" spans="1:66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3705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6" t="str" cm="1">
        <f t="array" ref="AO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3" s="45" t="b">
        <v>0</v>
      </c>
      <c r="AQ683" s="49" t="b">
        <v>0</v>
      </c>
      <c r="AR683" s="49" t="b">
        <v>0</v>
      </c>
      <c r="AS683" s="49">
        <v>2</v>
      </c>
      <c r="AT683" s="49" t="b">
        <v>0</v>
      </c>
      <c r="AU683" s="7" t="b">
        <v>0</v>
      </c>
      <c r="AV6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3"/>
      <c r="BM683"/>
      <c r="BN683"/>
    </row>
    <row r="684" spans="1:66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6" t="str" cm="1">
        <f t="array" ref="AO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4" s="45" t="b">
        <v>0</v>
      </c>
      <c r="AQ684" s="49" t="b">
        <v>0</v>
      </c>
      <c r="AR684" s="49" t="b">
        <v>0</v>
      </c>
      <c r="AS684" s="49">
        <v>2</v>
      </c>
      <c r="AT684" s="49" t="b">
        <v>0</v>
      </c>
      <c r="AU684" s="7" t="b">
        <v>0</v>
      </c>
      <c r="AV6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4"/>
      <c r="BM684"/>
      <c r="BN684"/>
    </row>
    <row r="685" spans="1:66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6" t="str" cm="1">
        <f t="array" ref="AO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5" s="45" t="b">
        <v>0</v>
      </c>
      <c r="AQ685" s="49" t="b">
        <v>0</v>
      </c>
      <c r="AR685" s="49" t="b">
        <v>0</v>
      </c>
      <c r="AS685" s="49">
        <v>2</v>
      </c>
      <c r="AT685" s="49" t="b">
        <v>0</v>
      </c>
      <c r="AU685" s="7" t="b">
        <v>0</v>
      </c>
      <c r="AV6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5"/>
      <c r="BM685"/>
      <c r="BN685"/>
    </row>
    <row r="686" spans="1:66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6" t="str" cm="1">
        <f t="array" ref="AO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6" s="45" t="b">
        <v>0</v>
      </c>
      <c r="AQ686" s="49" t="b">
        <v>0</v>
      </c>
      <c r="AR686" s="49" t="b">
        <v>0</v>
      </c>
      <c r="AS686" s="49">
        <v>2</v>
      </c>
      <c r="AT686" s="49" t="b">
        <v>0</v>
      </c>
      <c r="AU686" s="7" t="b">
        <v>0</v>
      </c>
      <c r="AV6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6"/>
      <c r="BM686"/>
      <c r="BN686"/>
    </row>
    <row r="687" spans="1:66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6" t="str" cm="1">
        <f t="array" ref="AO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7" s="45" t="b">
        <v>0</v>
      </c>
      <c r="AQ687" s="49" t="b">
        <v>0</v>
      </c>
      <c r="AR687" s="49" t="b">
        <v>0</v>
      </c>
      <c r="AS687" s="49">
        <v>2</v>
      </c>
      <c r="AT687" s="49" t="b">
        <v>0</v>
      </c>
      <c r="AU687" s="7" t="b">
        <v>0</v>
      </c>
      <c r="AV6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7"/>
      <c r="BM687"/>
      <c r="BN687"/>
    </row>
    <row r="688" spans="1:66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6" t="str" cm="1">
        <f t="array" ref="AO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8" s="45" t="b">
        <v>0</v>
      </c>
      <c r="AQ688" s="49" t="b">
        <v>0</v>
      </c>
      <c r="AR688" s="49" t="b">
        <v>0</v>
      </c>
      <c r="AS688" s="49">
        <v>2</v>
      </c>
      <c r="AT688" s="49" t="b">
        <v>0</v>
      </c>
      <c r="AU688" s="7" t="b">
        <v>0</v>
      </c>
      <c r="AV6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8"/>
      <c r="BM688"/>
      <c r="BN688"/>
    </row>
    <row r="689" spans="1:66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3709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6" t="str" cm="1">
        <f t="array" ref="AO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9" s="45" t="b">
        <v>0</v>
      </c>
      <c r="AQ689" s="49" t="b">
        <v>0</v>
      </c>
      <c r="AR689" s="49" t="b">
        <v>0</v>
      </c>
      <c r="AS689" s="49">
        <v>2</v>
      </c>
      <c r="AT689" s="49" t="b">
        <v>0</v>
      </c>
      <c r="AU689" s="7" t="b">
        <v>0</v>
      </c>
      <c r="AV6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89"/>
      <c r="BM689"/>
      <c r="BN689"/>
    </row>
    <row r="690" spans="1:66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3708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6" t="str" cm="1">
        <f t="array" ref="AO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0" s="45" t="b">
        <v>0</v>
      </c>
      <c r="AQ690" s="49" t="b">
        <v>0</v>
      </c>
      <c r="AR690" s="49" t="b">
        <v>0</v>
      </c>
      <c r="AS690" s="49">
        <v>2</v>
      </c>
      <c r="AT690" s="49" t="b">
        <v>0</v>
      </c>
      <c r="AU690" s="7" t="b">
        <v>0</v>
      </c>
      <c r="AV6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0"/>
      <c r="BM690"/>
      <c r="BN690"/>
    </row>
    <row r="691" spans="1:66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6" t="str" cm="1">
        <f t="array" ref="AO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1" s="45" t="b">
        <v>0</v>
      </c>
      <c r="AQ691" s="49" t="b">
        <v>0</v>
      </c>
      <c r="AR691" s="49" t="b">
        <v>0</v>
      </c>
      <c r="AS691" s="49">
        <v>2</v>
      </c>
      <c r="AT691" s="49" t="b">
        <v>0</v>
      </c>
      <c r="AU691" s="7" t="b">
        <v>0</v>
      </c>
      <c r="AV6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1"/>
      <c r="BM691"/>
      <c r="BN691"/>
    </row>
    <row r="692" spans="1:66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6" t="str" cm="1">
        <f t="array" ref="AO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2" s="45" t="b">
        <v>0</v>
      </c>
      <c r="AQ692" s="49" t="b">
        <v>0</v>
      </c>
      <c r="AR692" s="49" t="b">
        <v>0</v>
      </c>
      <c r="AS692" s="49">
        <v>2</v>
      </c>
      <c r="AT692" s="49" t="b">
        <v>1</v>
      </c>
      <c r="AU692" s="7" t="b">
        <v>0</v>
      </c>
      <c r="AV6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2"/>
      <c r="BM692"/>
      <c r="BN692"/>
    </row>
    <row r="693" spans="1:66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3706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6" t="str" cm="1">
        <f t="array" ref="AO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3" s="45" t="b">
        <v>0</v>
      </c>
      <c r="AQ693" s="49" t="b">
        <v>0</v>
      </c>
      <c r="AR693" s="49" t="b">
        <v>0</v>
      </c>
      <c r="AS693" s="49">
        <v>2</v>
      </c>
      <c r="AT693" s="49" t="b">
        <v>0</v>
      </c>
      <c r="AU693" s="7" t="b">
        <v>0</v>
      </c>
      <c r="AV6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3"/>
      <c r="BM693"/>
      <c r="BN693"/>
    </row>
    <row r="694" spans="1:66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3707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6" t="str" cm="1">
        <f t="array" ref="AO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4" s="45" t="b">
        <v>0</v>
      </c>
      <c r="AQ694" s="49" t="b">
        <v>0</v>
      </c>
      <c r="AR694" s="49" t="b">
        <v>0</v>
      </c>
      <c r="AS694" s="49">
        <v>2</v>
      </c>
      <c r="AT694" s="49" t="b">
        <v>0</v>
      </c>
      <c r="AU694" s="7" t="b">
        <v>0</v>
      </c>
      <c r="AV6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4"/>
      <c r="BM694"/>
      <c r="BN694"/>
    </row>
    <row r="695" spans="1:66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3704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6" t="str" cm="1">
        <f t="array" ref="AO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5" s="45" t="b">
        <v>0</v>
      </c>
      <c r="AQ695" s="49" t="b">
        <v>0</v>
      </c>
      <c r="AR695" s="49" t="b">
        <v>0</v>
      </c>
      <c r="AS695" s="49">
        <v>2</v>
      </c>
      <c r="AT695" s="49" t="b">
        <v>1</v>
      </c>
      <c r="AU695" s="7" t="b">
        <v>0</v>
      </c>
      <c r="AV6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5"/>
      <c r="BM695"/>
      <c r="BN695"/>
    </row>
    <row r="696" spans="1:66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3705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6" t="str" cm="1">
        <f t="array" ref="AO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6" s="45" t="b">
        <v>0</v>
      </c>
      <c r="AQ696" s="49" t="b">
        <v>0</v>
      </c>
      <c r="AR696" s="49" t="b">
        <v>0</v>
      </c>
      <c r="AS696" s="49">
        <v>2</v>
      </c>
      <c r="AT696" s="49" t="b">
        <v>0</v>
      </c>
      <c r="AU696" s="7" t="b">
        <v>0</v>
      </c>
      <c r="AV6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6"/>
      <c r="BM696"/>
      <c r="BN696"/>
    </row>
    <row r="697" spans="1:66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6" t="str" cm="1">
        <f t="array" ref="AO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7" s="45" t="b">
        <v>0</v>
      </c>
      <c r="AQ697" s="49" t="b">
        <v>0</v>
      </c>
      <c r="AR697" s="49" t="b">
        <v>0</v>
      </c>
      <c r="AS697" s="49">
        <v>2</v>
      </c>
      <c r="AT697" s="49" t="b">
        <v>0</v>
      </c>
      <c r="AU697" s="7" t="b">
        <v>0</v>
      </c>
      <c r="AV6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7"/>
      <c r="BM697"/>
      <c r="BN697"/>
    </row>
    <row r="698" spans="1:66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6" t="str" cm="1">
        <f t="array" ref="AO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8" s="45" t="b">
        <v>0</v>
      </c>
      <c r="AQ698" s="49" t="b">
        <v>0</v>
      </c>
      <c r="AR698" s="49" t="b">
        <v>0</v>
      </c>
      <c r="AS698" s="49">
        <v>2</v>
      </c>
      <c r="AT698" s="49" t="b">
        <v>0</v>
      </c>
      <c r="AU698" s="7" t="b">
        <v>0</v>
      </c>
      <c r="AV6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8"/>
      <c r="BM698"/>
      <c r="BN698"/>
    </row>
    <row r="699" spans="1:66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6" t="str" cm="1">
        <f t="array" ref="AO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9" s="45" t="b">
        <v>0</v>
      </c>
      <c r="AQ699" s="49" t="b">
        <v>0</v>
      </c>
      <c r="AR699" s="49" t="b">
        <v>0</v>
      </c>
      <c r="AS699" s="49">
        <v>2</v>
      </c>
      <c r="AT699" s="49" t="b">
        <v>0</v>
      </c>
      <c r="AU699" s="7" t="b">
        <v>0</v>
      </c>
      <c r="AV6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699"/>
      <c r="BM699"/>
      <c r="BN699"/>
    </row>
    <row r="700" spans="1:66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6" t="str" cm="1">
        <f t="array" ref="AO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0" s="45" t="b">
        <v>0</v>
      </c>
      <c r="AQ700" s="49" t="b">
        <v>0</v>
      </c>
      <c r="AR700" s="49" t="b">
        <v>0</v>
      </c>
      <c r="AS700" s="49">
        <v>2</v>
      </c>
      <c r="AT700" s="49" t="b">
        <v>0</v>
      </c>
      <c r="AU700" s="7" t="b">
        <v>0</v>
      </c>
      <c r="AV7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0"/>
      <c r="BM700"/>
      <c r="BN700"/>
    </row>
    <row r="701" spans="1:66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6" t="str" cm="1">
        <f t="array" ref="AO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1" s="45" t="b">
        <v>0</v>
      </c>
      <c r="AQ701" s="49" t="b">
        <v>0</v>
      </c>
      <c r="AR701" s="49" t="b">
        <v>0</v>
      </c>
      <c r="AS701" s="49">
        <v>0</v>
      </c>
      <c r="AT701" s="49" t="b">
        <v>0</v>
      </c>
      <c r="AU701" s="7" t="b">
        <v>0</v>
      </c>
      <c r="AV7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TPL_25A</v>
      </c>
      <c r="BL701"/>
      <c r="BM701"/>
      <c r="BN701"/>
    </row>
    <row r="702" spans="1:66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6" t="str" cm="1">
        <f t="array" ref="AO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2" s="45" t="b">
        <v>0</v>
      </c>
      <c r="AQ702" s="49" t="b">
        <v>0</v>
      </c>
      <c r="AR702" s="49" t="b">
        <v>0</v>
      </c>
      <c r="AS702" s="49">
        <v>2</v>
      </c>
      <c r="AT702" s="49" t="b">
        <v>0</v>
      </c>
      <c r="AU702" s="7" t="b">
        <v>0</v>
      </c>
      <c r="AV7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2"/>
      <c r="BM702"/>
      <c r="BN702"/>
    </row>
    <row r="703" spans="1:66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6" t="str" cm="1">
        <f t="array" ref="AO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3" s="45" t="b">
        <v>0</v>
      </c>
      <c r="AQ703" s="49" t="b">
        <v>0</v>
      </c>
      <c r="AR703" s="49" t="b">
        <v>0</v>
      </c>
      <c r="AS703" s="49">
        <v>2</v>
      </c>
      <c r="AT703" s="49" t="b">
        <v>0</v>
      </c>
      <c r="AU703" s="7" t="b">
        <v>0</v>
      </c>
      <c r="AV7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3"/>
      <c r="BM703"/>
      <c r="BN703"/>
    </row>
    <row r="704" spans="1:66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3709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6" t="str" cm="1">
        <f t="array" ref="AO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4" s="45" t="b">
        <v>0</v>
      </c>
      <c r="AQ704" s="49" t="b">
        <v>0</v>
      </c>
      <c r="AR704" s="49" t="b">
        <v>0</v>
      </c>
      <c r="AS704" s="49">
        <v>2</v>
      </c>
      <c r="AT704" s="49" t="b">
        <v>0</v>
      </c>
      <c r="AU704" s="7" t="b">
        <v>0</v>
      </c>
      <c r="AV7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4"/>
      <c r="BM704"/>
      <c r="BN704"/>
    </row>
    <row r="705" spans="1:66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3708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6" t="str" cm="1">
        <f t="array" ref="AO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5" s="45" t="b">
        <v>0</v>
      </c>
      <c r="AQ705" s="49" t="b">
        <v>0</v>
      </c>
      <c r="AR705" s="49" t="b">
        <v>0</v>
      </c>
      <c r="AS705" s="49">
        <v>2</v>
      </c>
      <c r="AT705" s="49" t="b">
        <v>0</v>
      </c>
      <c r="AU705" s="7" t="b">
        <v>0</v>
      </c>
      <c r="AV7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5"/>
      <c r="BM705"/>
      <c r="BN705"/>
    </row>
    <row r="706" spans="1:66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6" t="str" cm="1">
        <f t="array" ref="AO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6" s="45" t="b">
        <v>0</v>
      </c>
      <c r="AQ706" s="49" t="b">
        <v>0</v>
      </c>
      <c r="AR706" s="49" t="b">
        <v>0</v>
      </c>
      <c r="AS706" s="49">
        <v>2</v>
      </c>
      <c r="AT706" s="49" t="b">
        <v>0</v>
      </c>
      <c r="AU706" s="7" t="b">
        <v>0</v>
      </c>
      <c r="AV7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6"/>
      <c r="BM706"/>
      <c r="BN706"/>
    </row>
    <row r="707" spans="1:66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6" t="str" cm="1">
        <f t="array" ref="AO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7" s="45" t="b">
        <v>0</v>
      </c>
      <c r="AQ707" s="49" t="b">
        <v>0</v>
      </c>
      <c r="AR707" s="49" t="b">
        <v>0</v>
      </c>
      <c r="AS707" s="49">
        <v>2</v>
      </c>
      <c r="AT707" s="49" t="b">
        <v>1</v>
      </c>
      <c r="AU707" s="7" t="b">
        <v>0</v>
      </c>
      <c r="AV7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7"/>
      <c r="BM707"/>
      <c r="BN707"/>
    </row>
    <row r="708" spans="1:66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3706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6" t="str" cm="1">
        <f t="array" ref="AO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8" s="45" t="b">
        <v>0</v>
      </c>
      <c r="AQ708" s="49" t="b">
        <v>0</v>
      </c>
      <c r="AR708" s="49" t="b">
        <v>0</v>
      </c>
      <c r="AS708" s="49">
        <v>2</v>
      </c>
      <c r="AT708" s="49" t="b">
        <v>0</v>
      </c>
      <c r="AU708" s="7" t="b">
        <v>0</v>
      </c>
      <c r="AV7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8"/>
      <c r="BM708"/>
      <c r="BN708"/>
    </row>
    <row r="709" spans="1:66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3707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6" t="str" cm="1">
        <f t="array" ref="AO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9" s="45" t="b">
        <v>0</v>
      </c>
      <c r="AQ709" s="49" t="b">
        <v>0</v>
      </c>
      <c r="AR709" s="49" t="b">
        <v>0</v>
      </c>
      <c r="AS709" s="49">
        <v>2</v>
      </c>
      <c r="AT709" s="49" t="b">
        <v>0</v>
      </c>
      <c r="AU709" s="7" t="b">
        <v>0</v>
      </c>
      <c r="AV7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09"/>
      <c r="BM709"/>
      <c r="BN709"/>
    </row>
    <row r="710" spans="1:66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3704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6" t="str" cm="1">
        <f t="array" ref="AO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0" s="45" t="b">
        <v>0</v>
      </c>
      <c r="AQ710" s="49" t="b">
        <v>0</v>
      </c>
      <c r="AR710" s="49" t="b">
        <v>0</v>
      </c>
      <c r="AS710" s="49">
        <v>2</v>
      </c>
      <c r="AT710" s="49" t="b">
        <v>1</v>
      </c>
      <c r="AU710" s="7" t="b">
        <v>0</v>
      </c>
      <c r="AV7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10"/>
      <c r="BM710"/>
      <c r="BN710"/>
    </row>
    <row r="711" spans="1:66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3705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6" t="str" cm="1">
        <f t="array" ref="AO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1" s="45" t="b">
        <v>0</v>
      </c>
      <c r="AQ711" s="49" t="b">
        <v>0</v>
      </c>
      <c r="AR711" s="49" t="b">
        <v>0</v>
      </c>
      <c r="AS711" s="49">
        <v>2</v>
      </c>
      <c r="AT711" s="49" t="b">
        <v>0</v>
      </c>
      <c r="AU711" s="7" t="b">
        <v>0</v>
      </c>
      <c r="AV7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11"/>
      <c r="BM711"/>
      <c r="BN711"/>
    </row>
    <row r="712" spans="1:66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6" t="str" cm="1">
        <f t="array" ref="AO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2" s="45" t="b">
        <v>0</v>
      </c>
      <c r="AQ712" s="49" t="b">
        <v>0</v>
      </c>
      <c r="AR712" s="49" t="b">
        <v>0</v>
      </c>
      <c r="AS712" s="49">
        <v>2</v>
      </c>
      <c r="AT712" s="49" t="b">
        <v>0</v>
      </c>
      <c r="AU712" s="7" t="b">
        <v>0</v>
      </c>
      <c r="AV7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12"/>
      <c r="BM712"/>
      <c r="BN712"/>
    </row>
    <row r="713" spans="1:66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6" t="str" cm="1">
        <f t="array" ref="AO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3" s="45" t="b">
        <v>0</v>
      </c>
      <c r="AQ713" s="49" t="b">
        <v>0</v>
      </c>
      <c r="AR713" s="49" t="b">
        <v>0</v>
      </c>
      <c r="AS713" s="49">
        <v>2</v>
      </c>
      <c r="AT713" s="49" t="b">
        <v>0</v>
      </c>
      <c r="AU713" s="7" t="b">
        <v>0</v>
      </c>
      <c r="AV7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13"/>
      <c r="BM713"/>
      <c r="BN713"/>
    </row>
    <row r="714" spans="1:66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6" t="str" cm="1">
        <f t="array" ref="AO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4" s="45" t="b">
        <v>0</v>
      </c>
      <c r="AQ714" s="49" t="b">
        <v>0</v>
      </c>
      <c r="AR714" s="49" t="b">
        <v>0</v>
      </c>
      <c r="AS714" s="49">
        <v>2</v>
      </c>
      <c r="AT714" s="49" t="b">
        <v>0</v>
      </c>
      <c r="AU714" s="7" t="b">
        <v>0</v>
      </c>
      <c r="AV7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14"/>
      <c r="BM714"/>
      <c r="BN714"/>
    </row>
    <row r="715" spans="1:66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6" t="str" cm="1">
        <f t="array" ref="AO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5" s="45" t="b">
        <v>0</v>
      </c>
      <c r="AQ715" s="49" t="b">
        <v>0</v>
      </c>
      <c r="AR715" s="49" t="b">
        <v>0</v>
      </c>
      <c r="AS715" s="49">
        <v>2</v>
      </c>
      <c r="AT715" s="49" t="b">
        <v>0</v>
      </c>
      <c r="AU715" s="7" t="b">
        <v>0</v>
      </c>
      <c r="AV7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15"/>
      <c r="BM715"/>
      <c r="BN715"/>
    </row>
    <row r="716" spans="1:66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65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6" t="str" cm="1">
        <f t="array" ref="AO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6" s="45" t="b">
        <v>0</v>
      </c>
      <c r="AQ716" s="49" t="b">
        <v>0</v>
      </c>
      <c r="AR716" s="49" t="b">
        <v>0</v>
      </c>
      <c r="AS716" s="49">
        <v>0</v>
      </c>
      <c r="AT716" s="49" t="b">
        <v>0</v>
      </c>
      <c r="AU716" s="7" t="b">
        <v>0</v>
      </c>
      <c r="AV7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TPL_25A</v>
      </c>
      <c r="BL716"/>
      <c r="BM716"/>
      <c r="BN716"/>
    </row>
    <row r="717" spans="1:66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6" t="str" cm="1">
        <f t="array" ref="AO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7" s="45" t="b">
        <v>0</v>
      </c>
      <c r="AQ717" s="49" t="b">
        <v>0</v>
      </c>
      <c r="AR717" s="49" t="b">
        <v>0</v>
      </c>
      <c r="AS717" s="49">
        <v>0</v>
      </c>
      <c r="AT717" s="49" t="b">
        <v>0</v>
      </c>
      <c r="AU717" s="7" t="b">
        <v>0</v>
      </c>
      <c r="AV7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17"/>
      <c r="BM717"/>
      <c r="BN717"/>
    </row>
    <row r="718" spans="1:66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6" t="str" cm="1">
        <f t="array" ref="AO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8" s="45" t="b">
        <v>0</v>
      </c>
      <c r="AQ718" s="49" t="b">
        <v>0</v>
      </c>
      <c r="AR718" s="49" t="b">
        <v>0</v>
      </c>
      <c r="AS718" s="49">
        <v>0</v>
      </c>
      <c r="AT718" s="49" t="b">
        <v>0</v>
      </c>
      <c r="AU718" s="7" t="b">
        <v>0</v>
      </c>
      <c r="AV7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18"/>
      <c r="BM718"/>
      <c r="BN718"/>
    </row>
    <row r="719" spans="1:66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1960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6" t="str" cm="1">
        <f t="array" ref="AO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19" s="45" t="b">
        <v>0</v>
      </c>
      <c r="AQ719" s="49" t="b">
        <v>0</v>
      </c>
      <c r="AR719" s="49" t="b">
        <v>0</v>
      </c>
      <c r="AS719" s="49">
        <v>0</v>
      </c>
      <c r="AT719" s="49" t="b">
        <v>0</v>
      </c>
      <c r="AU719" s="7" t="b">
        <v>0</v>
      </c>
      <c r="AV7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19"/>
      <c r="BM719"/>
      <c r="BN719"/>
    </row>
    <row r="720" spans="1:66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6" t="str" cm="1">
        <f t="array" ref="AO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0" s="45" t="b">
        <v>0</v>
      </c>
      <c r="AQ720" s="49" t="b">
        <v>0</v>
      </c>
      <c r="AR720" s="49" t="b">
        <v>0</v>
      </c>
      <c r="AS720" s="49">
        <v>0</v>
      </c>
      <c r="AT720" s="49" t="b">
        <v>0</v>
      </c>
      <c r="AU720" s="7" t="b">
        <v>0</v>
      </c>
      <c r="AV7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0"/>
      <c r="BM720"/>
      <c r="BN720"/>
    </row>
    <row r="721" spans="1:66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6" t="str" cm="1">
        <f t="array" ref="AO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1" s="45" t="b">
        <v>0</v>
      </c>
      <c r="AQ721" s="49" t="b">
        <v>0</v>
      </c>
      <c r="AR721" s="49" t="b">
        <v>0</v>
      </c>
      <c r="AS721" s="49">
        <v>0</v>
      </c>
      <c r="AT721" s="49" t="b">
        <v>0</v>
      </c>
      <c r="AU721" s="7" t="b">
        <v>0</v>
      </c>
      <c r="AV7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1"/>
      <c r="BM721"/>
      <c r="BN721"/>
    </row>
    <row r="722" spans="1:66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1960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6" t="str" cm="1">
        <f t="array" ref="AO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2" s="45" t="b">
        <v>0</v>
      </c>
      <c r="AQ722" s="49" t="b">
        <v>0</v>
      </c>
      <c r="AR722" s="49" t="b">
        <v>0</v>
      </c>
      <c r="AS722" s="49">
        <v>0</v>
      </c>
      <c r="AT722" s="49" t="b">
        <v>0</v>
      </c>
      <c r="AU722" s="7" t="b">
        <v>0</v>
      </c>
      <c r="AV7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2"/>
      <c r="BM722"/>
      <c r="BN722"/>
    </row>
    <row r="723" spans="1:66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6" t="str" cm="1">
        <f t="array" ref="AO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3" s="45" t="b">
        <v>0</v>
      </c>
      <c r="AQ723" s="49" t="b">
        <v>0</v>
      </c>
      <c r="AR723" s="49" t="b">
        <v>0</v>
      </c>
      <c r="AS723" s="49">
        <v>0</v>
      </c>
      <c r="AT723" s="49" t="b">
        <v>0</v>
      </c>
      <c r="AU723" s="7" t="b">
        <v>0</v>
      </c>
      <c r="AV7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3"/>
      <c r="BM723"/>
      <c r="BN723"/>
    </row>
    <row r="724" spans="1:66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6" t="str" cm="1">
        <f t="array" ref="AO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4" s="45" t="b">
        <v>0</v>
      </c>
      <c r="AQ724" s="49" t="b">
        <v>0</v>
      </c>
      <c r="AR724" s="49" t="b">
        <v>0</v>
      </c>
      <c r="AS724" s="49">
        <v>0</v>
      </c>
      <c r="AT724" s="49" t="b">
        <v>0</v>
      </c>
      <c r="AU724" s="7" t="b">
        <v>0</v>
      </c>
      <c r="AV7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4"/>
      <c r="BM724"/>
      <c r="BN724"/>
    </row>
    <row r="725" spans="1:66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1960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6" t="str" cm="1">
        <f t="array" ref="AO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5" s="45" t="b">
        <v>0</v>
      </c>
      <c r="AQ725" s="49" t="b">
        <v>0</v>
      </c>
      <c r="AR725" s="49" t="b">
        <v>0</v>
      </c>
      <c r="AS725" s="49">
        <v>0</v>
      </c>
      <c r="AT725" s="49" t="b">
        <v>0</v>
      </c>
      <c r="AU725" s="7" t="b">
        <v>0</v>
      </c>
      <c r="AV7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5"/>
      <c r="BM725"/>
      <c r="BN725"/>
    </row>
    <row r="726" spans="1:66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1960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6" t="str" cm="1">
        <f t="array" ref="AO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6" s="45" t="b">
        <v>0</v>
      </c>
      <c r="AQ726" s="49" t="b">
        <v>0</v>
      </c>
      <c r="AR726" s="49" t="b">
        <v>0</v>
      </c>
      <c r="AS726" s="49">
        <v>0</v>
      </c>
      <c r="AT726" s="49" t="b">
        <v>0</v>
      </c>
      <c r="AU726" s="7" t="b">
        <v>0</v>
      </c>
      <c r="AV7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6"/>
      <c r="BM726"/>
      <c r="BN726"/>
    </row>
    <row r="727" spans="1:66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1960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6" t="str" cm="1">
        <f t="array" ref="AO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7" s="45" t="b">
        <v>0</v>
      </c>
      <c r="AQ727" s="49" t="b">
        <v>0</v>
      </c>
      <c r="AR727" s="49" t="b">
        <v>0</v>
      </c>
      <c r="AS727" s="49">
        <v>0</v>
      </c>
      <c r="AT727" s="49" t="b">
        <v>0</v>
      </c>
      <c r="AU727" s="7" t="b">
        <v>0</v>
      </c>
      <c r="AV7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7"/>
      <c r="BM727"/>
      <c r="BN727"/>
    </row>
    <row r="728" spans="1:66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6" t="str" cm="1">
        <f t="array" ref="AO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28" s="45" t="b">
        <v>0</v>
      </c>
      <c r="AQ728" s="49" t="b">
        <v>0</v>
      </c>
      <c r="AR728" s="49" t="b">
        <v>0</v>
      </c>
      <c r="AS728" s="49">
        <v>0</v>
      </c>
      <c r="AT728" s="49" t="b">
        <v>0</v>
      </c>
      <c r="AU728" s="7" t="b">
        <v>0</v>
      </c>
      <c r="AV7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28"/>
      <c r="BM728"/>
      <c r="BN728"/>
    </row>
    <row r="729" spans="1:66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6" t="str" cm="1">
        <f t="array" ref="AO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9" s="45" t="b">
        <v>0</v>
      </c>
      <c r="AQ729" s="49" t="b">
        <v>0</v>
      </c>
      <c r="AR729" s="49" t="b">
        <v>0</v>
      </c>
      <c r="AS729" s="49">
        <v>0</v>
      </c>
      <c r="AT729" s="49" t="b">
        <v>0</v>
      </c>
      <c r="AU729" s="7" t="b">
        <v>0</v>
      </c>
      <c r="AV7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29"/>
      <c r="BM729"/>
      <c r="BN729"/>
    </row>
    <row r="730" spans="1:66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1960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6" t="str" cm="1">
        <f t="array" ref="AO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0" s="45" t="b">
        <v>0</v>
      </c>
      <c r="AQ730" s="49" t="b">
        <v>0</v>
      </c>
      <c r="AR730" s="49" t="b">
        <v>0</v>
      </c>
      <c r="AS730" s="49">
        <v>0</v>
      </c>
      <c r="AT730" s="49" t="b">
        <v>0</v>
      </c>
      <c r="AU730" s="7" t="b">
        <v>0</v>
      </c>
      <c r="AV7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0"/>
      <c r="BM730"/>
      <c r="BN730"/>
    </row>
    <row r="731" spans="1:66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1960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6" t="str" cm="1">
        <f t="array" ref="AO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1" s="45" t="b">
        <v>0</v>
      </c>
      <c r="AQ731" s="49" t="b">
        <v>0</v>
      </c>
      <c r="AR731" s="49" t="b">
        <v>0</v>
      </c>
      <c r="AS731" s="49">
        <v>0</v>
      </c>
      <c r="AT731" s="49" t="b">
        <v>0</v>
      </c>
      <c r="AU731" s="7" t="b">
        <v>0</v>
      </c>
      <c r="AV7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1"/>
      <c r="BM731"/>
      <c r="BN731"/>
    </row>
    <row r="732" spans="1:66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1960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6" t="str" cm="1">
        <f t="array" ref="AO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2" s="45" t="b">
        <v>0</v>
      </c>
      <c r="AQ732" s="49" t="b">
        <v>0</v>
      </c>
      <c r="AR732" s="49" t="b">
        <v>0</v>
      </c>
      <c r="AS732" s="49">
        <v>0</v>
      </c>
      <c r="AT732" s="49" t="b">
        <v>0</v>
      </c>
      <c r="AU732" s="7" t="b">
        <v>0</v>
      </c>
      <c r="AV7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2"/>
      <c r="BM732"/>
      <c r="BN732"/>
    </row>
    <row r="733" spans="1:66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1960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6" t="str" cm="1">
        <f t="array" ref="AO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3" s="45" t="b">
        <v>0</v>
      </c>
      <c r="AQ733" s="49" t="b">
        <v>0</v>
      </c>
      <c r="AR733" s="49" t="b">
        <v>0</v>
      </c>
      <c r="AS733" s="49">
        <v>0</v>
      </c>
      <c r="AT733" s="49" t="b">
        <v>0</v>
      </c>
      <c r="AU733" s="7" t="b">
        <v>0</v>
      </c>
      <c r="AV7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3"/>
      <c r="BM733"/>
      <c r="BN733"/>
    </row>
    <row r="734" spans="1:66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1960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6" t="str" cm="1">
        <f t="array" ref="AO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4" s="45" t="b">
        <v>0</v>
      </c>
      <c r="AQ734" s="49" t="b">
        <v>0</v>
      </c>
      <c r="AR734" s="49" t="b">
        <v>0</v>
      </c>
      <c r="AS734" s="49">
        <v>0</v>
      </c>
      <c r="AT734" s="49" t="b">
        <v>0</v>
      </c>
      <c r="AU734" s="7" t="b">
        <v>0</v>
      </c>
      <c r="AV7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4"/>
      <c r="BM734"/>
      <c r="BN734"/>
    </row>
    <row r="735" spans="1:66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6" t="str" cm="1">
        <f t="array" ref="AO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5" s="45" t="b">
        <v>0</v>
      </c>
      <c r="AQ735" s="49" t="b">
        <v>0</v>
      </c>
      <c r="AR735" s="49" t="b">
        <v>0</v>
      </c>
      <c r="AS735" s="49">
        <v>0</v>
      </c>
      <c r="AT735" s="49" t="b">
        <v>0</v>
      </c>
      <c r="AU735" s="7" t="b">
        <v>0</v>
      </c>
      <c r="AV7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5"/>
      <c r="BM735"/>
      <c r="BN735"/>
    </row>
    <row r="736" spans="1:66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6" t="str" cm="1">
        <f t="array" ref="AO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6" s="45" t="b">
        <v>0</v>
      </c>
      <c r="AQ736" s="49" t="b">
        <v>0</v>
      </c>
      <c r="AR736" s="49" t="b">
        <v>0</v>
      </c>
      <c r="AS736" s="49">
        <v>0</v>
      </c>
      <c r="AT736" s="49" t="b">
        <v>0</v>
      </c>
      <c r="AU736" s="7" t="b">
        <v>0</v>
      </c>
      <c r="AV7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6"/>
      <c r="BM736"/>
      <c r="BN736"/>
    </row>
    <row r="737" spans="1:66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1960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6" t="str" cm="1">
        <f t="array" ref="AO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7" s="45" t="b">
        <v>0</v>
      </c>
      <c r="AQ737" s="49" t="b">
        <v>0</v>
      </c>
      <c r="AR737" s="49" t="b">
        <v>0</v>
      </c>
      <c r="AS737" s="49">
        <v>0</v>
      </c>
      <c r="AT737" s="49" t="b">
        <v>0</v>
      </c>
      <c r="AU737" s="7" t="b">
        <v>0</v>
      </c>
      <c r="AV7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7"/>
      <c r="BM737"/>
      <c r="BN737"/>
    </row>
    <row r="738" spans="1:66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1960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6" t="str" cm="1">
        <f t="array" ref="AO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8" s="45" t="b">
        <v>0</v>
      </c>
      <c r="AQ738" s="49" t="b">
        <v>0</v>
      </c>
      <c r="AR738" s="49" t="b">
        <v>0</v>
      </c>
      <c r="AS738" s="49">
        <v>0</v>
      </c>
      <c r="AT738" s="49" t="b">
        <v>0</v>
      </c>
      <c r="AU738" s="7" t="b">
        <v>0</v>
      </c>
      <c r="AV7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8"/>
      <c r="BM738"/>
      <c r="BN738"/>
    </row>
    <row r="739" spans="1:66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1960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6" t="str" cm="1">
        <f t="array" ref="AO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9" s="45" t="b">
        <v>0</v>
      </c>
      <c r="AQ739" s="49" t="b">
        <v>0</v>
      </c>
      <c r="AR739" s="49" t="b">
        <v>0</v>
      </c>
      <c r="AS739" s="49">
        <v>0</v>
      </c>
      <c r="AT739" s="49" t="b">
        <v>0</v>
      </c>
      <c r="AU739" s="7" t="b">
        <v>0</v>
      </c>
      <c r="AV7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39"/>
      <c r="BM739"/>
      <c r="BN739"/>
    </row>
    <row r="740" spans="1:66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1962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6" t="str" cm="1">
        <f t="array" ref="AO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0" s="45" t="b">
        <v>0</v>
      </c>
      <c r="AQ740" s="49" t="b">
        <v>0</v>
      </c>
      <c r="AR740" s="49" t="b">
        <v>0</v>
      </c>
      <c r="AS740" s="49">
        <v>0</v>
      </c>
      <c r="AT740" s="49" t="b">
        <v>0</v>
      </c>
      <c r="AU740" s="7" t="b">
        <v>0</v>
      </c>
      <c r="AV7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40"/>
      <c r="BM740"/>
      <c r="BN740"/>
    </row>
    <row r="741" spans="1:66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1962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6" t="str" cm="1">
        <f t="array" ref="AO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1" s="45" t="b">
        <v>0</v>
      </c>
      <c r="AQ741" s="49" t="b">
        <v>0</v>
      </c>
      <c r="AR741" s="49" t="b">
        <v>0</v>
      </c>
      <c r="AS741" s="49">
        <v>0</v>
      </c>
      <c r="AT741" s="49" t="b">
        <v>0</v>
      </c>
      <c r="AU741" s="7" t="b">
        <v>0</v>
      </c>
      <c r="AV7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41"/>
      <c r="BM741"/>
      <c r="BN741"/>
    </row>
    <row r="742" spans="1:66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1962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6" t="str" cm="1">
        <f t="array" ref="AO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2" s="45" t="b">
        <v>0</v>
      </c>
      <c r="AQ742" s="49" t="b">
        <v>0</v>
      </c>
      <c r="AR742" s="49" t="b">
        <v>0</v>
      </c>
      <c r="AS742" s="49">
        <v>0</v>
      </c>
      <c r="AT742" s="49" t="b">
        <v>0</v>
      </c>
      <c r="AU742" s="7" t="b">
        <v>0</v>
      </c>
      <c r="AV7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42"/>
      <c r="BM742"/>
      <c r="BN742"/>
    </row>
    <row r="743" spans="1:66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1960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6" t="str" cm="1">
        <f t="array" ref="AO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3" s="45" t="b">
        <v>0</v>
      </c>
      <c r="AQ743" s="49" t="b">
        <v>0</v>
      </c>
      <c r="AR743" s="49" t="b">
        <v>0</v>
      </c>
      <c r="AS743" s="49">
        <v>0</v>
      </c>
      <c r="AT743" s="49" t="b">
        <v>0</v>
      </c>
      <c r="AU743" s="7" t="b">
        <v>0</v>
      </c>
      <c r="AV7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43"/>
      <c r="BM743"/>
      <c r="BN743"/>
    </row>
    <row r="744" spans="1:66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6" t="str" cm="1">
        <f t="array" ref="AO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4" s="45" t="b">
        <v>0</v>
      </c>
      <c r="AQ744" s="49" t="b">
        <v>0</v>
      </c>
      <c r="AR744" s="49" t="b">
        <v>0</v>
      </c>
      <c r="AS744" s="49">
        <v>0</v>
      </c>
      <c r="AT744" s="49" t="b">
        <v>0</v>
      </c>
      <c r="AU744" s="7" t="b">
        <v>0</v>
      </c>
      <c r="AV7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44"/>
      <c r="BM744"/>
      <c r="BN744"/>
    </row>
    <row r="745" spans="1:66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6" t="str" cm="1">
        <f t="array" ref="AO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5" s="45" t="b">
        <v>0</v>
      </c>
      <c r="AQ745" s="49" t="b">
        <v>0</v>
      </c>
      <c r="AR745" s="49" t="b">
        <v>0</v>
      </c>
      <c r="AS745" s="49">
        <v>0</v>
      </c>
      <c r="AT745" s="49" t="b">
        <v>0</v>
      </c>
      <c r="AU745" s="7" t="b">
        <v>0</v>
      </c>
      <c r="AV7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45"/>
      <c r="BM745"/>
      <c r="BN745"/>
    </row>
    <row r="746" spans="1:66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6" t="str" cm="1">
        <f t="array" ref="AO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6" s="45" t="b">
        <v>0</v>
      </c>
      <c r="AQ746" s="49" t="b">
        <v>1</v>
      </c>
      <c r="AR746" s="49" t="b">
        <v>0</v>
      </c>
      <c r="AS746" s="49">
        <v>0</v>
      </c>
      <c r="AT746" s="49" t="b">
        <v>0</v>
      </c>
      <c r="AU746" s="7" t="b">
        <v>0</v>
      </c>
      <c r="AV7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46"/>
      <c r="BM746"/>
      <c r="BN746"/>
    </row>
    <row r="747" spans="1:66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1960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6" t="str" cm="1">
        <f t="array" ref="AO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7" s="45" t="b">
        <v>0</v>
      </c>
      <c r="AQ747" s="49" t="b">
        <v>0</v>
      </c>
      <c r="AR747" s="49" t="b">
        <v>0</v>
      </c>
      <c r="AS747" s="49">
        <v>0</v>
      </c>
      <c r="AT747" s="49" t="b">
        <v>0</v>
      </c>
      <c r="AU747" s="7" t="b">
        <v>0</v>
      </c>
      <c r="AV7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47"/>
      <c r="BM747"/>
      <c r="BN747"/>
    </row>
    <row r="748" spans="1:66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1960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6" t="str" cm="1">
        <f t="array" ref="AO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8" s="45" t="b">
        <v>0</v>
      </c>
      <c r="AQ748" s="49" t="b">
        <v>0</v>
      </c>
      <c r="AR748" s="49" t="b">
        <v>0</v>
      </c>
      <c r="AS748" s="49">
        <v>0</v>
      </c>
      <c r="AT748" s="49" t="b">
        <v>0</v>
      </c>
      <c r="AU748" s="7" t="b">
        <v>0</v>
      </c>
      <c r="AV7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48"/>
      <c r="BM748"/>
      <c r="BN748"/>
    </row>
    <row r="749" spans="1:66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1960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6" t="str" cm="1">
        <f t="array" ref="AO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9" s="45" t="b">
        <v>0</v>
      </c>
      <c r="AQ749" s="49" t="b">
        <v>0</v>
      </c>
      <c r="AR749" s="49" t="b">
        <v>0</v>
      </c>
      <c r="AS749" s="49">
        <v>0</v>
      </c>
      <c r="AT749" s="49" t="b">
        <v>0</v>
      </c>
      <c r="AU749" s="7" t="b">
        <v>0</v>
      </c>
      <c r="AV7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49"/>
      <c r="BM749"/>
      <c r="BN749"/>
    </row>
    <row r="750" spans="1:66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1960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6" t="str" cm="1">
        <f t="array" ref="AO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0" s="45" t="b">
        <v>0</v>
      </c>
      <c r="AQ750" s="49" t="b">
        <v>0</v>
      </c>
      <c r="AR750" s="49" t="b">
        <v>0</v>
      </c>
      <c r="AS750" s="49">
        <v>0</v>
      </c>
      <c r="AT750" s="49" t="b">
        <v>0</v>
      </c>
      <c r="AU750" s="7" t="b">
        <v>0</v>
      </c>
      <c r="AV7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0"/>
      <c r="BM750"/>
      <c r="BN750"/>
    </row>
    <row r="751" spans="1:66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6" t="str" cm="1">
        <f t="array" ref="AO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1" s="45" t="b">
        <v>0</v>
      </c>
      <c r="AQ751" s="49" t="b">
        <v>0</v>
      </c>
      <c r="AR751" s="49" t="b">
        <v>0</v>
      </c>
      <c r="AS751" s="49">
        <v>0</v>
      </c>
      <c r="AT751" s="49" t="b">
        <v>0</v>
      </c>
      <c r="AU751" s="7" t="b">
        <v>0</v>
      </c>
      <c r="AV7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1"/>
      <c r="BM751"/>
      <c r="BN751"/>
    </row>
    <row r="752" spans="1:66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1960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6" t="str" cm="1">
        <f t="array" ref="AO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2" s="45" t="b">
        <v>0</v>
      </c>
      <c r="AQ752" s="49" t="b">
        <v>1</v>
      </c>
      <c r="AR752" s="49" t="b">
        <v>0</v>
      </c>
      <c r="AS752" s="49">
        <v>0</v>
      </c>
      <c r="AT752" s="49" t="b">
        <v>0</v>
      </c>
      <c r="AU752" s="7" t="b">
        <v>0</v>
      </c>
      <c r="AV7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2"/>
      <c r="BM752"/>
      <c r="BN752"/>
    </row>
    <row r="753" spans="1:66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1960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6" t="str" cm="1">
        <f t="array" ref="AO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3" s="45" t="b">
        <v>0</v>
      </c>
      <c r="AQ753" s="49" t="b">
        <v>0</v>
      </c>
      <c r="AR753" s="49" t="b">
        <v>0</v>
      </c>
      <c r="AS753" s="49">
        <v>0</v>
      </c>
      <c r="AT753" s="49" t="b">
        <v>0</v>
      </c>
      <c r="AU753" s="7" t="b">
        <v>0</v>
      </c>
      <c r="AV7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3"/>
      <c r="BM753"/>
      <c r="BN753"/>
    </row>
    <row r="754" spans="1:66" x14ac:dyDescent="0.35">
      <c r="A754" s="2" t="s">
        <v>3636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1960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6" t="str" cm="1">
        <f t="array" ref="AO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4" s="45" t="b">
        <v>0</v>
      </c>
      <c r="AQ754" s="49" t="b">
        <v>1</v>
      </c>
      <c r="AR754" s="49" t="b">
        <v>0</v>
      </c>
      <c r="AS754" s="49">
        <v>0</v>
      </c>
      <c r="AT754" s="49" t="b">
        <v>0</v>
      </c>
      <c r="AU754" s="7" t="b">
        <v>0</v>
      </c>
      <c r="AV7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4"/>
      <c r="BM754"/>
      <c r="BN754"/>
    </row>
    <row r="755" spans="1:66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1960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6" t="str" cm="1">
        <f t="array" ref="AO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5" s="45" t="b">
        <v>0</v>
      </c>
      <c r="AQ755" s="49" t="b">
        <v>0</v>
      </c>
      <c r="AR755" s="49" t="b">
        <v>0</v>
      </c>
      <c r="AS755" s="49">
        <v>0</v>
      </c>
      <c r="AT755" s="49" t="b">
        <v>0</v>
      </c>
      <c r="AU755" s="7" t="b">
        <v>0</v>
      </c>
      <c r="AV7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5"/>
      <c r="BM755"/>
      <c r="BN755"/>
    </row>
    <row r="756" spans="1:66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6" t="str" cm="1">
        <f t="array" ref="AO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6" s="45" t="b">
        <v>0</v>
      </c>
      <c r="AQ756" s="49" t="b">
        <v>0</v>
      </c>
      <c r="AR756" s="49" t="b">
        <v>0</v>
      </c>
      <c r="AS756" s="49">
        <v>0</v>
      </c>
      <c r="AT756" s="49" t="b">
        <v>0</v>
      </c>
      <c r="AU756" s="7" t="b">
        <v>0</v>
      </c>
      <c r="AV7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6"/>
      <c r="BM756"/>
      <c r="BN756"/>
    </row>
    <row r="757" spans="1:66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6" t="str" cm="1">
        <f t="array" ref="AO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7" s="45" t="b">
        <v>0</v>
      </c>
      <c r="AQ757" s="49" t="b">
        <v>0</v>
      </c>
      <c r="AR757" s="49" t="b">
        <v>0</v>
      </c>
      <c r="AS757" s="49">
        <v>2</v>
      </c>
      <c r="AT757" s="49" t="b">
        <v>0</v>
      </c>
      <c r="AU757" s="7" t="b">
        <v>0</v>
      </c>
      <c r="AV7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57"/>
      <c r="BM757"/>
      <c r="BN757"/>
    </row>
    <row r="758" spans="1:66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6" t="str" cm="1">
        <f t="array" ref="AO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8" s="45" t="b">
        <v>0</v>
      </c>
      <c r="AQ758" s="49" t="b">
        <v>0</v>
      </c>
      <c r="AR758" s="49" t="b">
        <v>0</v>
      </c>
      <c r="AS758" s="49">
        <v>2</v>
      </c>
      <c r="AT758" s="49" t="b">
        <v>0</v>
      </c>
      <c r="AU758" s="7" t="b">
        <v>0</v>
      </c>
      <c r="AV7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L758"/>
      <c r="BM758"/>
      <c r="BN758"/>
    </row>
    <row r="759" spans="1:66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6" t="str" cm="1">
        <f t="array" ref="AO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9" s="45" t="b">
        <v>0</v>
      </c>
      <c r="AQ759" s="49" t="b">
        <v>0</v>
      </c>
      <c r="AR759" s="49" t="b">
        <v>0</v>
      </c>
      <c r="AS759" s="49">
        <v>0</v>
      </c>
      <c r="AT759" s="49" t="b">
        <v>0</v>
      </c>
      <c r="AU759" s="7" t="b">
        <v>0</v>
      </c>
      <c r="AV7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59"/>
      <c r="BM759"/>
      <c r="BN759"/>
    </row>
    <row r="760" spans="1:66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1960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6" t="str" cm="1">
        <f t="array" ref="AO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0" s="45" t="b">
        <v>0</v>
      </c>
      <c r="AQ760" s="49" t="b">
        <v>0</v>
      </c>
      <c r="AR760" s="49" t="b">
        <v>0</v>
      </c>
      <c r="AS760" s="49">
        <v>0</v>
      </c>
      <c r="AT760" s="49" t="b">
        <v>0</v>
      </c>
      <c r="AU760" s="7" t="b">
        <v>0</v>
      </c>
      <c r="AV7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0"/>
      <c r="BM760"/>
      <c r="BN760"/>
    </row>
    <row r="761" spans="1:66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1960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6" t="str" cm="1">
        <f t="array" ref="AO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1" s="45" t="b">
        <v>0</v>
      </c>
      <c r="AQ761" s="49" t="b">
        <v>0</v>
      </c>
      <c r="AR761" s="49" t="b">
        <v>0</v>
      </c>
      <c r="AS761" s="49">
        <v>0</v>
      </c>
      <c r="AT761" s="49" t="b">
        <v>0</v>
      </c>
      <c r="AU761" s="7" t="b">
        <v>0</v>
      </c>
      <c r="AV7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1"/>
      <c r="BM761"/>
      <c r="BN761"/>
    </row>
    <row r="762" spans="1:66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1960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6" t="str" cm="1">
        <f t="array" ref="AO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2" s="45" t="b">
        <v>0</v>
      </c>
      <c r="AQ762" s="49" t="b">
        <v>1</v>
      </c>
      <c r="AR762" s="49" t="b">
        <v>0</v>
      </c>
      <c r="AS762" s="49">
        <v>0</v>
      </c>
      <c r="AT762" s="49" t="b">
        <v>0</v>
      </c>
      <c r="AU762" s="7" t="b">
        <v>0</v>
      </c>
      <c r="AV7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2"/>
      <c r="BM762"/>
      <c r="BN762"/>
    </row>
    <row r="763" spans="1:66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1960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6" t="str" cm="1">
        <f t="array" ref="AO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3" s="45" t="b">
        <v>0</v>
      </c>
      <c r="AQ763" s="49" t="b">
        <v>0</v>
      </c>
      <c r="AR763" s="49" t="b">
        <v>0</v>
      </c>
      <c r="AS763" s="49">
        <v>0</v>
      </c>
      <c r="AT763" s="49" t="b">
        <v>0</v>
      </c>
      <c r="AU763" s="7" t="b">
        <v>0</v>
      </c>
      <c r="AV7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3"/>
      <c r="BM763"/>
      <c r="BN763"/>
    </row>
    <row r="764" spans="1:66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6" t="str" cm="1">
        <f t="array" ref="AO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4" s="45" t="b">
        <v>0</v>
      </c>
      <c r="AQ764" s="49" t="b">
        <v>1</v>
      </c>
      <c r="AR764" s="49" t="b">
        <v>0</v>
      </c>
      <c r="AS764" s="49">
        <v>0</v>
      </c>
      <c r="AT764" s="49" t="b">
        <v>0</v>
      </c>
      <c r="AU764" s="7" t="b">
        <v>0</v>
      </c>
      <c r="AV7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4"/>
      <c r="BM764"/>
      <c r="BN764"/>
    </row>
    <row r="765" spans="1:66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6" t="str" cm="1">
        <f t="array" ref="AO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5" s="45" t="b">
        <v>0</v>
      </c>
      <c r="AQ765" s="49" t="b">
        <v>0</v>
      </c>
      <c r="AR765" s="49" t="b">
        <v>0</v>
      </c>
      <c r="AS765" s="49">
        <v>0</v>
      </c>
      <c r="AT765" s="49" t="b">
        <v>0</v>
      </c>
      <c r="AU765" s="7" t="b">
        <v>0</v>
      </c>
      <c r="AV7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5"/>
      <c r="BM765"/>
      <c r="BN765"/>
    </row>
    <row r="766" spans="1:66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6" t="str" cm="1">
        <f t="array" ref="AO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6" s="45" t="b">
        <v>0</v>
      </c>
      <c r="AQ766" s="49" t="b">
        <v>0</v>
      </c>
      <c r="AR766" s="49" t="b">
        <v>0</v>
      </c>
      <c r="AS766" s="49">
        <v>0</v>
      </c>
      <c r="AT766" s="49" t="b">
        <v>0</v>
      </c>
      <c r="AU766" s="7" t="b">
        <v>0</v>
      </c>
      <c r="AV7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6"/>
      <c r="BM766"/>
      <c r="BN766"/>
    </row>
    <row r="767" spans="1:66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6" t="str" cm="1">
        <f t="array" ref="AO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7" s="45" t="b">
        <v>0</v>
      </c>
      <c r="AQ767" s="49" t="b">
        <v>0</v>
      </c>
      <c r="AR767" s="49" t="b">
        <v>0</v>
      </c>
      <c r="AS767" s="49">
        <v>0</v>
      </c>
      <c r="AT767" s="49" t="b">
        <v>0</v>
      </c>
      <c r="AU767" s="7" t="b">
        <v>0</v>
      </c>
      <c r="AV7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7"/>
      <c r="BM767"/>
      <c r="BN767"/>
    </row>
    <row r="768" spans="1:66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6" t="str" cm="1">
        <f t="array" ref="AO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8" s="45" t="b">
        <v>0</v>
      </c>
      <c r="AQ768" s="49" t="b">
        <v>0</v>
      </c>
      <c r="AR768" s="49" t="b">
        <v>0</v>
      </c>
      <c r="AS768" s="49">
        <v>0</v>
      </c>
      <c r="AT768" s="49" t="b">
        <v>0</v>
      </c>
      <c r="AU768" s="7" t="b">
        <v>0</v>
      </c>
      <c r="AV7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8"/>
      <c r="BM768"/>
      <c r="BN768"/>
    </row>
    <row r="769" spans="1:66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6" t="str" cm="1">
        <f t="array" ref="AO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9" s="45" t="b">
        <v>0</v>
      </c>
      <c r="AQ769" s="49" t="b">
        <v>1</v>
      </c>
      <c r="AR769" s="49" t="b">
        <v>0</v>
      </c>
      <c r="AS769" s="49">
        <v>0</v>
      </c>
      <c r="AT769" s="49" t="b">
        <v>0</v>
      </c>
      <c r="AU769" s="7" t="b">
        <v>0</v>
      </c>
      <c r="AV7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69"/>
      <c r="BM769"/>
      <c r="BN769"/>
    </row>
    <row r="770" spans="1:66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6" t="str" cm="1">
        <f t="array" ref="AO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0" s="45" t="b">
        <v>0</v>
      </c>
      <c r="AQ770" s="49" t="b">
        <v>1</v>
      </c>
      <c r="AR770" s="49" t="b">
        <v>0</v>
      </c>
      <c r="AS770" s="49">
        <v>0</v>
      </c>
      <c r="AT770" s="49" t="b">
        <v>0</v>
      </c>
      <c r="AU770" s="7" t="b">
        <v>0</v>
      </c>
      <c r="AV7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0"/>
      <c r="BM770"/>
      <c r="BN770"/>
    </row>
    <row r="771" spans="1:66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6" t="str" cm="1">
        <f t="array" ref="AO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1" s="45" t="b">
        <v>0</v>
      </c>
      <c r="AQ771" s="49" t="b">
        <v>0</v>
      </c>
      <c r="AR771" s="49" t="b">
        <v>0</v>
      </c>
      <c r="AS771" s="49">
        <v>0</v>
      </c>
      <c r="AT771" s="49" t="b">
        <v>0</v>
      </c>
      <c r="AU771" s="7" t="b">
        <v>0</v>
      </c>
      <c r="AV7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1"/>
      <c r="BM771"/>
      <c r="BN771"/>
    </row>
    <row r="772" spans="1:66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6" t="str" cm="1">
        <f t="array" ref="AO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2" s="45" t="b">
        <v>0</v>
      </c>
      <c r="AQ772" s="49" t="b">
        <v>1</v>
      </c>
      <c r="AR772" s="49" t="b">
        <v>0</v>
      </c>
      <c r="AS772" s="49">
        <v>0</v>
      </c>
      <c r="AT772" s="49" t="b">
        <v>0</v>
      </c>
      <c r="AU772" s="7" t="b">
        <v>0</v>
      </c>
      <c r="AV7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2"/>
      <c r="BM772"/>
      <c r="BN772"/>
    </row>
    <row r="773" spans="1:66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6" t="str" cm="1">
        <f t="array" ref="AO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3" s="45" t="b">
        <v>0</v>
      </c>
      <c r="AQ773" s="49" t="b">
        <v>0</v>
      </c>
      <c r="AR773" s="49" t="b">
        <v>0</v>
      </c>
      <c r="AS773" s="49">
        <v>0</v>
      </c>
      <c r="AT773" s="49" t="b">
        <v>0</v>
      </c>
      <c r="AU773" s="7" t="b">
        <v>0</v>
      </c>
      <c r="AV7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3"/>
      <c r="BM773"/>
      <c r="BN773"/>
    </row>
    <row r="774" spans="1:66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6" t="str" cm="1">
        <f t="array" ref="AO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74" s="45" t="b">
        <v>0</v>
      </c>
      <c r="AQ774" s="49" t="b">
        <v>0</v>
      </c>
      <c r="AR774" s="49" t="b">
        <v>0</v>
      </c>
      <c r="AS774" s="49">
        <v>0</v>
      </c>
      <c r="AT774" s="49" t="b">
        <v>0</v>
      </c>
      <c r="AU774" s="7" t="b">
        <v>0</v>
      </c>
      <c r="AV7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4"/>
      <c r="BM774"/>
      <c r="BN774"/>
    </row>
    <row r="775" spans="1:66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6" t="str" cm="1">
        <f t="array" ref="AO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5" s="45" t="b">
        <v>0</v>
      </c>
      <c r="AQ775" s="49" t="b">
        <v>1</v>
      </c>
      <c r="AR775" s="49" t="b">
        <v>0</v>
      </c>
      <c r="AS775" s="49">
        <v>0</v>
      </c>
      <c r="AT775" s="49" t="b">
        <v>0</v>
      </c>
      <c r="AU775" s="7" t="b">
        <v>0</v>
      </c>
      <c r="AV7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5"/>
      <c r="BM775"/>
      <c r="BN775"/>
    </row>
    <row r="776" spans="1:66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6" t="str" cm="1">
        <f t="array" ref="AO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76" s="45" t="b">
        <v>0</v>
      </c>
      <c r="AQ776" s="49" t="b">
        <v>1</v>
      </c>
      <c r="AR776" s="49" t="b">
        <v>0</v>
      </c>
      <c r="AS776" s="49">
        <v>0</v>
      </c>
      <c r="AT776" s="49" t="b">
        <v>0</v>
      </c>
      <c r="AU776" s="7" t="b">
        <v>0</v>
      </c>
      <c r="AV7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6"/>
      <c r="BM776"/>
      <c r="BN776"/>
    </row>
    <row r="777" spans="1:66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6" t="str" cm="1">
        <f t="array" ref="AO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7" s="45" t="b">
        <v>0</v>
      </c>
      <c r="AQ777" s="49" t="b">
        <v>1</v>
      </c>
      <c r="AR777" s="49" t="b">
        <v>0</v>
      </c>
      <c r="AS777" s="49">
        <v>0</v>
      </c>
      <c r="AT777" s="49" t="b">
        <v>0</v>
      </c>
      <c r="AU777" s="7" t="b">
        <v>0</v>
      </c>
      <c r="AV7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7"/>
      <c r="BM777"/>
      <c r="BN777"/>
    </row>
    <row r="778" spans="1:66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6" t="str" cm="1">
        <f t="array" ref="AO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8" s="45" t="b">
        <v>0</v>
      </c>
      <c r="AQ778" s="49" t="b">
        <v>1</v>
      </c>
      <c r="AR778" s="49" t="b">
        <v>0</v>
      </c>
      <c r="AS778" s="49">
        <v>0</v>
      </c>
      <c r="AT778" s="49" t="b">
        <v>0</v>
      </c>
      <c r="AU778" s="7" t="b">
        <v>0</v>
      </c>
      <c r="AV7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8"/>
      <c r="BM778"/>
      <c r="BN778"/>
    </row>
    <row r="779" spans="1:66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6" t="str" cm="1">
        <f t="array" ref="AO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9" s="45" t="b">
        <v>0</v>
      </c>
      <c r="AQ779" s="49" t="b">
        <v>1</v>
      </c>
      <c r="AR779" s="49" t="b">
        <v>0</v>
      </c>
      <c r="AS779" s="49">
        <v>0</v>
      </c>
      <c r="AT779" s="49" t="b">
        <v>0</v>
      </c>
      <c r="AU779" s="7" t="b">
        <v>0</v>
      </c>
      <c r="AV7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79"/>
      <c r="BM779"/>
      <c r="BN779"/>
    </row>
    <row r="780" spans="1:66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6" t="str" cm="1">
        <f t="array" ref="AO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0" s="45" t="b">
        <v>0</v>
      </c>
      <c r="AQ780" s="49" t="b">
        <v>1</v>
      </c>
      <c r="AR780" s="49" t="b">
        <v>0</v>
      </c>
      <c r="AS780" s="49">
        <v>0</v>
      </c>
      <c r="AT780" s="49" t="b">
        <v>0</v>
      </c>
      <c r="AU780" s="7" t="b">
        <v>0</v>
      </c>
      <c r="AV7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0"/>
      <c r="BM780"/>
      <c r="BN780"/>
    </row>
    <row r="781" spans="1:66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6" t="str" cm="1">
        <f t="array" ref="AO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1" s="45" t="b">
        <v>0</v>
      </c>
      <c r="AQ781" s="49" t="b">
        <v>1</v>
      </c>
      <c r="AR781" s="49" t="b">
        <v>0</v>
      </c>
      <c r="AS781" s="49">
        <v>0</v>
      </c>
      <c r="AT781" s="49" t="b">
        <v>0</v>
      </c>
      <c r="AU781" s="7" t="b">
        <v>0</v>
      </c>
      <c r="AV7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1"/>
      <c r="BM781"/>
      <c r="BN781"/>
    </row>
    <row r="782" spans="1:66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6" t="str" cm="1">
        <f t="array" ref="AO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2" s="45" t="b">
        <v>0</v>
      </c>
      <c r="AQ782" s="49" t="b">
        <v>0</v>
      </c>
      <c r="AR782" s="49" t="b">
        <v>1</v>
      </c>
      <c r="AS782" s="49">
        <v>0</v>
      </c>
      <c r="AT782" s="49" t="b">
        <v>0</v>
      </c>
      <c r="AU782" s="7" t="b">
        <v>0</v>
      </c>
      <c r="AV7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82"/>
      <c r="BM782"/>
      <c r="BN782"/>
    </row>
    <row r="783" spans="1:66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6" t="str" cm="1">
        <f t="array" ref="AO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3" s="45" t="b">
        <v>0</v>
      </c>
      <c r="AQ783" s="49" t="b">
        <v>0</v>
      </c>
      <c r="AR783" s="49" t="b">
        <v>1</v>
      </c>
      <c r="AS783" s="49">
        <v>0</v>
      </c>
      <c r="AT783" s="49" t="b">
        <v>0</v>
      </c>
      <c r="AU783" s="7" t="b">
        <v>0</v>
      </c>
      <c r="AV7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  <c r="BL783"/>
      <c r="BM783"/>
      <c r="BN783"/>
    </row>
    <row r="784" spans="1:66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6" t="str" cm="1">
        <f t="array" ref="AO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4" s="45" t="b">
        <v>0</v>
      </c>
      <c r="AQ784" s="49" t="b">
        <v>0</v>
      </c>
      <c r="AR784" s="49" t="b">
        <v>0</v>
      </c>
      <c r="AS784" s="49">
        <v>0</v>
      </c>
      <c r="AT784" s="49" t="b">
        <v>0</v>
      </c>
      <c r="AU784" s="7" t="b">
        <v>0</v>
      </c>
      <c r="AV7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4"/>
      <c r="BM784"/>
      <c r="BN784"/>
    </row>
    <row r="785" spans="1:66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6" t="str" cm="1">
        <f t="array" ref="AO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5" s="45" t="b">
        <v>0</v>
      </c>
      <c r="AQ785" s="49" t="b">
        <v>0</v>
      </c>
      <c r="AR785" s="49" t="b">
        <v>0</v>
      </c>
      <c r="AS785" s="49">
        <v>0</v>
      </c>
      <c r="AT785" s="49" t="b">
        <v>0</v>
      </c>
      <c r="AU785" s="7" t="b">
        <v>0</v>
      </c>
      <c r="AV7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5"/>
      <c r="BM785"/>
      <c r="BN785"/>
    </row>
    <row r="786" spans="1:66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6" t="str" cm="1">
        <f t="array" ref="AO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86" s="45" t="b">
        <v>0</v>
      </c>
      <c r="AQ786" s="49" t="b">
        <v>0</v>
      </c>
      <c r="AR786" s="49" t="b">
        <v>0</v>
      </c>
      <c r="AS786" s="49">
        <v>0</v>
      </c>
      <c r="AT786" s="49" t="b">
        <v>0</v>
      </c>
      <c r="AU786" s="7" t="b">
        <v>0</v>
      </c>
      <c r="AV7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6"/>
      <c r="BM786"/>
      <c r="BN786"/>
    </row>
    <row r="787" spans="1:66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6" t="str" cm="1">
        <f t="array" ref="AO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7" s="45" t="b">
        <v>0</v>
      </c>
      <c r="AQ787" s="49" t="b">
        <v>0</v>
      </c>
      <c r="AR787" s="49" t="b">
        <v>0</v>
      </c>
      <c r="AS787" s="49">
        <v>0</v>
      </c>
      <c r="AT787" s="49" t="b">
        <v>0</v>
      </c>
      <c r="AU787" s="7" t="b">
        <v>0</v>
      </c>
      <c r="AV7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7"/>
      <c r="BM787"/>
      <c r="BN787"/>
    </row>
    <row r="788" spans="1:66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6" t="str" cm="1">
        <f t="array" ref="AO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8" s="45" t="b">
        <v>0</v>
      </c>
      <c r="AQ788" s="49" t="b">
        <v>0</v>
      </c>
      <c r="AR788" s="49" t="b">
        <v>0</v>
      </c>
      <c r="AS788" s="49">
        <v>0</v>
      </c>
      <c r="AT788" s="49" t="b">
        <v>0</v>
      </c>
      <c r="AU788" s="7" t="b">
        <v>0</v>
      </c>
      <c r="AV7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8"/>
      <c r="BM788"/>
      <c r="BN788"/>
    </row>
    <row r="789" spans="1:66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6" t="str" cm="1">
        <f t="array" ref="AO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9" s="45" t="b">
        <v>0</v>
      </c>
      <c r="AQ789" s="49" t="b">
        <v>0</v>
      </c>
      <c r="AR789" s="49" t="b">
        <v>1</v>
      </c>
      <c r="AS789" s="49">
        <v>0</v>
      </c>
      <c r="AT789" s="49" t="b">
        <v>0</v>
      </c>
      <c r="AU789" s="7" t="b">
        <v>0</v>
      </c>
      <c r="AV7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L789"/>
      <c r="BM789"/>
      <c r="BN789"/>
    </row>
    <row r="790" spans="1:66" x14ac:dyDescent="0.35">
      <c r="A790" s="2" t="s">
        <v>3295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1029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6" t="str" cm="1">
        <f t="array" ref="AO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0" s="45" t="b">
        <v>0</v>
      </c>
      <c r="AQ790" s="49" t="b">
        <v>0</v>
      </c>
      <c r="AR790" s="49" t="b">
        <v>0</v>
      </c>
      <c r="AS790" s="49">
        <v>0</v>
      </c>
      <c r="AT790" s="49" t="b">
        <v>0</v>
      </c>
      <c r="AU790" s="7" t="b">
        <v>0</v>
      </c>
      <c r="AV7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J790" s="6"/>
      <c r="BK790" s="7"/>
      <c r="BL790" s="8"/>
      <c r="BM790"/>
      <c r="BN790"/>
    </row>
    <row r="791" spans="1:66" x14ac:dyDescent="0.35">
      <c r="A791" s="2" t="s">
        <v>3296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567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6" t="str" cm="1">
        <f t="array" ref="AO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1" s="45" t="b">
        <v>0</v>
      </c>
      <c r="AQ791" s="49" t="b">
        <v>0</v>
      </c>
      <c r="AR791" s="49" t="b">
        <v>0</v>
      </c>
      <c r="AS791" s="49">
        <v>0</v>
      </c>
      <c r="AT791" s="49" t="b">
        <v>0</v>
      </c>
      <c r="AU791" s="7" t="b">
        <v>0</v>
      </c>
      <c r="AV7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J791" s="6"/>
      <c r="BK791" s="7"/>
      <c r="BL791" s="8"/>
      <c r="BM791"/>
      <c r="BN791"/>
    </row>
    <row r="792" spans="1:66" x14ac:dyDescent="0.35">
      <c r="A792" s="2" t="s">
        <v>3297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640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6" t="str" cm="1">
        <f t="array" ref="AO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2" s="45" t="b">
        <v>0</v>
      </c>
      <c r="AQ792" s="49" t="b">
        <v>0</v>
      </c>
      <c r="AR792" s="49" t="b">
        <v>0</v>
      </c>
      <c r="AS792" s="49">
        <v>0</v>
      </c>
      <c r="AT792" s="49" t="b">
        <v>0</v>
      </c>
      <c r="AU792" s="7" t="b">
        <v>0</v>
      </c>
      <c r="AV7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TPL_42B</v>
      </c>
      <c r="BK792" s="6"/>
      <c r="BL792" s="7"/>
      <c r="BM792" s="8"/>
      <c r="BN792"/>
    </row>
    <row r="793" spans="1:66" x14ac:dyDescent="0.35">
      <c r="A793" s="2" t="s">
        <v>3298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584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1965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6" t="str" cm="1">
        <f t="array" ref="AO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3" s="45" t="b">
        <v>0</v>
      </c>
      <c r="AQ793" s="49" t="b">
        <v>0</v>
      </c>
      <c r="AR793" s="49" t="b">
        <v>0</v>
      </c>
      <c r="AS793" s="49">
        <v>0</v>
      </c>
      <c r="AT793" s="49" t="b">
        <v>0</v>
      </c>
      <c r="AU793" s="7" t="b">
        <v>0</v>
      </c>
      <c r="AV7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TPL_03B</v>
      </c>
      <c r="BK793" s="6"/>
      <c r="BL793" s="7"/>
      <c r="BM793" s="8"/>
      <c r="BN793"/>
    </row>
    <row r="794" spans="1:66" x14ac:dyDescent="0.35">
      <c r="A794" s="2" t="s">
        <v>3299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540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6" t="str" cm="1">
        <f t="array" ref="AO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4" s="45" t="b">
        <v>0</v>
      </c>
      <c r="AQ794" s="49" t="b">
        <v>0</v>
      </c>
      <c r="AR794" s="49" t="b">
        <v>0</v>
      </c>
      <c r="AS794" s="49">
        <v>0</v>
      </c>
      <c r="AT794" s="49" t="b">
        <v>0</v>
      </c>
      <c r="AU794" s="7" t="b">
        <v>0</v>
      </c>
      <c r="AV7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TPL_01B</v>
      </c>
      <c r="BK794" s="6"/>
      <c r="BL794" s="7"/>
      <c r="BM794" s="8"/>
      <c r="BN794"/>
    </row>
    <row r="795" spans="1:66" x14ac:dyDescent="0.35">
      <c r="A795" t="s">
        <v>3300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685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6" t="str" cm="1">
        <f t="array" ref="AO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5" s="45" t="b">
        <v>0</v>
      </c>
      <c r="AQ795" s="49" t="b">
        <v>0</v>
      </c>
      <c r="AR795" s="49" t="b">
        <v>0</v>
      </c>
      <c r="AS795" s="49">
        <v>0</v>
      </c>
      <c r="AT795" s="49" t="b">
        <v>0</v>
      </c>
      <c r="AU795" s="7" t="b">
        <v>0</v>
      </c>
      <c r="AV7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795" s="6"/>
      <c r="BL795" s="7"/>
      <c r="BM795" s="8"/>
      <c r="BN795"/>
    </row>
    <row r="796" spans="1:66" x14ac:dyDescent="0.35">
      <c r="A796" t="s">
        <v>3477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571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6" t="str" cm="1">
        <f t="array" ref="AO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6" s="45" t="b">
        <v>0</v>
      </c>
      <c r="AQ796" s="49" t="b">
        <v>0</v>
      </c>
      <c r="AR796" s="49" t="b">
        <v>0</v>
      </c>
      <c r="AS796" s="49">
        <v>0</v>
      </c>
      <c r="AT796" s="49" t="b">
        <v>0</v>
      </c>
      <c r="AU796" s="7" t="b">
        <v>0</v>
      </c>
      <c r="AV7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796" s="6"/>
      <c r="BL796" s="7"/>
      <c r="BM796" s="8"/>
      <c r="BN796"/>
    </row>
    <row r="797" spans="1:66" x14ac:dyDescent="0.35">
      <c r="A797" t="s">
        <v>3301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608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9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6" t="str" cm="1">
        <f t="array" ref="AO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797" s="45" t="b">
        <v>0</v>
      </c>
      <c r="AQ797" s="49" t="b">
        <v>0</v>
      </c>
      <c r="AR797" s="49" t="b">
        <v>0</v>
      </c>
      <c r="AS797" s="49">
        <v>0</v>
      </c>
      <c r="AT797" s="49" t="b">
        <v>0</v>
      </c>
      <c r="AU797" s="7" t="b">
        <v>0</v>
      </c>
      <c r="AV7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K797" s="6"/>
      <c r="BL797" s="7"/>
      <c r="BM797" s="8"/>
      <c r="BN797"/>
    </row>
    <row r="798" spans="1:66" x14ac:dyDescent="0.35">
      <c r="A798" s="2" t="s">
        <v>3302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657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9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6" t="str" cm="1">
        <f t="array" ref="AO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798" s="45" t="b">
        <v>0</v>
      </c>
      <c r="AQ798" s="49" t="b">
        <v>0</v>
      </c>
      <c r="AR798" s="49" t="b">
        <v>0</v>
      </c>
      <c r="AS798" s="49">
        <v>0</v>
      </c>
      <c r="AT798" s="49" t="b">
        <v>0</v>
      </c>
      <c r="AU798" s="7" t="b">
        <v>0</v>
      </c>
      <c r="AV7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K798" s="6"/>
      <c r="BL798" s="7"/>
      <c r="BM798" s="8"/>
      <c r="BN798"/>
    </row>
    <row r="799" spans="1:66" x14ac:dyDescent="0.35">
      <c r="A799" s="2" t="s">
        <v>3303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567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9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6" t="str" cm="1">
        <f t="array" ref="AO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799" s="45" t="b">
        <v>0</v>
      </c>
      <c r="AQ799" s="49" t="b">
        <v>0</v>
      </c>
      <c r="AR799" s="49" t="b">
        <v>0</v>
      </c>
      <c r="AS799" s="49">
        <v>0</v>
      </c>
      <c r="AT799" s="49" t="b">
        <v>0</v>
      </c>
      <c r="AU799" s="7" t="b">
        <v>0</v>
      </c>
      <c r="AV7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799" s="6"/>
      <c r="BL799" s="7"/>
      <c r="BM799" s="8"/>
      <c r="BN799"/>
    </row>
    <row r="800" spans="1:66" x14ac:dyDescent="0.35">
      <c r="A800" s="2" t="s">
        <v>3304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569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6" t="str" cm="1">
        <f t="array" ref="AO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00" s="45" t="b">
        <v>0</v>
      </c>
      <c r="AQ800" s="49" t="b">
        <v>0</v>
      </c>
      <c r="AR800" s="49" t="b">
        <v>0</v>
      </c>
      <c r="AS800" s="49">
        <v>0</v>
      </c>
      <c r="AT800" s="49" t="b">
        <v>0</v>
      </c>
      <c r="AU800" s="7" t="b">
        <v>0</v>
      </c>
      <c r="AV8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00" s="6"/>
      <c r="BL800" s="7"/>
      <c r="BM800" s="8"/>
      <c r="BN800"/>
    </row>
    <row r="801" spans="1:66" x14ac:dyDescent="0.35">
      <c r="A801" s="2" t="s">
        <v>3305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773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6" t="str" cm="1">
        <f t="array" ref="AO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1" s="45" t="b">
        <v>0</v>
      </c>
      <c r="AQ801" s="49" t="b">
        <v>0</v>
      </c>
      <c r="AR801" s="49" t="b">
        <v>0</v>
      </c>
      <c r="AS801" s="49">
        <v>0</v>
      </c>
      <c r="AT801" s="49" t="b">
        <v>0</v>
      </c>
      <c r="AU801" s="7" t="b">
        <v>0</v>
      </c>
      <c r="AV8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01" s="6"/>
      <c r="BL801" s="7"/>
      <c r="BM801" s="8"/>
      <c r="BN801"/>
    </row>
    <row r="802" spans="1:66" x14ac:dyDescent="0.35">
      <c r="A802" s="2" t="s">
        <v>3306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571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6" t="str" cm="1">
        <f t="array" ref="AO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2" s="45" t="b">
        <v>0</v>
      </c>
      <c r="AQ802" s="49" t="b">
        <v>0</v>
      </c>
      <c r="AR802" s="49" t="b">
        <v>0</v>
      </c>
      <c r="AS802" s="49">
        <v>0</v>
      </c>
      <c r="AT802" s="49" t="b">
        <v>0</v>
      </c>
      <c r="AU802" s="7" t="b">
        <v>0</v>
      </c>
      <c r="AV8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02" s="6"/>
      <c r="BL802" s="7"/>
      <c r="BM802" s="8"/>
      <c r="BN802"/>
    </row>
    <row r="803" spans="1:66" x14ac:dyDescent="0.35">
      <c r="A803" s="2" t="s">
        <v>3307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753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6" t="str" cm="1">
        <f t="array" ref="AO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3" s="45" t="b">
        <v>0</v>
      </c>
      <c r="AQ803" s="49" t="b">
        <v>0</v>
      </c>
      <c r="AR803" s="49" t="b">
        <v>0</v>
      </c>
      <c r="AS803" s="49">
        <v>0</v>
      </c>
      <c r="AT803" s="49" t="b">
        <v>0</v>
      </c>
      <c r="AU803" s="7" t="b">
        <v>0</v>
      </c>
      <c r="AV8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03" s="6"/>
      <c r="BL803" s="7"/>
      <c r="BM803" s="8"/>
      <c r="BN803"/>
    </row>
    <row r="804" spans="1:66" x14ac:dyDescent="0.35">
      <c r="A804" s="2" t="s">
        <v>3308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757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6" t="str" cm="1">
        <f t="array" ref="AO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04" s="45" t="b">
        <v>0</v>
      </c>
      <c r="AQ804" s="49" t="b">
        <v>0</v>
      </c>
      <c r="AR804" s="49" t="b">
        <v>0</v>
      </c>
      <c r="AS804" s="49">
        <v>0</v>
      </c>
      <c r="AT804" s="49" t="b">
        <v>0</v>
      </c>
      <c r="AU804" s="7" t="b">
        <v>0</v>
      </c>
      <c r="AV8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04" s="6"/>
      <c r="BL804" s="7"/>
      <c r="BM804" s="8"/>
      <c r="BN804"/>
    </row>
    <row r="805" spans="1:66" x14ac:dyDescent="0.35">
      <c r="A805" s="2" t="s">
        <v>1733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6" t="str" cm="1">
        <f t="array" ref="AO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805" s="45" t="b">
        <v>0</v>
      </c>
      <c r="AQ805" s="49" t="b">
        <v>0</v>
      </c>
      <c r="AR805" s="49" t="b">
        <v>0</v>
      </c>
      <c r="AS805" s="49">
        <v>0</v>
      </c>
      <c r="AT805" s="49" t="b">
        <v>0</v>
      </c>
      <c r="AU805" s="7" t="b">
        <v>0</v>
      </c>
      <c r="AV8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K805" s="6"/>
      <c r="BL805" s="7"/>
      <c r="BM805" s="8"/>
      <c r="BN805"/>
    </row>
    <row r="806" spans="1:66" x14ac:dyDescent="0.35">
      <c r="A806" s="2" t="s">
        <v>1734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6" t="str" cm="1">
        <f t="array" ref="AO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806" s="45" t="b">
        <v>0</v>
      </c>
      <c r="AQ806" s="49" t="b">
        <v>0</v>
      </c>
      <c r="AR806" s="49" t="b">
        <v>0</v>
      </c>
      <c r="AS806" s="49">
        <v>0</v>
      </c>
      <c r="AT806" s="49" t="b">
        <v>0</v>
      </c>
      <c r="AU806" s="7" t="b">
        <v>0</v>
      </c>
      <c r="AV8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K806" s="6"/>
      <c r="BL806" s="7"/>
      <c r="BM806" s="8"/>
      <c r="BN806"/>
    </row>
    <row r="807" spans="1:66" x14ac:dyDescent="0.35">
      <c r="A807" s="2" t="s">
        <v>1719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1727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6" t="str" cm="1">
        <f t="array" ref="AO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7" s="45" t="b">
        <v>0</v>
      </c>
      <c r="AQ807" s="49" t="b">
        <v>0</v>
      </c>
      <c r="AR807" s="49" t="b">
        <v>0</v>
      </c>
      <c r="AS807" s="49">
        <v>2</v>
      </c>
      <c r="AT807" s="49" t="b">
        <v>0</v>
      </c>
      <c r="AU807" s="7" t="b">
        <v>0</v>
      </c>
      <c r="AV8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07" s="6"/>
      <c r="BL807" s="7"/>
      <c r="BM807" s="8"/>
      <c r="BN807"/>
    </row>
    <row r="808" spans="1:66" x14ac:dyDescent="0.35">
      <c r="A808" s="2" t="s">
        <v>1714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1727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6" t="str" cm="1">
        <f t="array" ref="AO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8" s="45" t="b">
        <v>0</v>
      </c>
      <c r="AQ808" s="49" t="b">
        <v>0</v>
      </c>
      <c r="AR808" s="49" t="b">
        <v>0</v>
      </c>
      <c r="AS808" s="49">
        <v>2</v>
      </c>
      <c r="AT808" s="49" t="b">
        <v>0</v>
      </c>
      <c r="AU808" s="7" t="b">
        <v>0</v>
      </c>
      <c r="AV8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08" s="6"/>
      <c r="BL808" s="7"/>
      <c r="BM808" s="8"/>
      <c r="BN808"/>
    </row>
    <row r="809" spans="1:66" x14ac:dyDescent="0.35">
      <c r="A809" s="2" t="s">
        <v>1715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1727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6" t="str" cm="1">
        <f t="array" ref="AO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9" s="45" t="b">
        <v>0</v>
      </c>
      <c r="AQ809" s="49" t="b">
        <v>0</v>
      </c>
      <c r="AR809" s="49" t="b">
        <v>0</v>
      </c>
      <c r="AS809" s="49">
        <v>2</v>
      </c>
      <c r="AT809" s="49" t="b">
        <v>0</v>
      </c>
      <c r="AU809" s="7" t="b">
        <v>0</v>
      </c>
      <c r="AV8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09" s="6"/>
      <c r="BL809" s="7"/>
      <c r="BM809" s="8"/>
      <c r="BN809"/>
    </row>
    <row r="810" spans="1:66" x14ac:dyDescent="0.35">
      <c r="A810" s="2" t="s">
        <v>1716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1727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6" t="str" cm="1">
        <f t="array" ref="AO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0" s="45" t="b">
        <v>0</v>
      </c>
      <c r="AQ810" s="49" t="b">
        <v>0</v>
      </c>
      <c r="AR810" s="49" t="b">
        <v>0</v>
      </c>
      <c r="AS810" s="49">
        <v>2</v>
      </c>
      <c r="AT810" s="49" t="b">
        <v>0</v>
      </c>
      <c r="AU810" s="7" t="b">
        <v>0</v>
      </c>
      <c r="AV8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10" s="6"/>
      <c r="BL810" s="7"/>
      <c r="BM810" s="8"/>
      <c r="BN810"/>
    </row>
    <row r="811" spans="1:66" x14ac:dyDescent="0.35">
      <c r="A811" s="2" t="s">
        <v>1717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1727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6" t="str" cm="1">
        <f t="array" ref="AO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1" s="45" t="b">
        <v>0</v>
      </c>
      <c r="AQ811" s="49" t="b">
        <v>0</v>
      </c>
      <c r="AR811" s="49" t="b">
        <v>0</v>
      </c>
      <c r="AS811" s="49">
        <v>2</v>
      </c>
      <c r="AT811" s="49" t="b">
        <v>0</v>
      </c>
      <c r="AU811" s="7" t="b">
        <v>0</v>
      </c>
      <c r="AV8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11" s="6"/>
      <c r="BL811" s="7"/>
      <c r="BM811" s="8"/>
      <c r="BN811"/>
    </row>
    <row r="812" spans="1:66" x14ac:dyDescent="0.35">
      <c r="A812" s="2" t="s">
        <v>1718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1727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6" t="str" cm="1">
        <f t="array" ref="AO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2" s="45" t="b">
        <v>0</v>
      </c>
      <c r="AQ812" s="49" t="b">
        <v>0</v>
      </c>
      <c r="AR812" s="49" t="b">
        <v>0</v>
      </c>
      <c r="AS812" s="49">
        <v>2</v>
      </c>
      <c r="AT812" s="49" t="b">
        <v>0</v>
      </c>
      <c r="AU812" s="7" t="b">
        <v>0</v>
      </c>
      <c r="AV8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12" s="6"/>
      <c r="BL812" s="7"/>
      <c r="BM812" s="8"/>
      <c r="BN812"/>
    </row>
    <row r="813" spans="1:66" x14ac:dyDescent="0.35">
      <c r="A813" s="2" t="s">
        <v>1737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1727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6" t="str" cm="1">
        <f t="array" ref="AO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3" s="45" t="b">
        <v>0</v>
      </c>
      <c r="AQ813" s="49" t="b">
        <v>0</v>
      </c>
      <c r="AR813" s="49" t="b">
        <v>0</v>
      </c>
      <c r="AS813" s="49">
        <v>2</v>
      </c>
      <c r="AT813" s="49" t="b">
        <v>0</v>
      </c>
      <c r="AU813" s="7" t="b">
        <v>0</v>
      </c>
      <c r="AV8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TPL_04B</v>
      </c>
      <c r="BK813" s="6"/>
      <c r="BL813" s="7"/>
      <c r="BM813" s="8"/>
      <c r="BN813"/>
    </row>
    <row r="814" spans="1:66" x14ac:dyDescent="0.35">
      <c r="A814" s="2" t="s">
        <v>3309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626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6" t="str" cm="1">
        <f t="array" ref="AO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14" s="45" t="b">
        <v>0</v>
      </c>
      <c r="AQ814" s="49" t="b">
        <v>0</v>
      </c>
      <c r="AR814" s="49" t="b">
        <v>0</v>
      </c>
      <c r="AS814" s="49">
        <v>0</v>
      </c>
      <c r="AT814" s="49" t="b">
        <v>0</v>
      </c>
      <c r="AU814" s="7" t="b">
        <v>0</v>
      </c>
      <c r="AV8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K814" s="6"/>
      <c r="BL814" s="7"/>
      <c r="BM814" s="8"/>
      <c r="BN814"/>
    </row>
    <row r="815" spans="1:66" x14ac:dyDescent="0.35">
      <c r="A815" s="2" t="s">
        <v>3310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603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6" t="str" cm="1">
        <f t="array" ref="AO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5" s="45" t="b">
        <v>0</v>
      </c>
      <c r="AQ815" s="49" t="b">
        <v>0</v>
      </c>
      <c r="AR815" s="49" t="b">
        <v>0</v>
      </c>
      <c r="AS815" s="49">
        <v>0</v>
      </c>
      <c r="AT815" s="49" t="b">
        <v>0</v>
      </c>
      <c r="AU815" s="7" t="b">
        <v>0</v>
      </c>
      <c r="AV8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15" s="6"/>
      <c r="BL815" s="7"/>
      <c r="BM815" s="8"/>
      <c r="BN815"/>
    </row>
    <row r="816" spans="1:66" x14ac:dyDescent="0.35">
      <c r="A816" s="2" t="s">
        <v>3311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603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6" t="str" cm="1">
        <f t="array" ref="AO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6" s="45" t="b">
        <v>0</v>
      </c>
      <c r="AQ816" s="49" t="b">
        <v>0</v>
      </c>
      <c r="AR816" s="49" t="b">
        <v>0</v>
      </c>
      <c r="AS816" s="49">
        <v>0</v>
      </c>
      <c r="AT816" s="49" t="b">
        <v>0</v>
      </c>
      <c r="AU816" s="7" t="b">
        <v>0</v>
      </c>
      <c r="AV8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16" s="6"/>
      <c r="BL816" s="7"/>
      <c r="BM816" s="8"/>
      <c r="BN816"/>
    </row>
    <row r="817" spans="1:66" x14ac:dyDescent="0.35">
      <c r="A817" s="2" t="s">
        <v>3312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603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6" t="str" cm="1">
        <f t="array" ref="AO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7" s="45" t="b">
        <v>0</v>
      </c>
      <c r="AQ817" s="49" t="b">
        <v>0</v>
      </c>
      <c r="AR817" s="49" t="b">
        <v>0</v>
      </c>
      <c r="AS817" s="49">
        <v>0</v>
      </c>
      <c r="AT817" s="49" t="b">
        <v>0</v>
      </c>
      <c r="AU817" s="7" t="b">
        <v>0</v>
      </c>
      <c r="AV8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17" s="6"/>
      <c r="BL817" s="7"/>
      <c r="BM817" s="8"/>
      <c r="BN817"/>
    </row>
    <row r="818" spans="1:66" x14ac:dyDescent="0.35">
      <c r="A818" s="2" t="s">
        <v>3313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603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6" t="str" cm="1">
        <f t="array" ref="AO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8" s="45" t="b">
        <v>0</v>
      </c>
      <c r="AQ818" s="49" t="b">
        <v>0</v>
      </c>
      <c r="AR818" s="49" t="b">
        <v>0</v>
      </c>
      <c r="AS818" s="49">
        <v>0</v>
      </c>
      <c r="AT818" s="49" t="b">
        <v>0</v>
      </c>
      <c r="AU818" s="7" t="b">
        <v>0</v>
      </c>
      <c r="AV8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18" s="6"/>
      <c r="BL818" s="7"/>
      <c r="BM818" s="8"/>
      <c r="BN818"/>
    </row>
    <row r="819" spans="1:66" x14ac:dyDescent="0.35">
      <c r="A819" s="2" t="s">
        <v>3314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723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6" t="str" cm="1">
        <f t="array" ref="AO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9" s="45" t="b">
        <v>0</v>
      </c>
      <c r="AQ819" s="49" t="b">
        <v>0</v>
      </c>
      <c r="AR819" s="49" t="b">
        <v>0</v>
      </c>
      <c r="AS819" s="49">
        <v>0</v>
      </c>
      <c r="AT819" s="49" t="b">
        <v>0</v>
      </c>
      <c r="AU819" s="7" t="b">
        <v>0</v>
      </c>
      <c r="AV8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19" s="6"/>
      <c r="BL819" s="7"/>
      <c r="BM819" s="8"/>
      <c r="BN819"/>
    </row>
    <row r="820" spans="1:66" x14ac:dyDescent="0.35">
      <c r="A820" s="2" t="s">
        <v>3315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723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6" t="str" cm="1">
        <f t="array" ref="AO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0" s="45" t="b">
        <v>0</v>
      </c>
      <c r="AQ820" s="49" t="b">
        <v>0</v>
      </c>
      <c r="AR820" s="49" t="b">
        <v>0</v>
      </c>
      <c r="AS820" s="49">
        <v>0</v>
      </c>
      <c r="AT820" s="49" t="b">
        <v>0</v>
      </c>
      <c r="AU820" s="7" t="b">
        <v>0</v>
      </c>
      <c r="AV8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20" s="6"/>
      <c r="BL820" s="7"/>
      <c r="BM820" s="8"/>
      <c r="BN820"/>
    </row>
    <row r="821" spans="1:66" x14ac:dyDescent="0.35">
      <c r="A821" s="2" t="s">
        <v>3316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541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6" t="str" cm="1">
        <f t="array" ref="AO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1" s="45" t="b">
        <v>0</v>
      </c>
      <c r="AQ821" s="49" t="b">
        <v>0</v>
      </c>
      <c r="AR821" s="49" t="b">
        <v>0</v>
      </c>
      <c r="AS821" s="49">
        <v>0</v>
      </c>
      <c r="AT821" s="49" t="b">
        <v>0</v>
      </c>
      <c r="AU821" s="7" t="b">
        <v>0</v>
      </c>
      <c r="AV8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21" s="6"/>
      <c r="BL821" s="7"/>
      <c r="BM821" s="8"/>
      <c r="BN821"/>
    </row>
    <row r="822" spans="1:66" x14ac:dyDescent="0.35">
      <c r="A822" t="s">
        <v>3317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541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6" t="str" cm="1">
        <f t="array" ref="AO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2" s="45" t="b">
        <v>0</v>
      </c>
      <c r="AQ822" s="49" t="b">
        <v>0</v>
      </c>
      <c r="AR822" s="49" t="b">
        <v>0</v>
      </c>
      <c r="AS822" s="49">
        <v>0</v>
      </c>
      <c r="AT822" s="49" t="b">
        <v>0</v>
      </c>
      <c r="AU822" s="7" t="b">
        <v>0</v>
      </c>
      <c r="AV8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22" s="6"/>
      <c r="BL822" s="7"/>
      <c r="BM822" s="8"/>
      <c r="BN822"/>
    </row>
    <row r="823" spans="1:66" x14ac:dyDescent="0.35">
      <c r="A823" s="2" t="s">
        <v>3318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541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6" t="str" cm="1">
        <f t="array" ref="AO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3" s="45" t="b">
        <v>0</v>
      </c>
      <c r="AQ823" s="49" t="b">
        <v>0</v>
      </c>
      <c r="AR823" s="49" t="b">
        <v>0</v>
      </c>
      <c r="AS823" s="49">
        <v>0</v>
      </c>
      <c r="AT823" s="49" t="b">
        <v>0</v>
      </c>
      <c r="AU823" s="7" t="b">
        <v>0</v>
      </c>
      <c r="AV8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23" s="6"/>
      <c r="BL823" s="7"/>
      <c r="BM823" s="8"/>
      <c r="BN823"/>
    </row>
    <row r="824" spans="1:66" x14ac:dyDescent="0.35">
      <c r="A824" s="2" t="s">
        <v>3319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584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230</v>
      </c>
      <c r="AH824" t="s">
        <v>1963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6" t="str" cm="1">
        <f t="array" ref="AO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24" s="45" t="b">
        <v>0</v>
      </c>
      <c r="AQ824" s="49" t="b">
        <v>0</v>
      </c>
      <c r="AR824" s="49" t="b">
        <v>1</v>
      </c>
      <c r="AS824" s="49">
        <v>0</v>
      </c>
      <c r="AT824" s="49" t="b">
        <v>0</v>
      </c>
      <c r="AU824" s="7" t="b">
        <v>1</v>
      </c>
      <c r="AV8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24" s="6"/>
      <c r="BL824" s="7"/>
      <c r="BM824" s="8"/>
      <c r="BN824"/>
    </row>
    <row r="825" spans="1:66" x14ac:dyDescent="0.35">
      <c r="A825" t="s">
        <v>3320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757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6" t="str" cm="1">
        <f t="array" ref="AO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5" s="45" t="b">
        <v>0</v>
      </c>
      <c r="AQ825" s="49" t="b">
        <v>0</v>
      </c>
      <c r="AR825" s="49" t="b">
        <v>1</v>
      </c>
      <c r="AS825" s="49">
        <v>0</v>
      </c>
      <c r="AT825" s="49" t="b">
        <v>0</v>
      </c>
      <c r="AU825" s="7" t="b">
        <v>1</v>
      </c>
      <c r="AV8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K825" s="6"/>
      <c r="BL825" s="7"/>
      <c r="BM825" s="8"/>
      <c r="BN825"/>
    </row>
    <row r="826" spans="1:66" x14ac:dyDescent="0.35">
      <c r="A826" s="2" t="s">
        <v>3644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757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6" t="str" cm="1">
        <f t="array" ref="AO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6" s="45" t="b">
        <v>0</v>
      </c>
      <c r="AQ826" s="49" t="b">
        <v>0</v>
      </c>
      <c r="AR826" s="49" t="b">
        <v>0</v>
      </c>
      <c r="AS826" s="49">
        <v>0</v>
      </c>
      <c r="AT826" s="49" t="b">
        <v>0</v>
      </c>
      <c r="AU826" s="7" t="b">
        <v>0</v>
      </c>
      <c r="AV8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K826" s="6"/>
      <c r="BL826" s="7"/>
      <c r="BM826" s="8"/>
      <c r="BN826"/>
    </row>
    <row r="827" spans="1:66" x14ac:dyDescent="0.35">
      <c r="A827" s="2" t="s">
        <v>3321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592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6" t="str" cm="1">
        <f t="array" ref="AO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7" s="45" t="b">
        <v>0</v>
      </c>
      <c r="AQ827" s="49" t="b">
        <v>0</v>
      </c>
      <c r="AR827" s="49" t="b">
        <v>0</v>
      </c>
      <c r="AS827" s="49">
        <v>0</v>
      </c>
      <c r="AT827" s="49" t="b">
        <v>0</v>
      </c>
      <c r="AU827" s="7" t="b">
        <v>0</v>
      </c>
      <c r="AV8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27" s="6"/>
      <c r="BL827" s="7"/>
      <c r="BM827" s="8"/>
      <c r="BN827"/>
    </row>
    <row r="828" spans="1:66" x14ac:dyDescent="0.35">
      <c r="A828" s="2" t="s">
        <v>3322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541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6" t="str" cm="1">
        <f t="array" ref="AO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8" s="45" t="b">
        <v>0</v>
      </c>
      <c r="AQ828" s="49" t="b">
        <v>0</v>
      </c>
      <c r="AR828" s="49" t="b">
        <v>0</v>
      </c>
      <c r="AS828" s="49">
        <v>0</v>
      </c>
      <c r="AT828" s="49" t="b">
        <v>0</v>
      </c>
      <c r="AU828" s="7" t="b">
        <v>0</v>
      </c>
      <c r="AV8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28" s="6"/>
      <c r="BL828" s="7"/>
      <c r="BM828" s="8"/>
      <c r="BN828"/>
    </row>
    <row r="829" spans="1:66" x14ac:dyDescent="0.35">
      <c r="A829" s="2" t="s">
        <v>3323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541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6" t="str" cm="1">
        <f t="array" ref="AO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9" s="45" t="b">
        <v>0</v>
      </c>
      <c r="AQ829" s="49" t="b">
        <v>0</v>
      </c>
      <c r="AR829" s="49" t="b">
        <v>0</v>
      </c>
      <c r="AS829" s="49">
        <v>0</v>
      </c>
      <c r="AT829" s="49" t="b">
        <v>0</v>
      </c>
      <c r="AU829" s="7" t="b">
        <v>0</v>
      </c>
      <c r="AV8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29" s="6"/>
      <c r="BL829" s="7"/>
      <c r="BM829" s="8"/>
      <c r="BN829"/>
    </row>
    <row r="830" spans="1:66" x14ac:dyDescent="0.35">
      <c r="A830" s="2" t="s">
        <v>3324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541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6" t="str" cm="1">
        <f t="array" ref="AO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0" s="45" t="b">
        <v>0</v>
      </c>
      <c r="AQ830" s="49" t="b">
        <v>0</v>
      </c>
      <c r="AR830" s="49" t="b">
        <v>0</v>
      </c>
      <c r="AS830" s="49">
        <v>0</v>
      </c>
      <c r="AT830" s="49" t="b">
        <v>0</v>
      </c>
      <c r="AU830" s="7" t="b">
        <v>0</v>
      </c>
      <c r="AV8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30" s="6"/>
      <c r="BL830" s="7"/>
      <c r="BM830" s="8"/>
      <c r="BN830"/>
    </row>
    <row r="831" spans="1:66" x14ac:dyDescent="0.35">
      <c r="A831" s="2" t="s">
        <v>3325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541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6" t="str" cm="1">
        <f t="array" ref="AO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1" s="45" t="b">
        <v>0</v>
      </c>
      <c r="AQ831" s="49" t="b">
        <v>0</v>
      </c>
      <c r="AR831" s="49" t="b">
        <v>0</v>
      </c>
      <c r="AS831" s="49">
        <v>0</v>
      </c>
      <c r="AT831" s="49" t="b">
        <v>0</v>
      </c>
      <c r="AU831" s="7" t="b">
        <v>0</v>
      </c>
      <c r="AV8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31" s="6"/>
      <c r="BL831" s="7"/>
      <c r="BM831" s="8"/>
      <c r="BN831"/>
    </row>
    <row r="832" spans="1:66" x14ac:dyDescent="0.35">
      <c r="A832" s="2" t="s">
        <v>3326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584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6" t="str" cm="1">
        <f t="array" ref="AO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2" s="45" t="b">
        <v>0</v>
      </c>
      <c r="AQ832" s="49" t="b">
        <v>0</v>
      </c>
      <c r="AR832" s="49" t="b">
        <v>0</v>
      </c>
      <c r="AS832" s="49">
        <v>0</v>
      </c>
      <c r="AT832" s="49" t="b">
        <v>0</v>
      </c>
      <c r="AU832" s="7" t="b">
        <v>0</v>
      </c>
      <c r="AV8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32" s="6"/>
      <c r="BL832" s="7"/>
      <c r="BM832" s="8"/>
      <c r="BN832"/>
    </row>
    <row r="833" spans="1:66" x14ac:dyDescent="0.35">
      <c r="A833" s="2" t="s">
        <v>3327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584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6" t="str" cm="1">
        <f t="array" ref="AO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3" s="45" t="b">
        <v>0</v>
      </c>
      <c r="AQ833" s="49" t="b">
        <v>0</v>
      </c>
      <c r="AR833" s="49" t="b">
        <v>0</v>
      </c>
      <c r="AS833" s="49">
        <v>0</v>
      </c>
      <c r="AT833" s="49" t="b">
        <v>0</v>
      </c>
      <c r="AU833" s="7" t="b">
        <v>0</v>
      </c>
      <c r="AV8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833" s="6"/>
      <c r="BL833" s="7"/>
      <c r="BM833" s="8"/>
      <c r="BN833"/>
    </row>
    <row r="834" spans="1:66" x14ac:dyDescent="0.35">
      <c r="A834" s="2" t="s">
        <v>3328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603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6" t="str" cm="1">
        <f t="array" ref="AO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4" s="45" t="b">
        <v>0</v>
      </c>
      <c r="AQ834" s="49" t="b">
        <v>0</v>
      </c>
      <c r="AR834" s="49" t="b">
        <v>0</v>
      </c>
      <c r="AS834" s="49">
        <v>0</v>
      </c>
      <c r="AT834" s="49" t="b">
        <v>0</v>
      </c>
      <c r="AU834" s="7" t="b">
        <v>0</v>
      </c>
      <c r="AV8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834" s="6"/>
      <c r="BL834" s="7"/>
      <c r="BM834" s="8"/>
      <c r="BN834"/>
    </row>
    <row r="835" spans="1:66" x14ac:dyDescent="0.35">
      <c r="A835" s="2" t="s">
        <v>3329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541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6" t="str" cm="1">
        <f t="array" ref="AO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5" s="45" t="b">
        <v>0</v>
      </c>
      <c r="AQ835" s="49" t="b">
        <v>0</v>
      </c>
      <c r="AR835" s="49" t="b">
        <v>0</v>
      </c>
      <c r="AS835" s="49">
        <v>0</v>
      </c>
      <c r="AT835" s="49" t="b">
        <v>0</v>
      </c>
      <c r="AU835" s="7" t="b">
        <v>0</v>
      </c>
      <c r="AV8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835" s="6"/>
      <c r="BL835" s="7"/>
      <c r="BM835" s="8"/>
      <c r="BN835"/>
    </row>
    <row r="836" spans="1:66" x14ac:dyDescent="0.35">
      <c r="A836" s="2" t="s">
        <v>3330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541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6" t="str" cm="1">
        <f t="array" ref="AO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6" s="45" t="b">
        <v>0</v>
      </c>
      <c r="AQ836" s="49" t="b">
        <v>0</v>
      </c>
      <c r="AR836" s="49" t="b">
        <v>0</v>
      </c>
      <c r="AS836" s="49">
        <v>0</v>
      </c>
      <c r="AT836" s="49" t="b">
        <v>0</v>
      </c>
      <c r="AU836" s="7" t="b">
        <v>0</v>
      </c>
      <c r="AV8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36" s="6"/>
      <c r="BL836" s="7"/>
      <c r="BM836" s="8"/>
      <c r="BN836"/>
    </row>
    <row r="837" spans="1:66" x14ac:dyDescent="0.35">
      <c r="A837" s="2" t="s">
        <v>3331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541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6" t="str" cm="1">
        <f t="array" ref="AO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7" s="45" t="b">
        <v>0</v>
      </c>
      <c r="AQ837" s="49" t="b">
        <v>0</v>
      </c>
      <c r="AR837" s="49" t="b">
        <v>0</v>
      </c>
      <c r="AS837" s="49">
        <v>0</v>
      </c>
      <c r="AT837" s="49" t="b">
        <v>0</v>
      </c>
      <c r="AU837" s="7" t="b">
        <v>0</v>
      </c>
      <c r="AV8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37" s="6"/>
      <c r="BL837" s="7"/>
      <c r="BM837" s="8"/>
      <c r="BN837"/>
    </row>
    <row r="838" spans="1:66" x14ac:dyDescent="0.35">
      <c r="A838" s="2" t="s">
        <v>3332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541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6" t="str" cm="1">
        <f t="array" ref="AO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8" s="45" t="b">
        <v>0</v>
      </c>
      <c r="AQ838" s="49" t="b">
        <v>0</v>
      </c>
      <c r="AR838" s="49" t="b">
        <v>0</v>
      </c>
      <c r="AS838" s="49">
        <v>0</v>
      </c>
      <c r="AT838" s="49" t="b">
        <v>0</v>
      </c>
      <c r="AU838" s="7" t="b">
        <v>0</v>
      </c>
      <c r="AV8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38" s="6"/>
      <c r="BL838" s="7"/>
      <c r="BM838" s="8"/>
      <c r="BN838"/>
    </row>
    <row r="839" spans="1:66" x14ac:dyDescent="0.35">
      <c r="A839" s="2" t="s">
        <v>3333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541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6" t="str" cm="1">
        <f t="array" ref="AO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39" s="45" t="b">
        <v>0</v>
      </c>
      <c r="AQ839" s="49" t="b">
        <v>0</v>
      </c>
      <c r="AR839" s="49" t="b">
        <v>0</v>
      </c>
      <c r="AS839" s="49">
        <v>0</v>
      </c>
      <c r="AT839" s="49" t="b">
        <v>0</v>
      </c>
      <c r="AU839" s="7" t="b">
        <v>0</v>
      </c>
      <c r="AV8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39" s="6"/>
      <c r="BL839" s="7"/>
      <c r="BM839" s="8"/>
      <c r="BN839"/>
    </row>
    <row r="840" spans="1:66" x14ac:dyDescent="0.35">
      <c r="A840" s="2" t="s">
        <v>3334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541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6" t="str" cm="1">
        <f t="array" ref="AO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0" s="45" t="b">
        <v>0</v>
      </c>
      <c r="AQ840" s="49" t="b">
        <v>0</v>
      </c>
      <c r="AR840" s="49" t="b">
        <v>0</v>
      </c>
      <c r="AS840" s="49">
        <v>0</v>
      </c>
      <c r="AT840" s="49" t="b">
        <v>0</v>
      </c>
      <c r="AU840" s="7" t="b">
        <v>0</v>
      </c>
      <c r="AV8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840" s="6"/>
      <c r="BL840" s="7"/>
      <c r="BM840" s="8"/>
      <c r="BN840"/>
    </row>
    <row r="841" spans="1:66" x14ac:dyDescent="0.35">
      <c r="A841" s="2" t="s">
        <v>3335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603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6" t="str" cm="1">
        <f t="array" ref="AO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1" s="45" t="b">
        <v>0</v>
      </c>
      <c r="AQ841" s="49" t="b">
        <v>0</v>
      </c>
      <c r="AR841" s="49" t="b">
        <v>0</v>
      </c>
      <c r="AS841" s="49">
        <v>0</v>
      </c>
      <c r="AT841" s="49" t="b">
        <v>0</v>
      </c>
      <c r="AU841" s="7" t="b">
        <v>0</v>
      </c>
      <c r="AV8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41" s="6"/>
      <c r="BL841" s="7"/>
      <c r="BM841" s="8"/>
      <c r="BN841"/>
    </row>
    <row r="842" spans="1:66" x14ac:dyDescent="0.35">
      <c r="A842" s="2" t="s">
        <v>3336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541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6" t="str" cm="1">
        <f t="array" ref="AO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2" s="45" t="b">
        <v>0</v>
      </c>
      <c r="AQ842" s="49" t="b">
        <v>0</v>
      </c>
      <c r="AR842" s="49" t="b">
        <v>0</v>
      </c>
      <c r="AS842" s="49">
        <v>0</v>
      </c>
      <c r="AT842" s="49" t="b">
        <v>0</v>
      </c>
      <c r="AU842" s="7" t="b">
        <v>0</v>
      </c>
      <c r="AV8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42" s="6"/>
      <c r="BL842" s="7"/>
      <c r="BM842" s="8"/>
      <c r="BN842"/>
    </row>
    <row r="843" spans="1:66" x14ac:dyDescent="0.35">
      <c r="A843" s="2" t="s">
        <v>3337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541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6" t="str" cm="1">
        <f t="array" ref="AO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3" s="45" t="b">
        <v>0</v>
      </c>
      <c r="AQ843" s="49" t="b">
        <v>0</v>
      </c>
      <c r="AR843" s="49" t="b">
        <v>0</v>
      </c>
      <c r="AS843" s="49">
        <v>0</v>
      </c>
      <c r="AT843" s="49" t="b">
        <v>0</v>
      </c>
      <c r="AU843" s="7" t="b">
        <v>0</v>
      </c>
      <c r="AV8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843" s="6"/>
      <c r="BL843" s="7"/>
      <c r="BM843" s="8"/>
      <c r="BN843"/>
    </row>
    <row r="844" spans="1:66" x14ac:dyDescent="0.35">
      <c r="A844" s="2" t="s">
        <v>3338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541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6" t="str" cm="1">
        <f t="array" ref="AO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4" s="45" t="b">
        <v>0</v>
      </c>
      <c r="AQ844" s="49" t="b">
        <v>0</v>
      </c>
      <c r="AR844" s="49" t="b">
        <v>0</v>
      </c>
      <c r="AS844" s="49">
        <v>0</v>
      </c>
      <c r="AT844" s="49" t="b">
        <v>0</v>
      </c>
      <c r="AU844" s="7" t="b">
        <v>0</v>
      </c>
      <c r="AV8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44" s="6"/>
      <c r="BL844" s="7"/>
      <c r="BM844" s="8"/>
      <c r="BN844"/>
    </row>
    <row r="845" spans="1:66" x14ac:dyDescent="0.35">
      <c r="A845" s="2" t="s">
        <v>3339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541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6" t="str" cm="1">
        <f t="array" ref="AO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5" s="45" t="b">
        <v>0</v>
      </c>
      <c r="AQ845" s="49" t="b">
        <v>0</v>
      </c>
      <c r="AR845" s="49" t="b">
        <v>0</v>
      </c>
      <c r="AS845" s="49">
        <v>0</v>
      </c>
      <c r="AT845" s="49" t="b">
        <v>0</v>
      </c>
      <c r="AU845" s="7" t="b">
        <v>0</v>
      </c>
      <c r="AV8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45" s="6"/>
      <c r="BL845" s="7"/>
      <c r="BM845" s="8"/>
      <c r="BN845"/>
    </row>
    <row r="846" spans="1:66" x14ac:dyDescent="0.35">
      <c r="A846" s="2" t="s">
        <v>3340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541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1963</v>
      </c>
      <c r="AH846" t="s">
        <v>1962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6" t="str" cm="1">
        <f t="array" ref="AO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6" s="45" t="b">
        <v>0</v>
      </c>
      <c r="AQ846" s="49" t="b">
        <v>0</v>
      </c>
      <c r="AR846" s="49" t="b">
        <v>0</v>
      </c>
      <c r="AS846" s="49">
        <v>0</v>
      </c>
      <c r="AT846" s="49" t="b">
        <v>0</v>
      </c>
      <c r="AU846" s="7" t="b">
        <v>0</v>
      </c>
      <c r="AV8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46" s="6"/>
      <c r="BL846" s="7"/>
      <c r="BM846" s="8"/>
      <c r="BN846"/>
    </row>
    <row r="847" spans="1:66" x14ac:dyDescent="0.35">
      <c r="A847" s="2" t="s">
        <v>3341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757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1962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6" t="str" cm="1">
        <f t="array" ref="AO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7" s="45" t="b">
        <v>0</v>
      </c>
      <c r="AQ847" s="49" t="b">
        <v>0</v>
      </c>
      <c r="AR847" s="49" t="b">
        <v>0</v>
      </c>
      <c r="AS847" s="49">
        <v>0</v>
      </c>
      <c r="AT847" s="49" t="b">
        <v>0</v>
      </c>
      <c r="AU847" s="7" t="b">
        <v>0</v>
      </c>
      <c r="AV8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47" s="6"/>
      <c r="BL847" s="7"/>
      <c r="BM847" s="8"/>
      <c r="BN847"/>
    </row>
    <row r="848" spans="1:66" x14ac:dyDescent="0.35">
      <c r="A848" s="2" t="s">
        <v>3342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541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6" t="str" cm="1">
        <f t="array" ref="AO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8" s="45" t="b">
        <v>0</v>
      </c>
      <c r="AQ848" s="49" t="b">
        <v>0</v>
      </c>
      <c r="AR848" s="49" t="b">
        <v>0</v>
      </c>
      <c r="AS848" s="49">
        <v>0</v>
      </c>
      <c r="AT848" s="49" t="b">
        <v>0</v>
      </c>
      <c r="AU848" s="7" t="b">
        <v>0</v>
      </c>
      <c r="AV8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48" s="6"/>
      <c r="BL848" s="7"/>
      <c r="BM848" s="8"/>
      <c r="BN848"/>
    </row>
    <row r="849" spans="1:66" x14ac:dyDescent="0.35">
      <c r="A849" s="2" t="s">
        <v>3488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541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6" t="str" cm="1">
        <f t="array" ref="AO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9" s="45" t="b">
        <v>0</v>
      </c>
      <c r="AQ849" s="49" t="b">
        <v>0</v>
      </c>
      <c r="AR849" s="49" t="b">
        <v>1</v>
      </c>
      <c r="AS849" s="49">
        <v>0</v>
      </c>
      <c r="AT849" s="49" t="b">
        <v>0</v>
      </c>
      <c r="AU849" s="7" t="b">
        <v>1</v>
      </c>
      <c r="AV8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49" s="6"/>
      <c r="BL849" s="7"/>
      <c r="BM849" s="8"/>
      <c r="BN849"/>
    </row>
    <row r="850" spans="1:66" x14ac:dyDescent="0.35">
      <c r="A850" s="2" t="s">
        <v>3343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541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6" t="str" cm="1">
        <f t="array" ref="AO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0" s="45" t="b">
        <v>0</v>
      </c>
      <c r="AQ850" s="49" t="b">
        <v>0</v>
      </c>
      <c r="AR850" s="49" t="b">
        <v>0</v>
      </c>
      <c r="AS850" s="49">
        <v>0</v>
      </c>
      <c r="AT850" s="49" t="b">
        <v>0</v>
      </c>
      <c r="AU850" s="7" t="b">
        <v>0</v>
      </c>
      <c r="AV8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0" s="6"/>
      <c r="BL850" s="7"/>
      <c r="BM850" s="8"/>
      <c r="BN850"/>
    </row>
    <row r="851" spans="1:66" x14ac:dyDescent="0.35">
      <c r="A851" s="2" t="s">
        <v>3344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541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6" t="str" cm="1">
        <f t="array" ref="AO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1" s="45" t="b">
        <v>0</v>
      </c>
      <c r="AQ851" s="49" t="b">
        <v>0</v>
      </c>
      <c r="AR851" s="49" t="b">
        <v>0</v>
      </c>
      <c r="AS851" s="49">
        <v>0</v>
      </c>
      <c r="AT851" s="49" t="b">
        <v>0</v>
      </c>
      <c r="AU851" s="7" t="b">
        <v>0</v>
      </c>
      <c r="AV8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1" s="6"/>
      <c r="BL851" s="7"/>
      <c r="BM851" s="8"/>
      <c r="BN851"/>
    </row>
    <row r="852" spans="1:66" x14ac:dyDescent="0.35">
      <c r="A852" s="2" t="s">
        <v>3345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541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6" t="str" cm="1">
        <f t="array" ref="AO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2" s="45" t="b">
        <v>0</v>
      </c>
      <c r="AQ852" s="49" t="b">
        <v>0</v>
      </c>
      <c r="AR852" s="49" t="b">
        <v>0</v>
      </c>
      <c r="AS852" s="49">
        <v>0</v>
      </c>
      <c r="AT852" s="49" t="b">
        <v>0</v>
      </c>
      <c r="AU852" s="7" t="b">
        <v>0</v>
      </c>
      <c r="AV8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2" s="6"/>
      <c r="BL852" s="7"/>
      <c r="BM852" s="8"/>
      <c r="BN852"/>
    </row>
    <row r="853" spans="1:66" x14ac:dyDescent="0.35">
      <c r="A853" s="2" t="s">
        <v>3346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541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6" t="str" cm="1">
        <f t="array" ref="AO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53" s="45" t="b">
        <v>0</v>
      </c>
      <c r="AQ853" s="49" t="b">
        <v>0</v>
      </c>
      <c r="AR853" s="49" t="b">
        <v>0</v>
      </c>
      <c r="AS853" s="49">
        <v>0</v>
      </c>
      <c r="AT853" s="49" t="b">
        <v>0</v>
      </c>
      <c r="AU853" s="7" t="b">
        <v>0</v>
      </c>
      <c r="AV8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3" s="6"/>
      <c r="BL853" s="7"/>
      <c r="BM853" s="8"/>
      <c r="BN853"/>
    </row>
    <row r="854" spans="1:66" x14ac:dyDescent="0.35">
      <c r="A854" s="2" t="s">
        <v>3347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541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6" t="str" cm="1">
        <f t="array" ref="AO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4" s="45" t="b">
        <v>0</v>
      </c>
      <c r="AQ854" s="49" t="b">
        <v>0</v>
      </c>
      <c r="AR854" s="49" t="b">
        <v>0</v>
      </c>
      <c r="AS854" s="49">
        <v>0</v>
      </c>
      <c r="AT854" s="49" t="b">
        <v>0</v>
      </c>
      <c r="AU854" s="7" t="b">
        <v>0</v>
      </c>
      <c r="AV8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4" s="6"/>
      <c r="BL854" s="7"/>
      <c r="BM854" s="8"/>
      <c r="BN854"/>
    </row>
    <row r="855" spans="1:66" x14ac:dyDescent="0.35">
      <c r="A855" s="2" t="s">
        <v>3348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541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6" t="str" cm="1">
        <f t="array" ref="AO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5" s="45" t="b">
        <v>0</v>
      </c>
      <c r="AQ855" s="49" t="b">
        <v>0</v>
      </c>
      <c r="AR855" s="49" t="b">
        <v>0</v>
      </c>
      <c r="AS855" s="49">
        <v>0</v>
      </c>
      <c r="AT855" s="49" t="b">
        <v>0</v>
      </c>
      <c r="AU855" s="7" t="b">
        <v>0</v>
      </c>
      <c r="AV8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5" s="6"/>
      <c r="BL855" s="7"/>
      <c r="BM855" s="8"/>
      <c r="BN855"/>
    </row>
    <row r="856" spans="1:66" x14ac:dyDescent="0.35">
      <c r="A856" s="2" t="s">
        <v>3349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541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6" t="str" cm="1">
        <f t="array" ref="AO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6" s="45" t="b">
        <v>0</v>
      </c>
      <c r="AQ856" s="49" t="b">
        <v>0</v>
      </c>
      <c r="AR856" s="49" t="b">
        <v>0</v>
      </c>
      <c r="AS856" s="49">
        <v>0</v>
      </c>
      <c r="AT856" s="49" t="b">
        <v>0</v>
      </c>
      <c r="AU856" s="7" t="b">
        <v>0</v>
      </c>
      <c r="AV8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6" s="6"/>
      <c r="BL856" s="7"/>
      <c r="BM856" s="8"/>
      <c r="BN856"/>
    </row>
    <row r="857" spans="1:66" x14ac:dyDescent="0.35">
      <c r="A857" s="2" t="s">
        <v>3483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541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6" t="str" cm="1">
        <f t="array" ref="AO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7" s="45" t="b">
        <v>0</v>
      </c>
      <c r="AQ857" s="49" t="b">
        <v>0</v>
      </c>
      <c r="AR857" s="49" t="b">
        <v>1</v>
      </c>
      <c r="AS857" s="49">
        <v>0</v>
      </c>
      <c r="AT857" s="49" t="b">
        <v>0</v>
      </c>
      <c r="AU857" s="7" t="b">
        <v>1</v>
      </c>
      <c r="AV8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7" s="6"/>
      <c r="BL857" s="7"/>
      <c r="BM857" s="8"/>
      <c r="BN857"/>
    </row>
    <row r="858" spans="1:66" x14ac:dyDescent="0.35">
      <c r="A858" s="2" t="s">
        <v>3484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541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6" t="str" cm="1">
        <f t="array" ref="AO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8" s="45" t="b">
        <v>0</v>
      </c>
      <c r="AQ858" s="49" t="b">
        <v>0</v>
      </c>
      <c r="AR858" s="49" t="b">
        <v>0</v>
      </c>
      <c r="AS858" s="49">
        <v>0</v>
      </c>
      <c r="AT858" s="49" t="b">
        <v>0</v>
      </c>
      <c r="AU858" s="7" t="b">
        <v>0</v>
      </c>
      <c r="AV8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8" s="6"/>
      <c r="BL858" s="7"/>
      <c r="BM858" s="8"/>
      <c r="BN858"/>
    </row>
    <row r="859" spans="1:66" x14ac:dyDescent="0.35">
      <c r="A859" s="2" t="s">
        <v>3508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541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6" t="str" cm="1">
        <f t="array" ref="AO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9" s="45" t="b">
        <v>0</v>
      </c>
      <c r="AQ859" s="49" t="b">
        <v>0</v>
      </c>
      <c r="AR859" s="49" t="b">
        <v>0</v>
      </c>
      <c r="AS859" s="49">
        <v>0</v>
      </c>
      <c r="AT859" s="49" t="b">
        <v>0</v>
      </c>
      <c r="AU859" s="7" t="b">
        <v>0</v>
      </c>
      <c r="AV8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59" s="6"/>
      <c r="BL859" s="7"/>
      <c r="BM859" s="8"/>
      <c r="BN859"/>
    </row>
    <row r="860" spans="1:66" x14ac:dyDescent="0.35">
      <c r="A860" s="2" t="s">
        <v>3489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541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6" t="str" cm="1">
        <f t="array" ref="AO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0" s="45" t="b">
        <v>0</v>
      </c>
      <c r="AQ860" s="49" t="b">
        <v>0</v>
      </c>
      <c r="AR860" s="49" t="b">
        <v>0</v>
      </c>
      <c r="AS860" s="49">
        <v>0</v>
      </c>
      <c r="AT860" s="49" t="b">
        <v>0</v>
      </c>
      <c r="AU860" s="7" t="b">
        <v>0</v>
      </c>
      <c r="AV8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0" s="6"/>
      <c r="BL860" s="7"/>
      <c r="BM860" s="8"/>
      <c r="BN860"/>
    </row>
    <row r="861" spans="1:66" x14ac:dyDescent="0.35">
      <c r="A861" s="2" t="s">
        <v>3350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541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6" t="str" cm="1">
        <f t="array" ref="AO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1" s="45" t="b">
        <v>0</v>
      </c>
      <c r="AQ861" s="49" t="b">
        <v>0</v>
      </c>
      <c r="AR861" s="49" t="b">
        <v>1</v>
      </c>
      <c r="AS861" s="49">
        <v>0</v>
      </c>
      <c r="AT861" s="49" t="b">
        <v>0</v>
      </c>
      <c r="AU861" s="7" t="b">
        <v>1</v>
      </c>
      <c r="AV8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1" s="6"/>
      <c r="BL861" s="7"/>
      <c r="BM861" s="8"/>
      <c r="BN861"/>
    </row>
    <row r="862" spans="1:66" x14ac:dyDescent="0.35">
      <c r="A862" s="2" t="s">
        <v>3490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541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6" t="str" cm="1">
        <f t="array" ref="AO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2" s="45" t="b">
        <v>0</v>
      </c>
      <c r="AQ862" s="49" t="b">
        <v>0</v>
      </c>
      <c r="AR862" s="49" t="b">
        <v>0</v>
      </c>
      <c r="AS862" s="49">
        <v>0</v>
      </c>
      <c r="AT862" s="49" t="b">
        <v>0</v>
      </c>
      <c r="AU862" s="7" t="b">
        <v>0</v>
      </c>
      <c r="AV8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2" s="6"/>
      <c r="BL862" s="7"/>
      <c r="BM862" s="8"/>
      <c r="BN862"/>
    </row>
    <row r="863" spans="1:66" x14ac:dyDescent="0.35">
      <c r="A863" s="2" t="s">
        <v>3351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541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6" t="str" cm="1">
        <f t="array" ref="AO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3" s="45" t="b">
        <v>0</v>
      </c>
      <c r="AQ863" s="49" t="b">
        <v>0</v>
      </c>
      <c r="AR863" s="49" t="b">
        <v>0</v>
      </c>
      <c r="AS863" s="49">
        <v>0</v>
      </c>
      <c r="AT863" s="49" t="b">
        <v>0</v>
      </c>
      <c r="AU863" s="7" t="b">
        <v>0</v>
      </c>
      <c r="AV8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3" s="6"/>
      <c r="BL863" s="7"/>
      <c r="BM863" s="8"/>
      <c r="BN863"/>
    </row>
    <row r="864" spans="1:66" x14ac:dyDescent="0.35">
      <c r="A864" s="2" t="s">
        <v>3352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541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6" t="str" cm="1">
        <f t="array" ref="AO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4" s="45" t="b">
        <v>0</v>
      </c>
      <c r="AQ864" s="49" t="b">
        <v>0</v>
      </c>
      <c r="AR864" s="49" t="b">
        <v>1</v>
      </c>
      <c r="AS864" s="49">
        <v>0</v>
      </c>
      <c r="AT864" s="49" t="b">
        <v>0</v>
      </c>
      <c r="AU864" s="7" t="b">
        <v>1</v>
      </c>
      <c r="AV8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4" s="6"/>
      <c r="BL864" s="7"/>
      <c r="BM864" s="8"/>
      <c r="BN864"/>
    </row>
    <row r="865" spans="1:66" x14ac:dyDescent="0.35">
      <c r="A865" s="2" t="s">
        <v>3353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541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6" t="str" cm="1">
        <f t="array" ref="AO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5" s="45" t="b">
        <v>0</v>
      </c>
      <c r="AQ865" s="49" t="b">
        <v>0</v>
      </c>
      <c r="AR865" s="49" t="b">
        <v>1</v>
      </c>
      <c r="AS865" s="49">
        <v>0</v>
      </c>
      <c r="AT865" s="49" t="b">
        <v>0</v>
      </c>
      <c r="AU865" s="7" t="b">
        <v>1</v>
      </c>
      <c r="AV8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5" s="6"/>
      <c r="BL865" s="7"/>
      <c r="BM865" s="8"/>
      <c r="BN865"/>
    </row>
    <row r="866" spans="1:66" x14ac:dyDescent="0.35">
      <c r="A866" s="2" t="s">
        <v>3354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541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6" t="str" cm="1">
        <f t="array" ref="AO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6" s="45" t="b">
        <v>0</v>
      </c>
      <c r="AQ866" s="49" t="b">
        <v>0</v>
      </c>
      <c r="AR866" s="49" t="b">
        <v>0</v>
      </c>
      <c r="AS866" s="49">
        <v>0</v>
      </c>
      <c r="AT866" s="49" t="b">
        <v>0</v>
      </c>
      <c r="AU866" s="7" t="b">
        <v>0</v>
      </c>
      <c r="AV8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6" s="6"/>
      <c r="BL866" s="7"/>
      <c r="BM866" s="8"/>
      <c r="BN866"/>
    </row>
    <row r="867" spans="1:66" x14ac:dyDescent="0.35">
      <c r="A867" t="s">
        <v>3355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541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6" t="str" cm="1">
        <f t="array" ref="AO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7" s="45" t="b">
        <v>0</v>
      </c>
      <c r="AQ867" s="49" t="b">
        <v>0</v>
      </c>
      <c r="AR867" s="49" t="b">
        <v>0</v>
      </c>
      <c r="AS867" s="49">
        <v>0</v>
      </c>
      <c r="AT867" s="49" t="b">
        <v>0</v>
      </c>
      <c r="AU867" s="7" t="b">
        <v>0</v>
      </c>
      <c r="AV8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7" s="6"/>
      <c r="BL867" s="7"/>
      <c r="BM867" s="8"/>
      <c r="BN867"/>
    </row>
    <row r="868" spans="1:66" x14ac:dyDescent="0.35">
      <c r="A868" s="2" t="s">
        <v>3356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541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6" t="str" cm="1">
        <f t="array" ref="AO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8" s="45" t="b">
        <v>0</v>
      </c>
      <c r="AQ868" s="49" t="b">
        <v>0</v>
      </c>
      <c r="AR868" s="49" t="b">
        <v>0</v>
      </c>
      <c r="AS868" s="49">
        <v>0</v>
      </c>
      <c r="AT868" s="49" t="b">
        <v>0</v>
      </c>
      <c r="AU868" s="7" t="b">
        <v>0</v>
      </c>
      <c r="AV8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8" s="6"/>
      <c r="BL868" s="7"/>
      <c r="BM868" s="8"/>
      <c r="BN868"/>
    </row>
    <row r="869" spans="1:66" x14ac:dyDescent="0.35">
      <c r="A869" s="2" t="s">
        <v>3357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541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6" t="str" cm="1">
        <f t="array" ref="AO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9" s="45" t="b">
        <v>0</v>
      </c>
      <c r="AQ869" s="49" t="b">
        <v>0</v>
      </c>
      <c r="AR869" s="49" t="b">
        <v>0</v>
      </c>
      <c r="AS869" s="49">
        <v>0</v>
      </c>
      <c r="AT869" s="49" t="b">
        <v>0</v>
      </c>
      <c r="AU869" s="7" t="b">
        <v>0</v>
      </c>
      <c r="AV8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69" s="6"/>
      <c r="BL869" s="7"/>
      <c r="BM869" s="8"/>
      <c r="BN869"/>
    </row>
    <row r="870" spans="1:66" x14ac:dyDescent="0.35">
      <c r="A870" s="2" t="s">
        <v>3358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541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6" t="str" cm="1">
        <f t="array" ref="AO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70" s="45" t="b">
        <v>0</v>
      </c>
      <c r="AQ870" s="49" t="b">
        <v>0</v>
      </c>
      <c r="AR870" s="49" t="b">
        <v>0</v>
      </c>
      <c r="AS870" s="49">
        <v>0</v>
      </c>
      <c r="AT870" s="49" t="b">
        <v>0</v>
      </c>
      <c r="AU870" s="7" t="b">
        <v>0</v>
      </c>
      <c r="AV8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TPL_16A</v>
      </c>
      <c r="BK870" s="6"/>
      <c r="BL870" s="7"/>
      <c r="BM870" s="8"/>
      <c r="BN870"/>
    </row>
    <row r="871" spans="1:66" x14ac:dyDescent="0.35">
      <c r="A871" s="2" t="s">
        <v>3491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541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6" t="str" cm="1">
        <f t="array" ref="AO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1" s="45" t="b">
        <v>0</v>
      </c>
      <c r="AQ871" s="49" t="b">
        <v>0</v>
      </c>
      <c r="AR871" s="49" t="b">
        <v>0</v>
      </c>
      <c r="AS871" s="49">
        <v>0</v>
      </c>
      <c r="AT871" s="49" t="b">
        <v>0</v>
      </c>
      <c r="AU871" s="7" t="b">
        <v>0</v>
      </c>
      <c r="AV8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1" s="6"/>
      <c r="BL871" s="7"/>
      <c r="BM871" s="8"/>
      <c r="BN871"/>
    </row>
    <row r="872" spans="1:66" x14ac:dyDescent="0.35">
      <c r="A872" s="2" t="s">
        <v>3359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541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6" t="str" cm="1">
        <f t="array" ref="AO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2" s="45" t="b">
        <v>0</v>
      </c>
      <c r="AQ872" s="49" t="b">
        <v>0</v>
      </c>
      <c r="AR872" s="49" t="b">
        <v>0</v>
      </c>
      <c r="AS872" s="49">
        <v>0</v>
      </c>
      <c r="AT872" s="49" t="b">
        <v>0</v>
      </c>
      <c r="AU872" s="7" t="b">
        <v>0</v>
      </c>
      <c r="AV8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2" s="6"/>
      <c r="BL872" s="7"/>
      <c r="BM872" s="8"/>
      <c r="BN872"/>
    </row>
    <row r="873" spans="1:66" x14ac:dyDescent="0.35">
      <c r="A873" s="2" t="s">
        <v>3360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541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6" t="str" cm="1">
        <f t="array" ref="AO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3" s="45" t="b">
        <v>0</v>
      </c>
      <c r="AQ873" s="49" t="b">
        <v>0</v>
      </c>
      <c r="AR873" s="49" t="b">
        <v>0</v>
      </c>
      <c r="AS873" s="49">
        <v>0</v>
      </c>
      <c r="AT873" s="49" t="b">
        <v>0</v>
      </c>
      <c r="AU873" s="7" t="b">
        <v>0</v>
      </c>
      <c r="AV8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3" s="6"/>
      <c r="BL873" s="7"/>
      <c r="BM873" s="8"/>
      <c r="BN873"/>
    </row>
    <row r="874" spans="1:66" x14ac:dyDescent="0.35">
      <c r="A874" s="2" t="s">
        <v>3361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697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6" t="str" cm="1">
        <f t="array" ref="AO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4" s="45" t="b">
        <v>0</v>
      </c>
      <c r="AQ874" s="49" t="b">
        <v>0</v>
      </c>
      <c r="AR874" s="49" t="b">
        <v>0</v>
      </c>
      <c r="AS874" s="49">
        <v>0</v>
      </c>
      <c r="AT874" s="49" t="b">
        <v>0</v>
      </c>
      <c r="AU874" s="7" t="b">
        <v>0</v>
      </c>
      <c r="AV8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4" s="6"/>
      <c r="BL874" s="7"/>
      <c r="BM874" s="8"/>
      <c r="BN874"/>
    </row>
    <row r="875" spans="1:66" x14ac:dyDescent="0.35">
      <c r="A875" s="2" t="s">
        <v>3362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541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6" t="str" cm="1">
        <f t="array" ref="AO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5" s="45" t="b">
        <v>0</v>
      </c>
      <c r="AQ875" s="49" t="b">
        <v>0</v>
      </c>
      <c r="AR875" s="49" t="b">
        <v>0</v>
      </c>
      <c r="AS875" s="49">
        <v>0</v>
      </c>
      <c r="AT875" s="49" t="b">
        <v>0</v>
      </c>
      <c r="AU875" s="7" t="b">
        <v>0</v>
      </c>
      <c r="AV8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5" s="6"/>
      <c r="BL875" s="7"/>
      <c r="BM875" s="8"/>
      <c r="BN875"/>
    </row>
    <row r="876" spans="1:66" x14ac:dyDescent="0.35">
      <c r="A876" s="2" t="s">
        <v>3363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541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6" t="str" cm="1">
        <f t="array" ref="AO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76" s="45" t="b">
        <v>0</v>
      </c>
      <c r="AQ876" s="49" t="b">
        <v>0</v>
      </c>
      <c r="AR876" s="49" t="b">
        <v>1</v>
      </c>
      <c r="AS876" s="49">
        <v>0</v>
      </c>
      <c r="AT876" s="49" t="b">
        <v>0</v>
      </c>
      <c r="AU876" s="7" t="b">
        <v>1</v>
      </c>
      <c r="AV8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6" s="6"/>
      <c r="BL876" s="7"/>
      <c r="BM876" s="8"/>
      <c r="BN876"/>
    </row>
    <row r="877" spans="1:66" x14ac:dyDescent="0.35">
      <c r="A877" s="2" t="s">
        <v>3364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541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6" t="str" cm="1">
        <f t="array" ref="AO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7" s="45" t="b">
        <v>0</v>
      </c>
      <c r="AQ877" s="49" t="b">
        <v>0</v>
      </c>
      <c r="AR877" s="49" t="b">
        <v>0</v>
      </c>
      <c r="AS877" s="49">
        <v>0</v>
      </c>
      <c r="AT877" s="49" t="b">
        <v>0</v>
      </c>
      <c r="AU877" s="7" t="b">
        <v>0</v>
      </c>
      <c r="AV8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7" s="6"/>
      <c r="BL877" s="7"/>
      <c r="BM877" s="8"/>
      <c r="BN877"/>
    </row>
    <row r="878" spans="1:66" x14ac:dyDescent="0.35">
      <c r="A878" s="2" t="s">
        <v>3365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697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6" t="str" cm="1">
        <f t="array" ref="AO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8" s="45" t="b">
        <v>0</v>
      </c>
      <c r="AQ878" s="49" t="b">
        <v>0</v>
      </c>
      <c r="AR878" s="49" t="b">
        <v>1</v>
      </c>
      <c r="AS878" s="49">
        <v>0</v>
      </c>
      <c r="AT878" s="49" t="b">
        <v>0</v>
      </c>
      <c r="AU878" s="7" t="b">
        <v>1</v>
      </c>
      <c r="AV8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8" s="6"/>
      <c r="BL878" s="7"/>
      <c r="BM878" s="8"/>
      <c r="BN878"/>
    </row>
    <row r="879" spans="1:66" x14ac:dyDescent="0.35">
      <c r="A879" s="2" t="s">
        <v>3366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697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6" t="str" cm="1">
        <f t="array" ref="AO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9" s="45" t="b">
        <v>0</v>
      </c>
      <c r="AQ879" s="49" t="b">
        <v>0</v>
      </c>
      <c r="AR879" s="49" t="b">
        <v>0</v>
      </c>
      <c r="AS879" s="49">
        <v>0</v>
      </c>
      <c r="AT879" s="49" t="b">
        <v>0</v>
      </c>
      <c r="AU879" s="7" t="b">
        <v>0</v>
      </c>
      <c r="AV8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79" s="6"/>
      <c r="BL879" s="7"/>
      <c r="BM879" s="8"/>
      <c r="BN879"/>
    </row>
    <row r="880" spans="1:66" x14ac:dyDescent="0.35">
      <c r="A880" s="2" t="s">
        <v>3367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541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6" t="str" cm="1">
        <f t="array" ref="AO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80" s="45" t="b">
        <v>0</v>
      </c>
      <c r="AQ880" s="49" t="b">
        <v>0</v>
      </c>
      <c r="AR880" s="49" t="b">
        <v>0</v>
      </c>
      <c r="AS880" s="49">
        <v>0</v>
      </c>
      <c r="AT880" s="49" t="b">
        <v>0</v>
      </c>
      <c r="AU880" s="7" t="b">
        <v>0</v>
      </c>
      <c r="AV8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80" s="6"/>
      <c r="BL880" s="7"/>
      <c r="BM880" s="8"/>
      <c r="BN880"/>
    </row>
    <row r="881" spans="1:66" x14ac:dyDescent="0.35">
      <c r="A881" s="2" t="s">
        <v>3368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558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6" t="str" cm="1">
        <f t="array" ref="AO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1" s="45" t="b">
        <v>0</v>
      </c>
      <c r="AQ881" s="49" t="b">
        <v>0</v>
      </c>
      <c r="AR881" s="49" t="b">
        <v>0</v>
      </c>
      <c r="AS881" s="49">
        <v>0</v>
      </c>
      <c r="AT881" s="49" t="b">
        <v>0</v>
      </c>
      <c r="AU881" s="7" t="b">
        <v>0</v>
      </c>
      <c r="AV8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81" s="6"/>
      <c r="BL881" s="7"/>
      <c r="BM881" s="8"/>
      <c r="BN881"/>
    </row>
    <row r="882" spans="1:66" x14ac:dyDescent="0.35">
      <c r="A882" s="2" t="s">
        <v>3369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538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6" t="str" cm="1">
        <f t="array" ref="AO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2" s="45" t="b">
        <v>0</v>
      </c>
      <c r="AQ882" s="49" t="b">
        <v>0</v>
      </c>
      <c r="AR882" s="49" t="b">
        <v>0</v>
      </c>
      <c r="AS882" s="49">
        <v>0</v>
      </c>
      <c r="AT882" s="49" t="b">
        <v>0</v>
      </c>
      <c r="AU882" s="7" t="b">
        <v>0</v>
      </c>
      <c r="AV8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82" s="6"/>
      <c r="BL882" s="7"/>
      <c r="BM882" s="8"/>
      <c r="BN882"/>
    </row>
    <row r="883" spans="1:66" x14ac:dyDescent="0.35">
      <c r="A883" s="2" t="s">
        <v>3370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558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6" t="str" cm="1">
        <f t="array" ref="AO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3" s="45" t="b">
        <v>0</v>
      </c>
      <c r="AQ883" s="49" t="b">
        <v>0</v>
      </c>
      <c r="AR883" s="49" t="b">
        <v>0</v>
      </c>
      <c r="AS883" s="49">
        <v>0</v>
      </c>
      <c r="AT883" s="49" t="b">
        <v>0</v>
      </c>
      <c r="AU883" s="7" t="b">
        <v>0</v>
      </c>
      <c r="AV8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83" s="6"/>
      <c r="BL883" s="7"/>
      <c r="BM883" s="8"/>
      <c r="BN883"/>
    </row>
    <row r="884" spans="1:66" x14ac:dyDescent="0.35">
      <c r="A884" s="2" t="s">
        <v>3371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700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6" t="str" cm="1">
        <f t="array" ref="AO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4" s="45" t="b">
        <v>0</v>
      </c>
      <c r="AQ884" s="49" t="b">
        <v>0</v>
      </c>
      <c r="AR884" s="49" t="b">
        <v>0</v>
      </c>
      <c r="AS884" s="49">
        <v>0</v>
      </c>
      <c r="AT884" s="49" t="b">
        <v>0</v>
      </c>
      <c r="AU884" s="7" t="b">
        <v>0</v>
      </c>
      <c r="AV8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84" s="6"/>
      <c r="BL884" s="7"/>
      <c r="BM884" s="8"/>
      <c r="BN884"/>
    </row>
    <row r="885" spans="1:66" x14ac:dyDescent="0.35">
      <c r="A885" s="2" t="s">
        <v>3372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712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6" t="str" cm="1">
        <f t="array" ref="AO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5" s="45" t="b">
        <v>0</v>
      </c>
      <c r="AQ885" s="49" t="b">
        <v>0</v>
      </c>
      <c r="AR885" s="49" t="b">
        <v>0</v>
      </c>
      <c r="AS885" s="49">
        <v>0</v>
      </c>
      <c r="AT885" s="49" t="b">
        <v>0</v>
      </c>
      <c r="AU885" s="7" t="b">
        <v>0</v>
      </c>
      <c r="AV8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85" s="6"/>
      <c r="BL885" s="7"/>
      <c r="BM885" s="8"/>
      <c r="BN885"/>
    </row>
    <row r="886" spans="1:66" x14ac:dyDescent="0.35">
      <c r="A886" s="2" t="s">
        <v>3373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538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6" t="str" cm="1">
        <f t="array" ref="AO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6" s="45" t="b">
        <v>0</v>
      </c>
      <c r="AQ886" s="49" t="b">
        <v>0</v>
      </c>
      <c r="AR886" s="49" t="b">
        <v>0</v>
      </c>
      <c r="AS886" s="49">
        <v>0</v>
      </c>
      <c r="AT886" s="49" t="b">
        <v>0</v>
      </c>
      <c r="AU886" s="7" t="b">
        <v>0</v>
      </c>
      <c r="AV8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86" s="6"/>
      <c r="BL886" s="7"/>
      <c r="BM886" s="8"/>
      <c r="BN886"/>
    </row>
    <row r="887" spans="1:66" x14ac:dyDescent="0.35">
      <c r="A887" s="2" t="s">
        <v>3374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573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6" t="str" cm="1">
        <f t="array" ref="AO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7" s="45" t="b">
        <v>0</v>
      </c>
      <c r="AQ887" s="49" t="b">
        <v>0</v>
      </c>
      <c r="AR887" s="49" t="b">
        <v>0</v>
      </c>
      <c r="AS887" s="49">
        <v>0</v>
      </c>
      <c r="AT887" s="49" t="b">
        <v>0</v>
      </c>
      <c r="AU887" s="7" t="b">
        <v>0</v>
      </c>
      <c r="AV8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887" s="6"/>
      <c r="BL887" s="7"/>
      <c r="BM887" s="8"/>
      <c r="BN887"/>
    </row>
    <row r="888" spans="1:66" x14ac:dyDescent="0.35">
      <c r="A888" t="s">
        <v>3375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558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6" t="str" cm="1">
        <f t="array" ref="AO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8" s="45" t="b">
        <v>0</v>
      </c>
      <c r="AQ888" s="49" t="b">
        <v>0</v>
      </c>
      <c r="AR888" s="49" t="b">
        <v>0</v>
      </c>
      <c r="AS888" s="49">
        <v>0</v>
      </c>
      <c r="AT888" s="49" t="b">
        <v>0</v>
      </c>
      <c r="AU888" s="7" t="b">
        <v>0</v>
      </c>
      <c r="AV8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88" s="6"/>
      <c r="BL888" s="7"/>
      <c r="BM888" s="8"/>
      <c r="BN888"/>
    </row>
    <row r="889" spans="1:66" x14ac:dyDescent="0.35">
      <c r="A889" t="s">
        <v>3376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558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6" t="str" cm="1">
        <f t="array" ref="AO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9" s="45" t="b">
        <v>0</v>
      </c>
      <c r="AQ889" s="49" t="b">
        <v>0</v>
      </c>
      <c r="AR889" s="49" t="b">
        <v>0</v>
      </c>
      <c r="AS889" s="49">
        <v>0</v>
      </c>
      <c r="AT889" s="49" t="b">
        <v>0</v>
      </c>
      <c r="AU889" s="7" t="b">
        <v>0</v>
      </c>
      <c r="AV8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89" s="6"/>
      <c r="BL889" s="7"/>
      <c r="BM889" s="8"/>
      <c r="BN889"/>
    </row>
    <row r="890" spans="1:66" x14ac:dyDescent="0.35">
      <c r="A890" s="2" t="s">
        <v>3377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573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6" t="str" cm="1">
        <f t="array" ref="AO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0" s="45" t="b">
        <v>0</v>
      </c>
      <c r="AQ890" s="49" t="b">
        <v>0</v>
      </c>
      <c r="AR890" s="49" t="b">
        <v>0</v>
      </c>
      <c r="AS890" s="49">
        <v>0</v>
      </c>
      <c r="AT890" s="49" t="b">
        <v>0</v>
      </c>
      <c r="AU890" s="7" t="b">
        <v>0</v>
      </c>
      <c r="AV8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90" s="6"/>
      <c r="BL890" s="7"/>
      <c r="BM890" s="8"/>
      <c r="BN890"/>
    </row>
    <row r="891" spans="1:66" x14ac:dyDescent="0.35">
      <c r="A891" s="2" t="s">
        <v>3378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577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6" t="str" cm="1">
        <f t="array" ref="AO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1" s="45" t="b">
        <v>0</v>
      </c>
      <c r="AQ891" s="49" t="b">
        <v>0</v>
      </c>
      <c r="AR891" s="49" t="b">
        <v>0</v>
      </c>
      <c r="AS891" s="49">
        <v>0</v>
      </c>
      <c r="AT891" s="49" t="b">
        <v>0</v>
      </c>
      <c r="AU891" s="7" t="b">
        <v>0</v>
      </c>
      <c r="AV8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891" s="6"/>
      <c r="BL891" s="7"/>
      <c r="BM891" s="8"/>
      <c r="BN891"/>
    </row>
    <row r="892" spans="1:66" x14ac:dyDescent="0.35">
      <c r="A892" s="2" t="s">
        <v>3379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538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6" t="str" cm="1">
        <f t="array" ref="AO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2" s="45" t="b">
        <v>0</v>
      </c>
      <c r="AQ892" s="49" t="b">
        <v>0</v>
      </c>
      <c r="AR892" s="49" t="b">
        <v>0</v>
      </c>
      <c r="AS892" s="49">
        <v>0</v>
      </c>
      <c r="AT892" s="49" t="b">
        <v>0</v>
      </c>
      <c r="AU892" s="7" t="b">
        <v>0</v>
      </c>
      <c r="AV8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2" s="6"/>
      <c r="BL892" s="7"/>
      <c r="BM892" s="8"/>
      <c r="BN892"/>
    </row>
    <row r="893" spans="1:66" x14ac:dyDescent="0.35">
      <c r="A893" s="2" t="s">
        <v>3380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558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6" t="str" cm="1">
        <f t="array" ref="AO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3" s="45" t="b">
        <v>0</v>
      </c>
      <c r="AQ893" s="49" t="b">
        <v>0</v>
      </c>
      <c r="AR893" s="49" t="b">
        <v>0</v>
      </c>
      <c r="AS893" s="49">
        <v>0</v>
      </c>
      <c r="AT893" s="49" t="b">
        <v>0</v>
      </c>
      <c r="AU893" s="7" t="b">
        <v>0</v>
      </c>
      <c r="AV8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893" s="6"/>
      <c r="BL893" s="7"/>
      <c r="BM893" s="8"/>
      <c r="BN893"/>
    </row>
    <row r="894" spans="1:66" x14ac:dyDescent="0.35">
      <c r="A894" s="2" t="s">
        <v>3381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538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6" t="str" cm="1">
        <f t="array" ref="AO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4" s="45" t="b">
        <v>0</v>
      </c>
      <c r="AQ894" s="49" t="b">
        <v>0</v>
      </c>
      <c r="AR894" s="49" t="b">
        <v>0</v>
      </c>
      <c r="AS894" s="49">
        <v>0</v>
      </c>
      <c r="AT894" s="49" t="b">
        <v>0</v>
      </c>
      <c r="AU894" s="7" t="b">
        <v>0</v>
      </c>
      <c r="AV8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4" s="6"/>
      <c r="BL894" s="7"/>
      <c r="BM894" s="8"/>
      <c r="BN894"/>
    </row>
    <row r="895" spans="1:66" x14ac:dyDescent="0.35">
      <c r="A895" s="2" t="s">
        <v>3382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573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6" t="str" cm="1">
        <f t="array" ref="AO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5" s="45" t="b">
        <v>0</v>
      </c>
      <c r="AQ895" s="49" t="b">
        <v>0</v>
      </c>
      <c r="AR895" s="49" t="b">
        <v>0</v>
      </c>
      <c r="AS895" s="49">
        <v>0</v>
      </c>
      <c r="AT895" s="49" t="b">
        <v>0</v>
      </c>
      <c r="AU895" s="7" t="b">
        <v>0</v>
      </c>
      <c r="AV8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5" s="6"/>
      <c r="BL895" s="7"/>
      <c r="BM895" s="8"/>
      <c r="BN895"/>
    </row>
    <row r="896" spans="1:66" x14ac:dyDescent="0.35">
      <c r="A896" t="s">
        <v>3383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697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6" t="str" cm="1">
        <f t="array" ref="AO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6" s="45" t="b">
        <v>0</v>
      </c>
      <c r="AQ896" s="49" t="b">
        <v>0</v>
      </c>
      <c r="AR896" s="49" t="b">
        <v>0</v>
      </c>
      <c r="AS896" s="49">
        <v>0</v>
      </c>
      <c r="AT896" s="49" t="b">
        <v>0</v>
      </c>
      <c r="AU896" s="7" t="b">
        <v>0</v>
      </c>
      <c r="AV8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6" s="6"/>
      <c r="BL896" s="7"/>
      <c r="BM896" s="8"/>
      <c r="BN896"/>
    </row>
    <row r="897" spans="1:66" x14ac:dyDescent="0.35">
      <c r="A897" s="2" t="s">
        <v>3384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541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6" t="str" cm="1">
        <f t="array" ref="AO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7" s="45" t="b">
        <v>0</v>
      </c>
      <c r="AQ897" s="49" t="b">
        <v>0</v>
      </c>
      <c r="AR897" s="49" t="b">
        <v>0</v>
      </c>
      <c r="AS897" s="49">
        <v>0</v>
      </c>
      <c r="AT897" s="49" t="b">
        <v>0</v>
      </c>
      <c r="AU897" s="7" t="b">
        <v>0</v>
      </c>
      <c r="AV8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7" s="6"/>
      <c r="BL897" s="7"/>
      <c r="BM897" s="8"/>
      <c r="BN897"/>
    </row>
    <row r="898" spans="1:66" x14ac:dyDescent="0.35">
      <c r="A898" s="2" t="s">
        <v>3385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743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6" t="str" cm="1">
        <f t="array" ref="AO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898" s="45" t="b">
        <v>0</v>
      </c>
      <c r="AQ898" s="49" t="b">
        <v>0</v>
      </c>
      <c r="AR898" s="49" t="b">
        <v>0</v>
      </c>
      <c r="AS898" s="49">
        <v>0</v>
      </c>
      <c r="AT898" s="49" t="b">
        <v>0</v>
      </c>
      <c r="AU898" s="7" t="b">
        <v>0</v>
      </c>
      <c r="AV8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8" s="6"/>
      <c r="BL898" s="7"/>
      <c r="BM898" s="8"/>
      <c r="BN898"/>
    </row>
    <row r="899" spans="1:66" x14ac:dyDescent="0.35">
      <c r="A899" s="2" t="s">
        <v>3386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541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6" t="str" cm="1">
        <f t="array" ref="AO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99" s="45" t="b">
        <v>0</v>
      </c>
      <c r="AQ899" s="49" t="b">
        <v>0</v>
      </c>
      <c r="AR899" s="49" t="b">
        <v>0</v>
      </c>
      <c r="AS899" s="49">
        <v>0</v>
      </c>
      <c r="AT899" s="49" t="b">
        <v>0</v>
      </c>
      <c r="AU899" s="7" t="b">
        <v>0</v>
      </c>
      <c r="AV8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899" s="6"/>
      <c r="BL899" s="7"/>
      <c r="BM899" s="8"/>
      <c r="BN899"/>
    </row>
    <row r="900" spans="1:66" x14ac:dyDescent="0.35">
      <c r="A900" s="2" t="s">
        <v>3387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541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6" t="str" cm="1">
        <f t="array" ref="AO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0" s="45" t="b">
        <v>0</v>
      </c>
      <c r="AQ900" s="49" t="b">
        <v>0</v>
      </c>
      <c r="AR900" s="49" t="b">
        <v>0</v>
      </c>
      <c r="AS900" s="49">
        <v>0</v>
      </c>
      <c r="AT900" s="49" t="b">
        <v>0</v>
      </c>
      <c r="AU900" s="7" t="b">
        <v>0</v>
      </c>
      <c r="AV9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0" s="6"/>
      <c r="BL900" s="7"/>
      <c r="BM900" s="8"/>
      <c r="BN900"/>
    </row>
    <row r="901" spans="1:66" x14ac:dyDescent="0.35">
      <c r="A901" s="2" t="s">
        <v>3388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541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6" t="str" cm="1">
        <f t="array" ref="AO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1" s="45" t="b">
        <v>0</v>
      </c>
      <c r="AQ901" s="49" t="b">
        <v>0</v>
      </c>
      <c r="AR901" s="49" t="b">
        <v>0</v>
      </c>
      <c r="AS901" s="49">
        <v>0</v>
      </c>
      <c r="AT901" s="49" t="b">
        <v>0</v>
      </c>
      <c r="AU901" s="7" t="b">
        <v>0</v>
      </c>
      <c r="AV9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1" s="6"/>
      <c r="BL901" s="7"/>
      <c r="BM901" s="8"/>
      <c r="BN901"/>
    </row>
    <row r="902" spans="1:66" x14ac:dyDescent="0.35">
      <c r="A902" s="2" t="s">
        <v>3389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541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6" t="str" cm="1">
        <f t="array" ref="AO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2" s="45" t="b">
        <v>0</v>
      </c>
      <c r="AQ902" s="49" t="b">
        <v>0</v>
      </c>
      <c r="AR902" s="49" t="b">
        <v>0</v>
      </c>
      <c r="AS902" s="49">
        <v>0</v>
      </c>
      <c r="AT902" s="49" t="b">
        <v>0</v>
      </c>
      <c r="AU902" s="7" t="b">
        <v>0</v>
      </c>
      <c r="AV9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2" s="6"/>
      <c r="BL902" s="7"/>
      <c r="BM902" s="8"/>
      <c r="BN902"/>
    </row>
    <row r="903" spans="1:66" x14ac:dyDescent="0.35">
      <c r="A903" s="2" t="s">
        <v>3390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541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6" t="str" cm="1">
        <f t="array" ref="AO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3" s="45" t="b">
        <v>0</v>
      </c>
      <c r="AQ903" s="49" t="b">
        <v>0</v>
      </c>
      <c r="AR903" s="49" t="b">
        <v>0</v>
      </c>
      <c r="AS903" s="49">
        <v>0</v>
      </c>
      <c r="AT903" s="49" t="b">
        <v>0</v>
      </c>
      <c r="AU903" s="7" t="b">
        <v>0</v>
      </c>
      <c r="AV9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3" s="6"/>
      <c r="BL903" s="7"/>
      <c r="BM903" s="8"/>
      <c r="BN903"/>
    </row>
    <row r="904" spans="1:66" x14ac:dyDescent="0.35">
      <c r="A904" s="2" t="s">
        <v>3391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541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6" t="str" cm="1">
        <f t="array" ref="AO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4" s="45" t="b">
        <v>0</v>
      </c>
      <c r="AQ904" s="49" t="b">
        <v>0</v>
      </c>
      <c r="AR904" s="49" t="b">
        <v>0</v>
      </c>
      <c r="AS904" s="49">
        <v>0</v>
      </c>
      <c r="AT904" s="49" t="b">
        <v>0</v>
      </c>
      <c r="AU904" s="7" t="b">
        <v>0</v>
      </c>
      <c r="AV9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4" s="6"/>
      <c r="BL904" s="7"/>
      <c r="BM904" s="8"/>
      <c r="BN904"/>
    </row>
    <row r="905" spans="1:66" x14ac:dyDescent="0.35">
      <c r="A905" s="2" t="s">
        <v>3392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697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6" t="str" cm="1">
        <f t="array" ref="AO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05" s="45" t="b">
        <v>0</v>
      </c>
      <c r="AQ905" s="49" t="b">
        <v>0</v>
      </c>
      <c r="AR905" s="49" t="b">
        <v>0</v>
      </c>
      <c r="AS905" s="49">
        <v>0</v>
      </c>
      <c r="AT905" s="49" t="b">
        <v>0</v>
      </c>
      <c r="AU905" s="7" t="b">
        <v>0</v>
      </c>
      <c r="AV9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5" s="6"/>
      <c r="BL905" s="7"/>
      <c r="BM905" s="8"/>
      <c r="BN905"/>
    </row>
    <row r="906" spans="1:66" x14ac:dyDescent="0.35">
      <c r="A906" s="2" t="s">
        <v>3393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541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6" t="str" cm="1">
        <f t="array" ref="AO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6" s="45" t="b">
        <v>0</v>
      </c>
      <c r="AQ906" s="49" t="b">
        <v>0</v>
      </c>
      <c r="AR906" s="49" t="b">
        <v>0</v>
      </c>
      <c r="AS906" s="49">
        <v>0</v>
      </c>
      <c r="AT906" s="49" t="b">
        <v>0</v>
      </c>
      <c r="AU906" s="7" t="b">
        <v>0</v>
      </c>
      <c r="AV9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6" s="6"/>
      <c r="BL906" s="7"/>
      <c r="BM906" s="8"/>
      <c r="BN906"/>
    </row>
    <row r="907" spans="1:66" x14ac:dyDescent="0.35">
      <c r="A907" s="2" t="s">
        <v>3394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541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6" t="str" cm="1">
        <f t="array" ref="AO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7" s="45" t="b">
        <v>0</v>
      </c>
      <c r="AQ907" s="49" t="b">
        <v>0</v>
      </c>
      <c r="AR907" s="49" t="b">
        <v>0</v>
      </c>
      <c r="AS907" s="49">
        <v>0</v>
      </c>
      <c r="AT907" s="49" t="b">
        <v>0</v>
      </c>
      <c r="AU907" s="7" t="b">
        <v>0</v>
      </c>
      <c r="AV9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7" s="6"/>
      <c r="BL907" s="7"/>
      <c r="BM907" s="8"/>
      <c r="BN907"/>
    </row>
    <row r="908" spans="1:66" x14ac:dyDescent="0.35">
      <c r="A908" s="2" t="s">
        <v>3395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541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6" t="str" cm="1">
        <f t="array" ref="AO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8" s="45" t="b">
        <v>0</v>
      </c>
      <c r="AQ908" s="49" t="b">
        <v>0</v>
      </c>
      <c r="AR908" s="49" t="b">
        <v>0</v>
      </c>
      <c r="AS908" s="49">
        <v>0</v>
      </c>
      <c r="AT908" s="49" t="b">
        <v>0</v>
      </c>
      <c r="AU908" s="7" t="b">
        <v>0</v>
      </c>
      <c r="AV9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8" s="6"/>
      <c r="BL908" s="7"/>
      <c r="BM908" s="8"/>
      <c r="BN908"/>
    </row>
    <row r="909" spans="1:66" x14ac:dyDescent="0.35">
      <c r="A909" s="2" t="s">
        <v>3396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541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6" t="str" cm="1">
        <f t="array" ref="AO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9" s="45" t="b">
        <v>0</v>
      </c>
      <c r="AQ909" s="49" t="b">
        <v>0</v>
      </c>
      <c r="AR909" s="49" t="b">
        <v>0</v>
      </c>
      <c r="AS909" s="49">
        <v>0</v>
      </c>
      <c r="AT909" s="49" t="b">
        <v>0</v>
      </c>
      <c r="AU909" s="7" t="b">
        <v>0</v>
      </c>
      <c r="AV9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09" s="6"/>
      <c r="BL909" s="7"/>
      <c r="BM909" s="8"/>
      <c r="BN909"/>
    </row>
    <row r="910" spans="1:66" x14ac:dyDescent="0.35">
      <c r="A910" s="2" t="s">
        <v>1847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6" t="str" cm="1">
        <f t="array" ref="AO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0" s="45" t="b">
        <v>0</v>
      </c>
      <c r="AQ910" s="49" t="b">
        <v>0</v>
      </c>
      <c r="AR910" s="49" t="b">
        <v>0</v>
      </c>
      <c r="AS910" s="49">
        <v>0</v>
      </c>
      <c r="AT910" s="49" t="b">
        <v>0</v>
      </c>
      <c r="AU910" s="7" t="b">
        <v>0</v>
      </c>
      <c r="AV9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0" s="6"/>
      <c r="BL910" s="7"/>
      <c r="BM910" s="8"/>
      <c r="BN910"/>
    </row>
    <row r="911" spans="1:66" x14ac:dyDescent="0.35">
      <c r="A911" s="2" t="s">
        <v>1849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6" t="str" cm="1">
        <f t="array" ref="AO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1" s="45" t="b">
        <v>0</v>
      </c>
      <c r="AQ911" s="49" t="b">
        <v>0</v>
      </c>
      <c r="AR911" s="49" t="b">
        <v>0</v>
      </c>
      <c r="AS911" s="49">
        <v>0</v>
      </c>
      <c r="AT911" s="49" t="b">
        <v>0</v>
      </c>
      <c r="AU911" s="7" t="b">
        <v>0</v>
      </c>
      <c r="AV9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1" s="6"/>
      <c r="BL911" s="7"/>
      <c r="BM911" s="8"/>
      <c r="BN911"/>
    </row>
    <row r="912" spans="1:66" x14ac:dyDescent="0.35">
      <c r="A912" s="2" t="s">
        <v>1850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6" t="str" cm="1">
        <f t="array" ref="AO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2" s="45" t="b">
        <v>0</v>
      </c>
      <c r="AQ912" s="49" t="b">
        <v>0</v>
      </c>
      <c r="AR912" s="49" t="b">
        <v>0</v>
      </c>
      <c r="AS912" s="49">
        <v>0</v>
      </c>
      <c r="AT912" s="49" t="b">
        <v>0</v>
      </c>
      <c r="AU912" s="7" t="b">
        <v>0</v>
      </c>
      <c r="AV9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2" s="6"/>
      <c r="BL912" s="7"/>
      <c r="BM912" s="8"/>
      <c r="BN912"/>
    </row>
    <row r="913" spans="1:66" x14ac:dyDescent="0.35">
      <c r="A913" s="2" t="s">
        <v>1851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6" t="str" cm="1">
        <f t="array" ref="AO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3" s="45" t="b">
        <v>0</v>
      </c>
      <c r="AQ913" s="49" t="b">
        <v>0</v>
      </c>
      <c r="AR913" s="49" t="b">
        <v>0</v>
      </c>
      <c r="AS913" s="49">
        <v>0</v>
      </c>
      <c r="AT913" s="49" t="b">
        <v>0</v>
      </c>
      <c r="AU913" s="7" t="b">
        <v>0</v>
      </c>
      <c r="AV9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3" s="6"/>
      <c r="BL913" s="7"/>
      <c r="BM913" s="8"/>
      <c r="BN913"/>
    </row>
    <row r="914" spans="1:66" x14ac:dyDescent="0.35">
      <c r="A914" t="s">
        <v>1854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6" t="str" cm="1">
        <f t="array" ref="AO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4" s="45" t="b">
        <v>0</v>
      </c>
      <c r="AQ914" s="49" t="b">
        <v>0</v>
      </c>
      <c r="AR914" s="49" t="b">
        <v>0</v>
      </c>
      <c r="AS914" s="49">
        <v>0</v>
      </c>
      <c r="AT914" s="49" t="b">
        <v>0</v>
      </c>
      <c r="AU914" s="7" t="b">
        <v>0</v>
      </c>
      <c r="AV9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4" s="6"/>
      <c r="BL914" s="7"/>
      <c r="BM914" s="8"/>
      <c r="BN914"/>
    </row>
    <row r="915" spans="1:66" x14ac:dyDescent="0.35">
      <c r="A915" s="2" t="s">
        <v>1855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6" t="str" cm="1">
        <f t="array" ref="AO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5" s="45" t="b">
        <v>0</v>
      </c>
      <c r="AQ915" s="49" t="b">
        <v>0</v>
      </c>
      <c r="AR915" s="49" t="b">
        <v>0</v>
      </c>
      <c r="AS915" s="49">
        <v>0</v>
      </c>
      <c r="AT915" s="49" t="b">
        <v>0</v>
      </c>
      <c r="AU915" s="7" t="b">
        <v>0</v>
      </c>
      <c r="AV9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5" s="6"/>
      <c r="BL915" s="7"/>
      <c r="BM915" s="8"/>
      <c r="BN915"/>
    </row>
    <row r="916" spans="1:66" x14ac:dyDescent="0.35">
      <c r="A916" s="2" t="s">
        <v>1858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1960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6" t="str" cm="1">
        <f t="array" ref="AO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16" s="45" t="b">
        <v>0</v>
      </c>
      <c r="AQ916" s="49" t="b">
        <v>1</v>
      </c>
      <c r="AR916" s="49" t="b">
        <v>0</v>
      </c>
      <c r="AS916" s="49">
        <v>0</v>
      </c>
      <c r="AT916" s="49" t="b">
        <v>0</v>
      </c>
      <c r="AU916" s="7" t="b">
        <v>0</v>
      </c>
      <c r="AV9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  <c r="BK916" s="6"/>
      <c r="BL916" s="7"/>
      <c r="BM916" s="8"/>
      <c r="BN916"/>
    </row>
    <row r="917" spans="1:66" x14ac:dyDescent="0.35">
      <c r="A917" s="2" t="s">
        <v>1859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1960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6" t="str" cm="1">
        <f t="array" ref="AO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7" s="45" t="b">
        <v>0</v>
      </c>
      <c r="AQ917" s="49" t="b">
        <v>0</v>
      </c>
      <c r="AR917" s="49" t="b">
        <v>0</v>
      </c>
      <c r="AS917" s="49">
        <v>0</v>
      </c>
      <c r="AT917" s="49" t="b">
        <v>0</v>
      </c>
      <c r="AU917" s="7" t="b">
        <v>0</v>
      </c>
      <c r="AV9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7" s="6"/>
      <c r="BL917" s="7"/>
      <c r="BM917" s="8"/>
      <c r="BN917"/>
    </row>
    <row r="918" spans="1:66" x14ac:dyDescent="0.35">
      <c r="A918" s="2" t="s">
        <v>1861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6" t="str" cm="1">
        <f t="array" ref="AO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8" s="45" t="b">
        <v>0</v>
      </c>
      <c r="AQ918" s="49" t="b">
        <v>1</v>
      </c>
      <c r="AR918" s="49" t="b">
        <v>0</v>
      </c>
      <c r="AS918" s="49">
        <v>0</v>
      </c>
      <c r="AT918" s="49" t="b">
        <v>0</v>
      </c>
      <c r="AU918" s="7" t="b">
        <v>0</v>
      </c>
      <c r="AV9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8" s="6"/>
      <c r="BL918" s="7"/>
      <c r="BM918" s="8"/>
      <c r="BN918"/>
    </row>
    <row r="919" spans="1:66" x14ac:dyDescent="0.35">
      <c r="A919" s="2" t="s">
        <v>1863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6" t="str" cm="1">
        <f t="array" ref="AO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9" s="45" t="b">
        <v>0</v>
      </c>
      <c r="AQ919" s="49" t="b">
        <v>1</v>
      </c>
      <c r="AR919" s="49" t="b">
        <v>0</v>
      </c>
      <c r="AS919" s="49">
        <v>0</v>
      </c>
      <c r="AT919" s="49" t="b">
        <v>0</v>
      </c>
      <c r="AU919" s="7" t="b">
        <v>0</v>
      </c>
      <c r="AV9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19" s="6"/>
      <c r="BL919" s="7"/>
      <c r="BM919" s="8"/>
      <c r="BN919"/>
    </row>
    <row r="920" spans="1:66" x14ac:dyDescent="0.35">
      <c r="A920" s="2" t="s">
        <v>1864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6" t="str" cm="1">
        <f t="array" ref="AO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0" s="45" t="b">
        <v>0</v>
      </c>
      <c r="AQ920" s="49" t="b">
        <v>1</v>
      </c>
      <c r="AR920" s="49" t="b">
        <v>0</v>
      </c>
      <c r="AS920" s="49">
        <v>0</v>
      </c>
      <c r="AT920" s="49" t="b">
        <v>0</v>
      </c>
      <c r="AU920" s="7" t="b">
        <v>0</v>
      </c>
      <c r="AV9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0" s="6"/>
      <c r="BL920" s="7"/>
      <c r="BM920" s="8"/>
      <c r="BN920"/>
    </row>
    <row r="921" spans="1:66" x14ac:dyDescent="0.35">
      <c r="A921" s="2" t="s">
        <v>1866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6" t="str" cm="1">
        <f t="array" ref="AO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1" s="45" t="b">
        <v>0</v>
      </c>
      <c r="AQ921" s="49" t="b">
        <v>0</v>
      </c>
      <c r="AR921" s="49" t="b">
        <v>0</v>
      </c>
      <c r="AS921" s="49">
        <v>0</v>
      </c>
      <c r="AT921" s="49" t="b">
        <v>0</v>
      </c>
      <c r="AU921" s="7" t="b">
        <v>0</v>
      </c>
      <c r="AV9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1" s="6"/>
      <c r="BL921" s="7"/>
      <c r="BM921" s="8"/>
      <c r="BN921"/>
    </row>
    <row r="922" spans="1:66" x14ac:dyDescent="0.35">
      <c r="A922" s="2" t="s">
        <v>1868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6" t="str" cm="1">
        <f t="array" ref="AO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2" s="45" t="b">
        <v>0</v>
      </c>
      <c r="AQ922" s="49" t="b">
        <v>0</v>
      </c>
      <c r="AR922" s="49" t="b">
        <v>0</v>
      </c>
      <c r="AS922" s="49">
        <v>0</v>
      </c>
      <c r="AT922" s="49" t="b">
        <v>0</v>
      </c>
      <c r="AU922" s="7" t="b">
        <v>0</v>
      </c>
      <c r="AV9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2" s="6"/>
      <c r="BL922" s="7"/>
      <c r="BM922" s="8"/>
      <c r="BN922"/>
    </row>
    <row r="923" spans="1:66" x14ac:dyDescent="0.35">
      <c r="A923" s="2" t="s">
        <v>1870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6" t="str" cm="1">
        <f t="array" ref="AO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23" s="45" t="b">
        <v>0</v>
      </c>
      <c r="AQ923" s="49" t="b">
        <v>0</v>
      </c>
      <c r="AR923" s="49" t="b">
        <v>0</v>
      </c>
      <c r="AS923" s="49">
        <v>0</v>
      </c>
      <c r="AT923" s="49" t="b">
        <v>0</v>
      </c>
      <c r="AU923" s="7" t="b">
        <v>0</v>
      </c>
      <c r="AV9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3" s="6"/>
      <c r="BL923" s="7"/>
      <c r="BM923" s="8"/>
      <c r="BN923"/>
    </row>
    <row r="924" spans="1:66" x14ac:dyDescent="0.35">
      <c r="A924" s="2" t="s">
        <v>1871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6" t="str" cm="1">
        <f t="array" ref="AO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4" s="45" t="b">
        <v>0</v>
      </c>
      <c r="AQ924" s="49" t="b">
        <v>0</v>
      </c>
      <c r="AR924" s="49" t="b">
        <v>0</v>
      </c>
      <c r="AS924" s="49">
        <v>0</v>
      </c>
      <c r="AT924" s="49" t="b">
        <v>0</v>
      </c>
      <c r="AU924" s="7" t="b">
        <v>0</v>
      </c>
      <c r="AV9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4" s="6"/>
      <c r="BL924" s="7"/>
      <c r="BM924" s="8"/>
      <c r="BN924"/>
    </row>
    <row r="925" spans="1:66" x14ac:dyDescent="0.35">
      <c r="A925" s="2" t="s">
        <v>1875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6" t="str" cm="1">
        <f t="array" ref="AO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5" s="45" t="b">
        <v>0</v>
      </c>
      <c r="AQ925" s="49" t="b">
        <v>1</v>
      </c>
      <c r="AR925" s="49" t="b">
        <v>0</v>
      </c>
      <c r="AS925" s="49">
        <v>0</v>
      </c>
      <c r="AT925" s="49" t="b">
        <v>0</v>
      </c>
      <c r="AU925" s="7" t="b">
        <v>0</v>
      </c>
      <c r="AV9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5" s="6"/>
      <c r="BL925" s="7"/>
      <c r="BM925" s="8"/>
      <c r="BN925"/>
    </row>
    <row r="926" spans="1:66" x14ac:dyDescent="0.35">
      <c r="A926" s="2" t="s">
        <v>1877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6" t="str" cm="1">
        <f t="array" ref="AO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6" s="45" t="b">
        <v>0</v>
      </c>
      <c r="AQ926" s="49" t="b">
        <v>0</v>
      </c>
      <c r="AR926" s="49" t="b">
        <v>0</v>
      </c>
      <c r="AS926" s="49">
        <v>0</v>
      </c>
      <c r="AT926" s="49" t="b">
        <v>0</v>
      </c>
      <c r="AU926" s="7" t="b">
        <v>0</v>
      </c>
      <c r="AV9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6" s="6"/>
      <c r="BL926" s="7"/>
      <c r="BM926" s="8"/>
      <c r="BN926"/>
    </row>
    <row r="927" spans="1:66" x14ac:dyDescent="0.35">
      <c r="A927" s="2" t="s">
        <v>1878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6" t="str" cm="1">
        <f t="array" ref="AO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7" s="45" t="b">
        <v>0</v>
      </c>
      <c r="AQ927" s="49" t="b">
        <v>0</v>
      </c>
      <c r="AR927" s="49" t="b">
        <v>0</v>
      </c>
      <c r="AS927" s="49">
        <v>0</v>
      </c>
      <c r="AT927" s="49" t="b">
        <v>0</v>
      </c>
      <c r="AU927" s="7" t="b">
        <v>0</v>
      </c>
      <c r="AV9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7" s="6"/>
      <c r="BL927" s="7"/>
      <c r="BM927" s="8"/>
      <c r="BN927"/>
    </row>
    <row r="928" spans="1:66" x14ac:dyDescent="0.35">
      <c r="A928" s="2" t="s">
        <v>1880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6" t="str" cm="1">
        <f t="array" ref="AO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8" s="45" t="b">
        <v>0</v>
      </c>
      <c r="AQ928" s="49" t="b">
        <v>0</v>
      </c>
      <c r="AR928" s="49" t="b">
        <v>0</v>
      </c>
      <c r="AS928" s="49">
        <v>0</v>
      </c>
      <c r="AT928" s="49" t="b">
        <v>0</v>
      </c>
      <c r="AU928" s="7" t="b">
        <v>0</v>
      </c>
      <c r="AV9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8" s="6"/>
      <c r="BL928" s="7"/>
      <c r="BM928" s="8"/>
      <c r="BN928"/>
    </row>
    <row r="929" spans="1:66" x14ac:dyDescent="0.35">
      <c r="A929" s="2" t="s">
        <v>1882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6" t="str" cm="1">
        <f t="array" ref="AO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9" s="45" t="b">
        <v>0</v>
      </c>
      <c r="AQ929" s="49" t="b">
        <v>0</v>
      </c>
      <c r="AR929" s="49" t="b">
        <v>0</v>
      </c>
      <c r="AS929" s="49">
        <v>0</v>
      </c>
      <c r="AT929" s="49" t="b">
        <v>0</v>
      </c>
      <c r="AU929" s="7" t="b">
        <v>0</v>
      </c>
      <c r="AV9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29" s="6"/>
      <c r="BL929" s="7"/>
      <c r="BM929" s="8"/>
      <c r="BN929"/>
    </row>
    <row r="930" spans="1:66" x14ac:dyDescent="0.35">
      <c r="A930" s="2" t="s">
        <v>1883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6" t="str" cm="1">
        <f t="array" ref="AO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0" s="45" t="b">
        <v>0</v>
      </c>
      <c r="AQ930" s="49" t="b">
        <v>0</v>
      </c>
      <c r="AR930" s="49" t="b">
        <v>0</v>
      </c>
      <c r="AS930" s="49">
        <v>0</v>
      </c>
      <c r="AT930" s="49" t="b">
        <v>0</v>
      </c>
      <c r="AU930" s="7" t="b">
        <v>0</v>
      </c>
      <c r="AV9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30" s="6"/>
      <c r="BL930" s="7"/>
      <c r="BM930" s="8"/>
      <c r="BN930"/>
    </row>
    <row r="931" spans="1:66" x14ac:dyDescent="0.35">
      <c r="A931" s="2" t="s">
        <v>1891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6" t="str" cm="1">
        <f t="array" ref="AO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1" s="45" t="b">
        <v>0</v>
      </c>
      <c r="AQ931" s="49" t="b">
        <v>0</v>
      </c>
      <c r="AR931" s="49" t="b">
        <v>0</v>
      </c>
      <c r="AS931" s="49">
        <v>0</v>
      </c>
      <c r="AT931" s="49" t="b">
        <v>0</v>
      </c>
      <c r="AU931" s="7" t="b">
        <v>0</v>
      </c>
      <c r="AV9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31" s="6"/>
      <c r="BL931" s="7"/>
      <c r="BM931" s="8"/>
      <c r="BN931"/>
    </row>
    <row r="932" spans="1:66" x14ac:dyDescent="0.35">
      <c r="A932" s="2" t="s">
        <v>1892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6" t="str" cm="1">
        <f t="array" ref="AO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2" s="45" t="b">
        <v>0</v>
      </c>
      <c r="AQ932" s="49" t="b">
        <v>0</v>
      </c>
      <c r="AR932" s="49" t="b">
        <v>0</v>
      </c>
      <c r="AS932" s="49">
        <v>0</v>
      </c>
      <c r="AT932" s="49" t="b">
        <v>0</v>
      </c>
      <c r="AU932" s="7" t="b">
        <v>0</v>
      </c>
      <c r="AV9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32" s="6"/>
      <c r="BL932" s="7"/>
      <c r="BM932" s="8"/>
      <c r="BN932"/>
    </row>
    <row r="933" spans="1:66" x14ac:dyDescent="0.35">
      <c r="A933" s="2" t="s">
        <v>1894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6" t="str" cm="1">
        <f t="array" ref="AO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3" s="45" t="b">
        <v>0</v>
      </c>
      <c r="AQ933" s="49" t="b">
        <v>0</v>
      </c>
      <c r="AR933" s="49" t="b">
        <v>0</v>
      </c>
      <c r="AS933" s="49">
        <v>0</v>
      </c>
      <c r="AT933" s="49" t="b">
        <v>0</v>
      </c>
      <c r="AU933" s="7" t="b">
        <v>0</v>
      </c>
      <c r="AV9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33" s="6"/>
      <c r="BL933" s="7"/>
      <c r="BM933" s="8"/>
      <c r="BN933"/>
    </row>
    <row r="934" spans="1:66" x14ac:dyDescent="0.35">
      <c r="A934" s="2" t="s">
        <v>3397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541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6" t="str" cm="1">
        <f t="array" ref="AO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34" s="45" t="b">
        <v>0</v>
      </c>
      <c r="AQ934" s="49" t="b">
        <v>0</v>
      </c>
      <c r="AR934" s="49" t="b">
        <v>0</v>
      </c>
      <c r="AS934" s="49">
        <v>0</v>
      </c>
      <c r="AT934" s="49" t="b">
        <v>0</v>
      </c>
      <c r="AU934" s="7" t="b">
        <v>0</v>
      </c>
      <c r="AV9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34" s="6"/>
      <c r="BL934" s="7"/>
      <c r="BM934" s="8"/>
      <c r="BN934"/>
    </row>
    <row r="935" spans="1:66" x14ac:dyDescent="0.35">
      <c r="A935" s="2" t="s">
        <v>3269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697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6" t="str" cm="1">
        <f t="array" ref="AO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5" s="45" t="b">
        <v>0</v>
      </c>
      <c r="AQ935" s="49" t="b">
        <v>0</v>
      </c>
      <c r="AR935" s="49" t="b">
        <v>0</v>
      </c>
      <c r="AS935" s="49">
        <v>0</v>
      </c>
      <c r="AT935" s="49" t="b">
        <v>0</v>
      </c>
      <c r="AU935" s="7" t="b">
        <v>0</v>
      </c>
      <c r="AV9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35" s="6"/>
      <c r="BL935" s="7"/>
      <c r="BM935" s="8"/>
      <c r="BN935"/>
    </row>
    <row r="936" spans="1:66" x14ac:dyDescent="0.35">
      <c r="A936" s="2" t="s">
        <v>3398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697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6" t="str" cm="1">
        <f t="array" ref="AO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36" s="45" t="b">
        <v>0</v>
      </c>
      <c r="AQ936" s="49" t="b">
        <v>0</v>
      </c>
      <c r="AR936" s="49" t="b">
        <v>0</v>
      </c>
      <c r="AS936" s="49">
        <v>0</v>
      </c>
      <c r="AT936" s="49" t="b">
        <v>0</v>
      </c>
      <c r="AU936" s="7" t="b">
        <v>0</v>
      </c>
      <c r="AV9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36" s="6"/>
      <c r="BL936" s="7"/>
      <c r="BM936" s="8"/>
      <c r="BN936"/>
    </row>
    <row r="937" spans="1:66" x14ac:dyDescent="0.35">
      <c r="A937" s="2" t="s">
        <v>3399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697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6" t="str" cm="1">
        <f t="array" ref="AO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7" s="45" t="b">
        <v>0</v>
      </c>
      <c r="AQ937" s="49" t="b">
        <v>0</v>
      </c>
      <c r="AR937" s="49" t="b">
        <v>0</v>
      </c>
      <c r="AS937" s="49">
        <v>0</v>
      </c>
      <c r="AT937" s="49" t="b">
        <v>0</v>
      </c>
      <c r="AU937" s="7" t="b">
        <v>0</v>
      </c>
      <c r="AV9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37" s="6"/>
      <c r="BL937" s="7"/>
      <c r="BM937" s="8"/>
      <c r="BN937"/>
    </row>
    <row r="938" spans="1:66" x14ac:dyDescent="0.35">
      <c r="A938" s="2" t="s">
        <v>3400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626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6" t="str" cm="1">
        <f t="array" ref="AO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938" s="45" t="b">
        <v>0</v>
      </c>
      <c r="AQ938" s="49" t="b">
        <v>0</v>
      </c>
      <c r="AR938" s="49" t="b">
        <v>0</v>
      </c>
      <c r="AS938" s="49">
        <v>0</v>
      </c>
      <c r="AT938" s="49" t="b">
        <v>0</v>
      </c>
      <c r="AU938" s="7" t="b">
        <v>0</v>
      </c>
      <c r="AV9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  <c r="BK938" s="6"/>
      <c r="BL938" s="7"/>
      <c r="BM938" s="8"/>
      <c r="BN938"/>
    </row>
    <row r="939" spans="1:66" x14ac:dyDescent="0.35">
      <c r="A939" s="2" t="s">
        <v>3401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541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6" t="str" cm="1">
        <f t="array" ref="AO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39" s="45" t="b">
        <v>0</v>
      </c>
      <c r="AQ939" s="49" t="b">
        <v>0</v>
      </c>
      <c r="AR939" s="49" t="b">
        <v>0</v>
      </c>
      <c r="AS939" s="49">
        <v>0</v>
      </c>
      <c r="AT939" s="49" t="b">
        <v>0</v>
      </c>
      <c r="AU939" s="7" t="b">
        <v>0</v>
      </c>
      <c r="AV9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39" s="6"/>
      <c r="BL939" s="7"/>
      <c r="BM939" s="8"/>
      <c r="BN939"/>
    </row>
    <row r="940" spans="1:66" x14ac:dyDescent="0.35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621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6" t="str" cm="1">
        <f t="array" ref="AO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40" s="45" t="b">
        <v>0</v>
      </c>
      <c r="AQ940" s="49" t="b">
        <v>0</v>
      </c>
      <c r="AR940" s="49" t="b">
        <v>0</v>
      </c>
      <c r="AS940" s="49">
        <v>0</v>
      </c>
      <c r="AT940" s="49" t="b">
        <v>0</v>
      </c>
      <c r="AU940" s="7" t="b">
        <v>0</v>
      </c>
      <c r="AV9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K940" s="6"/>
      <c r="BL940" s="7"/>
      <c r="BM940" s="8"/>
      <c r="BN940"/>
    </row>
    <row r="941" spans="1:66" x14ac:dyDescent="0.35">
      <c r="A941" t="s">
        <v>3403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575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6" t="str" cm="1">
        <f t="array" ref="AO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1" s="45" t="b">
        <v>0</v>
      </c>
      <c r="AQ941" s="49" t="b">
        <v>0</v>
      </c>
      <c r="AR941" s="49" t="b">
        <v>0</v>
      </c>
      <c r="AS941" s="49">
        <v>0</v>
      </c>
      <c r="AT941" s="49" t="b">
        <v>0</v>
      </c>
      <c r="AU941" s="7" t="b">
        <v>0</v>
      </c>
      <c r="AV9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TPL_17A</v>
      </c>
      <c r="BK941" s="6"/>
      <c r="BL941" s="7"/>
      <c r="BM941" s="8"/>
      <c r="BN941"/>
    </row>
    <row r="942" spans="1:66" x14ac:dyDescent="0.35">
      <c r="A942" t="s">
        <v>3404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575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6" t="str" cm="1">
        <f t="array" ref="AO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2" s="45" t="b">
        <v>0</v>
      </c>
      <c r="AQ942" s="49" t="b">
        <v>0</v>
      </c>
      <c r="AR942" s="49" t="b">
        <v>0</v>
      </c>
      <c r="AS942" s="49">
        <v>0</v>
      </c>
      <c r="AT942" s="49" t="b">
        <v>0</v>
      </c>
      <c r="AU942" s="7" t="b">
        <v>0</v>
      </c>
      <c r="AV9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42" s="6"/>
      <c r="BL942" s="7"/>
      <c r="BM942" s="8"/>
      <c r="BN942"/>
    </row>
    <row r="943" spans="1:66" x14ac:dyDescent="0.35">
      <c r="A943" s="2" t="s">
        <v>3405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575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6" t="str" cm="1">
        <f t="array" ref="AO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3" s="45" t="b">
        <v>0</v>
      </c>
      <c r="AQ943" s="49" t="b">
        <v>0</v>
      </c>
      <c r="AR943" s="49" t="b">
        <v>0</v>
      </c>
      <c r="AS943" s="49">
        <v>0</v>
      </c>
      <c r="AT943" s="49" t="b">
        <v>0</v>
      </c>
      <c r="AU943" s="7" t="b">
        <v>0</v>
      </c>
      <c r="AV9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43" s="6"/>
      <c r="BL943" s="7"/>
      <c r="BM943" s="8"/>
      <c r="BN943"/>
    </row>
    <row r="944" spans="1:66" x14ac:dyDescent="0.35">
      <c r="A944" s="2" t="s">
        <v>3406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575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1963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6" t="str" cm="1">
        <f t="array" ref="AO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4" s="45" t="b">
        <v>0</v>
      </c>
      <c r="AQ944" s="49" t="b">
        <v>0</v>
      </c>
      <c r="AR944" s="49" t="b">
        <v>0</v>
      </c>
      <c r="AS944" s="49">
        <v>0</v>
      </c>
      <c r="AT944" s="49" t="b">
        <v>0</v>
      </c>
      <c r="AU944" s="7" t="b">
        <v>0</v>
      </c>
      <c r="AV9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44" s="6"/>
      <c r="BL944" s="7"/>
      <c r="BM944" s="8"/>
      <c r="BN944"/>
    </row>
    <row r="945" spans="1:66" x14ac:dyDescent="0.35">
      <c r="A945" s="2" t="s">
        <v>3407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575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6" t="str" cm="1">
        <f t="array" ref="AO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5" s="45" t="b">
        <v>0</v>
      </c>
      <c r="AQ945" s="49" t="b">
        <v>0</v>
      </c>
      <c r="AR945" s="49" t="b">
        <v>0</v>
      </c>
      <c r="AS945" s="49">
        <v>0</v>
      </c>
      <c r="AT945" s="49" t="b">
        <v>0</v>
      </c>
      <c r="AU945" s="7" t="b">
        <v>0</v>
      </c>
      <c r="AV9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45" s="6"/>
      <c r="BL945" s="7"/>
      <c r="BM945" s="8"/>
      <c r="BN945"/>
    </row>
    <row r="946" spans="1:66" x14ac:dyDescent="0.35">
      <c r="A946" s="2" t="s">
        <v>3408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575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6" t="str" cm="1">
        <f t="array" ref="AO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46" s="45" t="b">
        <v>0</v>
      </c>
      <c r="AQ946" s="49" t="b">
        <v>0</v>
      </c>
      <c r="AR946" s="49" t="b">
        <v>0</v>
      </c>
      <c r="AS946" s="49">
        <v>0</v>
      </c>
      <c r="AT946" s="49" t="b">
        <v>0</v>
      </c>
      <c r="AU946" s="7" t="b">
        <v>0</v>
      </c>
      <c r="AV9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46" s="6"/>
      <c r="BL946" s="7"/>
      <c r="BM946" s="8"/>
      <c r="BN946"/>
    </row>
    <row r="947" spans="1:66" x14ac:dyDescent="0.35">
      <c r="A947" s="2" t="s">
        <v>3409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575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6" t="str" cm="1">
        <f t="array" ref="AO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47" s="45" t="b">
        <v>0</v>
      </c>
      <c r="AQ947" s="49" t="b">
        <v>0</v>
      </c>
      <c r="AR947" s="49" t="b">
        <v>0</v>
      </c>
      <c r="AS947" s="49">
        <v>0</v>
      </c>
      <c r="AT947" s="49" t="b">
        <v>0</v>
      </c>
      <c r="AU947" s="7" t="b">
        <v>0</v>
      </c>
      <c r="AV9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K947" s="6"/>
      <c r="BL947" s="7"/>
      <c r="BM947" s="8"/>
      <c r="BN947"/>
    </row>
    <row r="948" spans="1:66" x14ac:dyDescent="0.35">
      <c r="A948" s="2" t="s">
        <v>3410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575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6" t="str" cm="1">
        <f t="array" ref="AO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8" s="45" t="b">
        <v>0</v>
      </c>
      <c r="AQ948" s="49" t="b">
        <v>0</v>
      </c>
      <c r="AR948" s="49" t="b">
        <v>0</v>
      </c>
      <c r="AS948" s="49">
        <v>0</v>
      </c>
      <c r="AT948" s="49" t="b">
        <v>0</v>
      </c>
      <c r="AU948" s="7" t="b">
        <v>0</v>
      </c>
      <c r="AV9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48" s="6"/>
      <c r="BL948" s="7"/>
      <c r="BM948" s="8"/>
      <c r="BN948"/>
    </row>
    <row r="949" spans="1:66" x14ac:dyDescent="0.35">
      <c r="A949" s="2" t="s">
        <v>3411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575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6" t="str" cm="1">
        <f t="array" ref="AO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9" s="45" t="b">
        <v>0</v>
      </c>
      <c r="AQ949" s="49" t="b">
        <v>0</v>
      </c>
      <c r="AR949" s="49" t="b">
        <v>0</v>
      </c>
      <c r="AS949" s="49">
        <v>0</v>
      </c>
      <c r="AT949" s="49" t="b">
        <v>0</v>
      </c>
      <c r="AU949" s="7" t="b">
        <v>0</v>
      </c>
      <c r="AV9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49" s="6"/>
      <c r="BL949" s="7"/>
      <c r="BM949" s="8"/>
      <c r="BN949"/>
    </row>
    <row r="950" spans="1:66" x14ac:dyDescent="0.35">
      <c r="A950" s="2" t="s">
        <v>3412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626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6" t="str" cm="1">
        <f t="array" ref="AO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50" s="45" t="b">
        <v>0</v>
      </c>
      <c r="AQ950" s="49" t="b">
        <v>0</v>
      </c>
      <c r="AR950" s="49" t="b">
        <v>0</v>
      </c>
      <c r="AS950" s="49">
        <v>0</v>
      </c>
      <c r="AT950" s="49" t="b">
        <v>0</v>
      </c>
      <c r="AU950" s="7" t="b">
        <v>0</v>
      </c>
      <c r="AV95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0" s="6"/>
      <c r="BL950" s="7"/>
      <c r="BM950" s="8"/>
      <c r="BN950"/>
    </row>
    <row r="951" spans="1:66" x14ac:dyDescent="0.35">
      <c r="A951" s="2" t="s">
        <v>3413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704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6" t="str" cm="1">
        <f t="array" ref="AO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1" s="45" t="b">
        <v>0</v>
      </c>
      <c r="AQ951" s="49" t="b">
        <v>0</v>
      </c>
      <c r="AR951" s="49" t="b">
        <v>0</v>
      </c>
      <c r="AS951" s="49">
        <v>0</v>
      </c>
      <c r="AT951" s="49" t="b">
        <v>0</v>
      </c>
      <c r="AU951" s="7" t="b">
        <v>0</v>
      </c>
      <c r="AV95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1" s="6"/>
      <c r="BL951" s="7"/>
      <c r="BM951" s="8"/>
      <c r="BN951"/>
    </row>
    <row r="952" spans="1:66" x14ac:dyDescent="0.35">
      <c r="A952" s="2" t="s">
        <v>3414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757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6" t="str" cm="1">
        <f t="array" ref="AO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2" s="45" t="b">
        <v>0</v>
      </c>
      <c r="AQ952" s="49" t="b">
        <v>0</v>
      </c>
      <c r="AR952" s="49" t="b">
        <v>0</v>
      </c>
      <c r="AS952" s="49">
        <v>0</v>
      </c>
      <c r="AT952" s="49" t="b">
        <v>0</v>
      </c>
      <c r="AU952" s="7" t="b">
        <v>0</v>
      </c>
      <c r="AV95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2" s="6"/>
      <c r="BL952" s="7"/>
      <c r="BM952" s="8"/>
      <c r="BN952"/>
    </row>
    <row r="953" spans="1:66" x14ac:dyDescent="0.35">
      <c r="A953" s="2" t="s">
        <v>3415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757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6" t="str" cm="1">
        <f t="array" ref="AO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3" s="45" t="b">
        <v>0</v>
      </c>
      <c r="AQ953" s="49" t="b">
        <v>0</v>
      </c>
      <c r="AR953" s="49" t="b">
        <v>0</v>
      </c>
      <c r="AS953" s="49">
        <v>0</v>
      </c>
      <c r="AT953" s="49" t="b">
        <v>0</v>
      </c>
      <c r="AU953" s="7" t="b">
        <v>0</v>
      </c>
      <c r="AV95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3" s="6"/>
      <c r="BL953" s="7"/>
      <c r="BM953" s="8"/>
      <c r="BN953"/>
    </row>
    <row r="954" spans="1:66" x14ac:dyDescent="0.35">
      <c r="A954" s="2" t="s">
        <v>3416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683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6" t="str" cm="1">
        <f t="array" ref="AO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4" s="45" t="b">
        <v>0</v>
      </c>
      <c r="AQ954" s="49" t="b">
        <v>0</v>
      </c>
      <c r="AR954" s="49" t="b">
        <v>0</v>
      </c>
      <c r="AS954" s="49">
        <v>0</v>
      </c>
      <c r="AT954" s="49" t="b">
        <v>0</v>
      </c>
      <c r="AU954" s="7" t="b">
        <v>0</v>
      </c>
      <c r="AV95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4" s="6"/>
      <c r="BL954" s="7"/>
      <c r="BM954" s="8"/>
      <c r="BN954"/>
    </row>
    <row r="955" spans="1:66" x14ac:dyDescent="0.35">
      <c r="A955" s="2" t="s">
        <v>3417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558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6" t="str" cm="1">
        <f t="array" ref="AO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5" s="45" t="b">
        <v>0</v>
      </c>
      <c r="AQ955" s="49" t="b">
        <v>0</v>
      </c>
      <c r="AR955" s="49" t="b">
        <v>0</v>
      </c>
      <c r="AS955" s="49">
        <v>0</v>
      </c>
      <c r="AT955" s="49" t="b">
        <v>0</v>
      </c>
      <c r="AU955" s="7" t="b">
        <v>0</v>
      </c>
      <c r="AV95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5" s="6"/>
      <c r="BL955" s="7"/>
      <c r="BM955" s="8"/>
      <c r="BN955"/>
    </row>
    <row r="956" spans="1:66" x14ac:dyDescent="0.35">
      <c r="A956" s="2" t="s">
        <v>3418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565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6" t="str" cm="1">
        <f t="array" ref="AO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6" s="45" t="b">
        <v>0</v>
      </c>
      <c r="AQ956" s="49" t="b">
        <v>0</v>
      </c>
      <c r="AR956" s="49" t="b">
        <v>0</v>
      </c>
      <c r="AS956" s="49">
        <v>0</v>
      </c>
      <c r="AT956" s="49" t="b">
        <v>0</v>
      </c>
      <c r="AU956" s="7" t="b">
        <v>0</v>
      </c>
      <c r="AV95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6" s="6"/>
      <c r="BL956" s="7"/>
      <c r="BM956" s="8"/>
      <c r="BN956"/>
    </row>
    <row r="957" spans="1:66" x14ac:dyDescent="0.35">
      <c r="A957" s="2" t="s">
        <v>3509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757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6" t="str" cm="1">
        <f t="array" ref="AO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57" s="45" t="b">
        <v>0</v>
      </c>
      <c r="AQ957" s="49" t="b">
        <v>0</v>
      </c>
      <c r="AR957" s="49" t="b">
        <v>1</v>
      </c>
      <c r="AS957" s="49">
        <v>0</v>
      </c>
      <c r="AT957" s="49" t="b">
        <v>0</v>
      </c>
      <c r="AU957" s="7" t="b">
        <v>1</v>
      </c>
      <c r="AV95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57" s="6"/>
      <c r="BL957" s="7"/>
      <c r="BM957" s="8"/>
      <c r="BN957"/>
    </row>
    <row r="958" spans="1:66" x14ac:dyDescent="0.35">
      <c r="A958" s="2" t="s">
        <v>3419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592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6" t="str" cm="1">
        <f t="array" ref="AO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8" s="45" t="b">
        <v>0</v>
      </c>
      <c r="AQ958" s="49" t="b">
        <v>0</v>
      </c>
      <c r="AR958" s="49" t="b">
        <v>0</v>
      </c>
      <c r="AS958" s="49">
        <v>0</v>
      </c>
      <c r="AT958" s="49" t="b">
        <v>0</v>
      </c>
      <c r="AU958" s="7" t="b">
        <v>0</v>
      </c>
      <c r="AV95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58" s="6"/>
      <c r="BL958" s="7"/>
      <c r="BM958" s="8"/>
      <c r="BN958"/>
    </row>
    <row r="959" spans="1:66" x14ac:dyDescent="0.35">
      <c r="A959" t="s">
        <v>3420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592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6" t="str" cm="1">
        <f t="array" ref="AO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9" s="45" t="b">
        <v>0</v>
      </c>
      <c r="AQ959" s="49" t="b">
        <v>0</v>
      </c>
      <c r="AR959" s="49" t="b">
        <v>0</v>
      </c>
      <c r="AS959" s="49">
        <v>0</v>
      </c>
      <c r="AT959" s="49" t="b">
        <v>0</v>
      </c>
      <c r="AU959" s="7" t="b">
        <v>0</v>
      </c>
      <c r="AV95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959" s="6"/>
      <c r="BL959" s="7"/>
      <c r="BM959" s="8"/>
      <c r="BN959"/>
    </row>
    <row r="960" spans="1:66" x14ac:dyDescent="0.35">
      <c r="A960" t="s">
        <v>3421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592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6" t="str" cm="1">
        <f t="array" ref="AO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0" s="45" t="b">
        <v>0</v>
      </c>
      <c r="AQ960" s="49" t="b">
        <v>0</v>
      </c>
      <c r="AR960" s="49" t="b">
        <v>0</v>
      </c>
      <c r="AS960" s="49">
        <v>0</v>
      </c>
      <c r="AT960" s="49" t="b">
        <v>0</v>
      </c>
      <c r="AU960" s="7" t="b">
        <v>0</v>
      </c>
      <c r="AV96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960" s="6"/>
      <c r="BL960" s="7"/>
      <c r="BM960" s="8"/>
      <c r="BN960"/>
    </row>
    <row r="961" spans="1:66" x14ac:dyDescent="0.35">
      <c r="A961" s="2" t="s">
        <v>3422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1028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6" t="str" cm="1">
        <f t="array" ref="AO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61" s="45" t="b">
        <v>0</v>
      </c>
      <c r="AQ961" s="49" t="b">
        <v>0</v>
      </c>
      <c r="AR961" s="50" t="b">
        <v>0</v>
      </c>
      <c r="AS961" s="50">
        <v>0</v>
      </c>
      <c r="AT961" s="50" t="b">
        <v>0</v>
      </c>
      <c r="AU961" s="6" t="b">
        <v>0</v>
      </c>
      <c r="AV96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61" s="6"/>
      <c r="BL961" s="7"/>
      <c r="BM961" s="8"/>
      <c r="BN961"/>
    </row>
    <row r="962" spans="1:66" x14ac:dyDescent="0.35">
      <c r="A962" s="2" t="s">
        <v>3423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1028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6" t="str" cm="1">
        <f t="array" ref="AO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62" s="45" t="b">
        <v>0</v>
      </c>
      <c r="AQ962" s="49" t="b">
        <v>0</v>
      </c>
      <c r="AR962" s="50" t="b">
        <v>0</v>
      </c>
      <c r="AS962" s="50">
        <v>0</v>
      </c>
      <c r="AT962" s="50" t="b">
        <v>0</v>
      </c>
      <c r="AU962" s="6" t="b">
        <v>0</v>
      </c>
      <c r="AV96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62" s="6"/>
      <c r="BL962" s="7"/>
      <c r="BM962" s="8"/>
      <c r="BN962"/>
    </row>
    <row r="963" spans="1:66" x14ac:dyDescent="0.35">
      <c r="A963" s="2" t="s">
        <v>1930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1028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6" t="str" cm="1">
        <f t="array" ref="AO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963" s="45" t="b">
        <v>0</v>
      </c>
      <c r="AQ963" s="49" t="b">
        <v>0</v>
      </c>
      <c r="AR963" s="50" t="b">
        <v>0</v>
      </c>
      <c r="AS963" s="50">
        <v>0</v>
      </c>
      <c r="AT963" s="50" t="b">
        <v>0</v>
      </c>
      <c r="AU963" s="6" t="b">
        <v>0</v>
      </c>
      <c r="AV96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63" s="6"/>
      <c r="BL963" s="7"/>
      <c r="BM963" s="8"/>
      <c r="BN963"/>
    </row>
    <row r="964" spans="1:66" x14ac:dyDescent="0.35">
      <c r="A964" s="2" t="s">
        <v>1931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1028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6" t="str" cm="1">
        <f t="array" ref="AO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64" s="45" t="b">
        <v>0</v>
      </c>
      <c r="AQ964" s="49" t="b">
        <v>0</v>
      </c>
      <c r="AR964" s="50" t="b">
        <v>0</v>
      </c>
      <c r="AS964" s="50">
        <v>0</v>
      </c>
      <c r="AT964" s="50" t="b">
        <v>0</v>
      </c>
      <c r="AU964" s="6" t="b">
        <v>0</v>
      </c>
      <c r="AV96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  <c r="BK964" s="6"/>
      <c r="BL964" s="7"/>
      <c r="BM964" s="8"/>
      <c r="BN964"/>
    </row>
    <row r="965" spans="1:66" x14ac:dyDescent="0.35">
      <c r="A965" s="2" t="s">
        <v>3424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550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6" t="str" cm="1">
        <f t="array" ref="AO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5" s="45" t="b">
        <v>0</v>
      </c>
      <c r="AQ965" s="49" t="b">
        <v>0</v>
      </c>
      <c r="AR965" s="49" t="b">
        <v>0</v>
      </c>
      <c r="AS965" s="49">
        <v>0</v>
      </c>
      <c r="AT965" s="49" t="b">
        <v>0</v>
      </c>
      <c r="AU965" s="7" t="b">
        <v>0</v>
      </c>
      <c r="AV96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65" s="6"/>
      <c r="BL965" s="7"/>
      <c r="BM965" s="8"/>
      <c r="BN965"/>
    </row>
    <row r="966" spans="1:66" x14ac:dyDescent="0.35">
      <c r="A966" s="2" t="s">
        <v>3425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626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6" t="str" cm="1">
        <f t="array" ref="AO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66" s="45" t="b">
        <v>0</v>
      </c>
      <c r="AQ966" s="49" t="b">
        <v>0</v>
      </c>
      <c r="AR966" s="49" t="b">
        <v>0</v>
      </c>
      <c r="AS966" s="49">
        <v>0</v>
      </c>
      <c r="AT966" s="49" t="b">
        <v>0</v>
      </c>
      <c r="AU966" s="7" t="b">
        <v>0</v>
      </c>
      <c r="AV96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66" s="6"/>
      <c r="BL966" s="7"/>
      <c r="BM966" s="8"/>
      <c r="BN966"/>
    </row>
    <row r="967" spans="1:66" x14ac:dyDescent="0.35">
      <c r="A967" s="2" t="s">
        <v>3426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626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6" t="str" cm="1">
        <f t="array" ref="AO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67" s="45" t="b">
        <v>0</v>
      </c>
      <c r="AQ967" s="49" t="b">
        <v>0</v>
      </c>
      <c r="AR967" s="49" t="b">
        <v>0</v>
      </c>
      <c r="AS967" s="49">
        <v>0</v>
      </c>
      <c r="AT967" s="49" t="b">
        <v>0</v>
      </c>
      <c r="AU967" s="7" t="b">
        <v>0</v>
      </c>
      <c r="AV96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67" s="6"/>
      <c r="BL967" s="7"/>
      <c r="BM967" s="8"/>
      <c r="BN967"/>
    </row>
    <row r="968" spans="1:66" x14ac:dyDescent="0.35">
      <c r="A968" s="2" t="s">
        <v>3427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626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6" t="str" cm="1">
        <f t="array" ref="AO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68" s="45" t="b">
        <v>0</v>
      </c>
      <c r="AQ968" s="49" t="b">
        <v>0</v>
      </c>
      <c r="AR968" s="49" t="b">
        <v>0</v>
      </c>
      <c r="AS968" s="49">
        <v>0</v>
      </c>
      <c r="AT968" s="49" t="b">
        <v>0</v>
      </c>
      <c r="AU968" s="7" t="b">
        <v>0</v>
      </c>
      <c r="AV96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68" s="6"/>
      <c r="BL968" s="7"/>
      <c r="BM968" s="8"/>
      <c r="BN968"/>
    </row>
    <row r="969" spans="1:66" x14ac:dyDescent="0.35">
      <c r="A969" s="2" t="s">
        <v>3428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705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6" t="str" cm="1">
        <f t="array" ref="AO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69" s="45" t="b">
        <v>0</v>
      </c>
      <c r="AQ969" s="49" t="b">
        <v>0</v>
      </c>
      <c r="AR969" s="49" t="b">
        <v>0</v>
      </c>
      <c r="AS969" s="49">
        <v>0</v>
      </c>
      <c r="AT969" s="49" t="b">
        <v>0</v>
      </c>
      <c r="AU969" s="7" t="b">
        <v>0</v>
      </c>
      <c r="AV96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69" s="6"/>
      <c r="BL969" s="7"/>
      <c r="BM969" s="8"/>
      <c r="BN969"/>
    </row>
    <row r="970" spans="1:66" x14ac:dyDescent="0.35">
      <c r="A970" s="2" t="s">
        <v>3429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636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6" t="str" cm="1">
        <f t="array" ref="AO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0" s="45" t="b">
        <v>0</v>
      </c>
      <c r="AQ970" s="49" t="b">
        <v>0</v>
      </c>
      <c r="AR970" s="49" t="b">
        <v>0</v>
      </c>
      <c r="AS970" s="49">
        <v>0</v>
      </c>
      <c r="AT970" s="49" t="b">
        <v>0</v>
      </c>
      <c r="AU970" s="7" t="b">
        <v>0</v>
      </c>
      <c r="AV97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TPL_03A</v>
      </c>
      <c r="BK970" s="6"/>
      <c r="BL970" s="7"/>
      <c r="BM970" s="8"/>
      <c r="BN970"/>
    </row>
    <row r="971" spans="1:66" x14ac:dyDescent="0.35">
      <c r="A971" t="s">
        <v>3430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595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6" t="str" cm="1">
        <f t="array" ref="AO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1" s="45" t="b">
        <v>0</v>
      </c>
      <c r="AQ971" s="49" t="b">
        <v>0</v>
      </c>
      <c r="AR971" s="49" t="b">
        <v>0</v>
      </c>
      <c r="AS971" s="49">
        <v>0</v>
      </c>
      <c r="AT971" s="49" t="b">
        <v>0</v>
      </c>
      <c r="AU971" s="7" t="b">
        <v>0</v>
      </c>
      <c r="AV97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TPL_17C</v>
      </c>
      <c r="BK971" s="6"/>
      <c r="BL971" s="7"/>
      <c r="BM971" s="8"/>
      <c r="BN971"/>
    </row>
    <row r="972" spans="1:66" x14ac:dyDescent="0.35">
      <c r="A972" s="2" t="s">
        <v>3431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595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6" t="str" cm="1">
        <f t="array" ref="AO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2" s="45" t="b">
        <v>0</v>
      </c>
      <c r="AQ972" s="49" t="b">
        <v>0</v>
      </c>
      <c r="AR972" s="49" t="b">
        <v>0</v>
      </c>
      <c r="AS972" s="49">
        <v>0</v>
      </c>
      <c r="AT972" s="49" t="b">
        <v>0</v>
      </c>
      <c r="AU972" s="7" t="b">
        <v>0</v>
      </c>
      <c r="AV97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972" s="6"/>
      <c r="BL972" s="7"/>
      <c r="BM972" s="8"/>
      <c r="BN972"/>
    </row>
    <row r="973" spans="1:66" x14ac:dyDescent="0.35">
      <c r="A973" s="2" t="s">
        <v>3432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595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6" t="str" cm="1">
        <f t="array" ref="AO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3" s="45" t="b">
        <v>0</v>
      </c>
      <c r="AQ973" s="49" t="b">
        <v>0</v>
      </c>
      <c r="AR973" s="49" t="b">
        <v>0</v>
      </c>
      <c r="AS973" s="49">
        <v>0</v>
      </c>
      <c r="AT973" s="49" t="b">
        <v>0</v>
      </c>
      <c r="AU973" s="7" t="b">
        <v>0</v>
      </c>
      <c r="AV97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  <c r="BK973" s="6"/>
      <c r="BL973" s="7"/>
      <c r="BM973" s="8"/>
      <c r="BN973"/>
    </row>
    <row r="974" spans="1:66" x14ac:dyDescent="0.35">
      <c r="A974" s="2" t="s">
        <v>3433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573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6" t="str" cm="1">
        <f t="array" ref="AO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4" s="45" t="b">
        <v>0</v>
      </c>
      <c r="AQ974" s="49" t="b">
        <v>0</v>
      </c>
      <c r="AR974" s="49" t="b">
        <v>0</v>
      </c>
      <c r="AS974" s="49">
        <v>0</v>
      </c>
      <c r="AT974" s="49" t="b">
        <v>0</v>
      </c>
      <c r="AU974" s="7" t="b">
        <v>0</v>
      </c>
      <c r="AV97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74" s="6"/>
      <c r="BL974" s="7"/>
      <c r="BM974" s="8"/>
      <c r="BN974"/>
    </row>
    <row r="975" spans="1:66" x14ac:dyDescent="0.35">
      <c r="A975" s="2" t="s">
        <v>3434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757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6" t="str" cm="1">
        <f t="array" ref="AO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75" s="45" t="b">
        <v>0</v>
      </c>
      <c r="AQ975" s="49" t="b">
        <v>0</v>
      </c>
      <c r="AR975" s="49" t="b">
        <v>0</v>
      </c>
      <c r="AS975" s="49">
        <v>0</v>
      </c>
      <c r="AT975" s="49" t="b">
        <v>0</v>
      </c>
      <c r="AU975" s="7" t="b">
        <v>0</v>
      </c>
      <c r="AV97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K975" s="6"/>
      <c r="BL975" s="7"/>
      <c r="BM975" s="8"/>
      <c r="BN975"/>
    </row>
    <row r="976" spans="1:66" x14ac:dyDescent="0.35">
      <c r="A976" s="2" t="s">
        <v>3435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757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6" t="str" cm="1">
        <f t="array" ref="AO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6" s="45" t="b">
        <v>0</v>
      </c>
      <c r="AQ976" s="49" t="b">
        <v>0</v>
      </c>
      <c r="AR976" s="49" t="b">
        <v>0</v>
      </c>
      <c r="AS976" s="49">
        <v>0</v>
      </c>
      <c r="AT976" s="49" t="b">
        <v>0</v>
      </c>
      <c r="AU976" s="7" t="b">
        <v>0</v>
      </c>
      <c r="AV97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  <c r="BK976" s="6"/>
      <c r="BL976" s="7"/>
      <c r="BM976" s="8"/>
      <c r="BN976"/>
    </row>
    <row r="977" spans="1:66" x14ac:dyDescent="0.35">
      <c r="A977" s="2" t="s">
        <v>3436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584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230</v>
      </c>
      <c r="AH977" t="s">
        <v>1963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6" t="str" cm="1">
        <f t="array" ref="AO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7" s="45" t="b">
        <v>0</v>
      </c>
      <c r="AQ977" s="49" t="b">
        <v>0</v>
      </c>
      <c r="AR977" s="49" t="b">
        <v>0</v>
      </c>
      <c r="AS977" s="49">
        <v>0</v>
      </c>
      <c r="AT977" s="49" t="b">
        <v>0</v>
      </c>
      <c r="AU977" s="7" t="b">
        <v>0</v>
      </c>
      <c r="AV97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77" s="6"/>
      <c r="BL977" s="7"/>
      <c r="BM977" s="8"/>
      <c r="BN977"/>
    </row>
    <row r="978" spans="1:66" x14ac:dyDescent="0.35">
      <c r="A978" s="2" t="s">
        <v>3437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640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6" t="str" cm="1">
        <f t="array" ref="AO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8" s="45" t="b">
        <v>0</v>
      </c>
      <c r="AQ978" s="49" t="b">
        <v>0</v>
      </c>
      <c r="AR978" s="49" t="b">
        <v>0</v>
      </c>
      <c r="AS978" s="49">
        <v>0</v>
      </c>
      <c r="AT978" s="49" t="b">
        <v>0</v>
      </c>
      <c r="AU978" s="7" t="b">
        <v>0</v>
      </c>
      <c r="AV97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K978" s="6"/>
      <c r="BL978" s="7"/>
      <c r="BM978" s="8"/>
      <c r="BN978"/>
    </row>
    <row r="979" spans="1:66" x14ac:dyDescent="0.35">
      <c r="A979" s="2" t="s">
        <v>3438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776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6" t="str" cm="1">
        <f t="array" ref="AO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9" s="45" t="b">
        <v>0</v>
      </c>
      <c r="AQ979" s="49" t="b">
        <v>0</v>
      </c>
      <c r="AR979" s="49" t="b">
        <v>0</v>
      </c>
      <c r="AS979" s="49">
        <v>0</v>
      </c>
      <c r="AT979" s="49" t="b">
        <v>0</v>
      </c>
      <c r="AU979" s="7" t="b">
        <v>0</v>
      </c>
      <c r="AV97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79" s="6"/>
      <c r="BL979" s="7"/>
      <c r="BM979" s="8"/>
      <c r="BN979"/>
    </row>
    <row r="980" spans="1:66" x14ac:dyDescent="0.35">
      <c r="A980" s="2" t="s">
        <v>3439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626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6" t="str" cm="1">
        <f t="array" ref="AO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0" s="45" t="b">
        <v>0</v>
      </c>
      <c r="AQ980" s="49" t="b">
        <v>0</v>
      </c>
      <c r="AR980" s="49" t="b">
        <v>0</v>
      </c>
      <c r="AS980" s="49">
        <v>0</v>
      </c>
      <c r="AT980" s="49" t="b">
        <v>0</v>
      </c>
      <c r="AU980" s="7" t="b">
        <v>0</v>
      </c>
      <c r="AV98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  <c r="BK980" s="6"/>
      <c r="BL980" s="7"/>
      <c r="BM980" s="8"/>
      <c r="BN980"/>
    </row>
    <row r="981" spans="1:66" x14ac:dyDescent="0.35">
      <c r="A981" s="2" t="s">
        <v>3440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584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6" t="str" cm="1">
        <f t="array" ref="AO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1" s="45" t="b">
        <v>0</v>
      </c>
      <c r="AQ981" s="49" t="b">
        <v>0</v>
      </c>
      <c r="AR981" s="49" t="b">
        <v>0</v>
      </c>
      <c r="AS981" s="49">
        <v>0</v>
      </c>
      <c r="AT981" s="49" t="b">
        <v>0</v>
      </c>
      <c r="AU981" s="7" t="b">
        <v>0</v>
      </c>
      <c r="AV98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81" s="6"/>
      <c r="BL981" s="7"/>
      <c r="BM981" s="8"/>
      <c r="BN981"/>
    </row>
    <row r="982" spans="1:66" x14ac:dyDescent="0.35">
      <c r="A982" s="2" t="s">
        <v>3441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705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6" t="str" cm="1">
        <f t="array" ref="AO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82" s="45" t="b">
        <v>0</v>
      </c>
      <c r="AQ982" s="49" t="b">
        <v>0</v>
      </c>
      <c r="AR982" s="49" t="b">
        <v>0</v>
      </c>
      <c r="AS982" s="49">
        <v>0</v>
      </c>
      <c r="AT982" s="49" t="b">
        <v>0</v>
      </c>
      <c r="AU982" s="7" t="b">
        <v>0</v>
      </c>
      <c r="AV98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82" s="6"/>
      <c r="BL982" s="7"/>
      <c r="BM982" s="8"/>
      <c r="BN982"/>
    </row>
    <row r="983" spans="1:66" x14ac:dyDescent="0.35">
      <c r="A983" s="2" t="s">
        <v>3442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716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1963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6" t="str" cm="1">
        <f t="array" ref="AO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3" s="45" t="b">
        <v>0</v>
      </c>
      <c r="AQ983" s="49" t="b">
        <v>0</v>
      </c>
      <c r="AR983" s="49" t="b">
        <v>0</v>
      </c>
      <c r="AS983" s="49">
        <v>0</v>
      </c>
      <c r="AT983" s="49" t="b">
        <v>0</v>
      </c>
      <c r="AU983" s="7" t="b">
        <v>0</v>
      </c>
      <c r="AV98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83" s="6"/>
      <c r="BL983" s="7"/>
      <c r="BM983" s="8"/>
      <c r="BN983"/>
    </row>
    <row r="984" spans="1:66" x14ac:dyDescent="0.35">
      <c r="A984" s="2" t="s">
        <v>3443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584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6" t="str" cm="1">
        <f t="array" ref="AO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4" s="45" t="b">
        <v>0</v>
      </c>
      <c r="AQ984" s="49" t="b">
        <v>0</v>
      </c>
      <c r="AR984" s="49" t="b">
        <v>0</v>
      </c>
      <c r="AS984" s="49">
        <v>0</v>
      </c>
      <c r="AT984" s="49" t="b">
        <v>0</v>
      </c>
      <c r="AU984" s="7" t="b">
        <v>0</v>
      </c>
      <c r="AV98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84" s="6"/>
      <c r="BL984" s="7"/>
      <c r="BM984" s="8"/>
      <c r="BN984"/>
    </row>
    <row r="985" spans="1:66" x14ac:dyDescent="0.35">
      <c r="A985" s="2" t="s">
        <v>3444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603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6" t="str" cm="1">
        <f t="array" ref="AO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85" s="45" t="b">
        <v>0</v>
      </c>
      <c r="AQ985" s="49" t="b">
        <v>0</v>
      </c>
      <c r="AR985" s="49" t="b">
        <v>0</v>
      </c>
      <c r="AS985" s="49">
        <v>0</v>
      </c>
      <c r="AT985" s="49" t="b">
        <v>0</v>
      </c>
      <c r="AU985" s="7" t="b">
        <v>0</v>
      </c>
      <c r="AV98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K985" s="6"/>
      <c r="BL985" s="7"/>
      <c r="BM985" s="8"/>
      <c r="BN985"/>
    </row>
    <row r="986" spans="1:66" x14ac:dyDescent="0.35">
      <c r="A986" s="2" t="s">
        <v>3445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757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6" t="str" cm="1">
        <f t="array" ref="AO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86" s="45" t="b">
        <v>0</v>
      </c>
      <c r="AQ986" s="49" t="b">
        <v>0</v>
      </c>
      <c r="AR986" s="49" t="b">
        <v>0</v>
      </c>
      <c r="AS986" s="49">
        <v>0</v>
      </c>
      <c r="AT986" s="49" t="b">
        <v>0</v>
      </c>
      <c r="AU986" s="7" t="b">
        <v>0</v>
      </c>
      <c r="AV98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86" s="6"/>
      <c r="BL986" s="7"/>
      <c r="BM986" s="8"/>
      <c r="BN986"/>
    </row>
    <row r="987" spans="1:66" x14ac:dyDescent="0.35">
      <c r="A987" s="2" t="s">
        <v>3446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659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1966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6" t="str" cm="1">
        <f t="array" ref="AO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7" s="45" t="b">
        <v>0</v>
      </c>
      <c r="AQ987" s="49" t="b">
        <v>0</v>
      </c>
      <c r="AR987" s="49" t="b">
        <v>0</v>
      </c>
      <c r="AS987" s="49">
        <v>0</v>
      </c>
      <c r="AT987" s="49" t="b">
        <v>0</v>
      </c>
      <c r="AU987" s="7" t="b">
        <v>0</v>
      </c>
      <c r="AV98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TPL_02D</v>
      </c>
      <c r="BK987" s="6"/>
      <c r="BL987" s="7"/>
      <c r="BM987" s="8"/>
      <c r="BN987"/>
    </row>
    <row r="988" spans="1:66" x14ac:dyDescent="0.35">
      <c r="A988" s="2" t="s">
        <v>3447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692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6" t="str" cm="1">
        <f t="array" ref="AO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8" s="45" t="b">
        <v>0</v>
      </c>
      <c r="AQ988" s="49" t="b">
        <v>0</v>
      </c>
      <c r="AR988" s="49" t="b">
        <v>0</v>
      </c>
      <c r="AS988" s="49">
        <v>0</v>
      </c>
      <c r="AT988" s="49" t="b">
        <v>0</v>
      </c>
      <c r="AU988" s="7" t="b">
        <v>0</v>
      </c>
      <c r="AV98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  <c r="BK988" s="6"/>
      <c r="BL988" s="7"/>
      <c r="BM988" s="8"/>
      <c r="BN988"/>
    </row>
    <row r="989" spans="1:66" x14ac:dyDescent="0.35">
      <c r="A989" s="2" t="s">
        <v>3448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692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6" t="str" cm="1">
        <f t="array" ref="AO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9" s="45" t="b">
        <v>0</v>
      </c>
      <c r="AQ989" s="49" t="b">
        <v>0</v>
      </c>
      <c r="AR989" s="49" t="b">
        <v>0</v>
      </c>
      <c r="AS989" s="49">
        <v>0</v>
      </c>
      <c r="AT989" s="49" t="b">
        <v>0</v>
      </c>
      <c r="AU989" s="7" t="b">
        <v>0</v>
      </c>
      <c r="AV98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  <c r="BK989" s="6"/>
      <c r="BL989" s="7"/>
      <c r="BM989" s="8"/>
      <c r="BN989"/>
    </row>
    <row r="990" spans="1:66" x14ac:dyDescent="0.35">
      <c r="A990" s="2" t="s">
        <v>3449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692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6" t="str" cm="1">
        <f t="array" ref="AO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0" s="45" t="b">
        <v>0</v>
      </c>
      <c r="AQ990" s="49" t="b">
        <v>0</v>
      </c>
      <c r="AR990" s="49" t="b">
        <v>0</v>
      </c>
      <c r="AS990" s="49">
        <v>0</v>
      </c>
      <c r="AT990" s="49" t="b">
        <v>0</v>
      </c>
      <c r="AU990" s="7" t="b">
        <v>0</v>
      </c>
      <c r="AV99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TPL_02G</v>
      </c>
      <c r="BK990" s="6"/>
      <c r="BL990" s="7"/>
      <c r="BM990" s="8"/>
      <c r="BN990"/>
    </row>
    <row r="991" spans="1:66" x14ac:dyDescent="0.35">
      <c r="A991" s="2" t="s">
        <v>3450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692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6" t="str" cm="1">
        <f t="array" ref="AO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1" s="45" t="b">
        <v>0</v>
      </c>
      <c r="AQ991" s="49" t="b">
        <v>0</v>
      </c>
      <c r="AR991" s="49" t="b">
        <v>0</v>
      </c>
      <c r="AS991" s="49">
        <v>0</v>
      </c>
      <c r="AT991" s="49" t="b">
        <v>0</v>
      </c>
      <c r="AU991" s="7" t="b">
        <v>0</v>
      </c>
      <c r="AV99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TPL_02G</v>
      </c>
      <c r="BK991" s="6"/>
      <c r="BL991" s="7"/>
      <c r="BM991" s="8"/>
      <c r="BN991"/>
    </row>
    <row r="992" spans="1:66" x14ac:dyDescent="0.35">
      <c r="A992" s="2" t="s">
        <v>3451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692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6" t="str" cm="1">
        <f t="array" ref="AO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2" s="45" t="b">
        <v>0</v>
      </c>
      <c r="AQ992" s="49" t="b">
        <v>0</v>
      </c>
      <c r="AR992" s="49" t="b">
        <v>0</v>
      </c>
      <c r="AS992" s="49">
        <v>0</v>
      </c>
      <c r="AT992" s="49" t="b">
        <v>0</v>
      </c>
      <c r="AU992" s="7" t="b">
        <v>0</v>
      </c>
      <c r="AV99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TPL_42C</v>
      </c>
      <c r="BK992" s="6"/>
      <c r="BL992" s="7"/>
      <c r="BM992" s="8"/>
      <c r="BN992"/>
    </row>
    <row r="993" spans="1:48" x14ac:dyDescent="0.35">
      <c r="A993" s="2" t="s">
        <v>3452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584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6" t="str" cm="1">
        <f t="array" ref="AO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3" s="45" t="b">
        <v>0</v>
      </c>
      <c r="AQ993" s="49" t="b">
        <v>0</v>
      </c>
      <c r="AR993" s="49" t="b">
        <v>0</v>
      </c>
      <c r="AS993" s="49">
        <v>0</v>
      </c>
      <c r="AT993" s="49" t="b">
        <v>0</v>
      </c>
      <c r="AU993" s="7" t="b">
        <v>0</v>
      </c>
      <c r="AV99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994" spans="1:48" x14ac:dyDescent="0.35">
      <c r="A994" s="2" t="s">
        <v>3453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705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6" t="str" cm="1">
        <f t="array" ref="AO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4" s="45" t="b">
        <v>0</v>
      </c>
      <c r="AQ994" s="49" t="b">
        <v>0</v>
      </c>
      <c r="AR994" s="49" t="b">
        <v>0</v>
      </c>
      <c r="AS994" s="49">
        <v>0</v>
      </c>
      <c r="AT994" s="49" t="b">
        <v>0</v>
      </c>
      <c r="AU994" s="7" t="b">
        <v>0</v>
      </c>
      <c r="AV99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</row>
    <row r="995" spans="1:48" x14ac:dyDescent="0.35">
      <c r="A995" s="2" t="s">
        <v>3454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584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1963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6" t="str" cm="1">
        <f t="array" ref="AO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5" s="45" t="b">
        <v>0</v>
      </c>
      <c r="AQ995" s="49" t="b">
        <v>0</v>
      </c>
      <c r="AR995" s="49" t="b">
        <v>0</v>
      </c>
      <c r="AS995" s="49">
        <v>0</v>
      </c>
      <c r="AT995" s="49" t="b">
        <v>0</v>
      </c>
      <c r="AU995" s="7" t="b">
        <v>0</v>
      </c>
      <c r="AV99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996" spans="1:48" x14ac:dyDescent="0.35">
      <c r="A996" s="2" t="s">
        <v>3455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705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6" t="str" cm="1">
        <f t="array" ref="AO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6" s="45" t="b">
        <v>0</v>
      </c>
      <c r="AQ996" s="49" t="b">
        <v>0</v>
      </c>
      <c r="AR996" s="49" t="b">
        <v>0</v>
      </c>
      <c r="AS996" s="49">
        <v>0</v>
      </c>
      <c r="AT996" s="49" t="b">
        <v>0</v>
      </c>
      <c r="AU996" s="7" t="b">
        <v>0</v>
      </c>
      <c r="AV99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997" spans="1:48" x14ac:dyDescent="0.35">
      <c r="A997" s="2" t="s">
        <v>3456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722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6" t="str" cm="1">
        <f t="array" ref="AO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7" s="45" t="b">
        <v>0</v>
      </c>
      <c r="AQ997" s="49" t="b">
        <v>0</v>
      </c>
      <c r="AR997" s="49" t="b">
        <v>0</v>
      </c>
      <c r="AS997" s="49">
        <v>0</v>
      </c>
      <c r="AT997" s="49" t="b">
        <v>0</v>
      </c>
      <c r="AU997" s="7" t="b">
        <v>0</v>
      </c>
      <c r="AV99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998" spans="1:48" x14ac:dyDescent="0.35">
      <c r="A998" s="2" t="s">
        <v>3457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584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1963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6" t="str" cm="1">
        <f t="array" ref="AO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8" s="45" t="b">
        <v>0</v>
      </c>
      <c r="AQ998" s="49" t="b">
        <v>0</v>
      </c>
      <c r="AR998" s="49" t="b">
        <v>0</v>
      </c>
      <c r="AS998" s="49">
        <v>0</v>
      </c>
      <c r="AT998" s="49" t="b">
        <v>0</v>
      </c>
      <c r="AU998" s="7" t="b">
        <v>0</v>
      </c>
      <c r="AV99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999" spans="1:48" x14ac:dyDescent="0.35">
      <c r="A999" s="2" t="s">
        <v>3458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705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6" t="str" cm="1">
        <f t="array" ref="AO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9" s="45" t="b">
        <v>0</v>
      </c>
      <c r="AQ999" s="49" t="b">
        <v>0</v>
      </c>
      <c r="AR999" s="49" t="b">
        <v>0</v>
      </c>
      <c r="AS999" s="49">
        <v>0</v>
      </c>
      <c r="AT999" s="49" t="b">
        <v>0</v>
      </c>
      <c r="AU999" s="7" t="b">
        <v>0</v>
      </c>
      <c r="AV99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0" spans="1:48" x14ac:dyDescent="0.35">
      <c r="A1000" s="2" t="s">
        <v>3459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705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6" t="str" cm="1">
        <f t="array" ref="AO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0" s="45" t="b">
        <v>0</v>
      </c>
      <c r="AQ1000" s="49" t="b">
        <v>0</v>
      </c>
      <c r="AR1000" s="49" t="b">
        <v>0</v>
      </c>
      <c r="AS1000" s="49">
        <v>0</v>
      </c>
      <c r="AT1000" s="49" t="b">
        <v>0</v>
      </c>
      <c r="AU1000" s="7" t="b">
        <v>0</v>
      </c>
      <c r="AV100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1" spans="1:48" x14ac:dyDescent="0.35">
      <c r="A1001" s="2" t="s">
        <v>3460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570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6" t="str" cm="1">
        <f t="array" ref="AO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001" s="45" t="b">
        <v>0</v>
      </c>
      <c r="AQ1001" s="49" t="b">
        <v>0</v>
      </c>
      <c r="AR1001" s="49" t="b">
        <v>0</v>
      </c>
      <c r="AS1001" s="49">
        <v>0</v>
      </c>
      <c r="AT1001" s="49" t="b">
        <v>0</v>
      </c>
      <c r="AU1001" s="7" t="b">
        <v>0</v>
      </c>
      <c r="AV100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TPL_02E</v>
      </c>
    </row>
    <row r="1002" spans="1:48" x14ac:dyDescent="0.35">
      <c r="A1002" s="2" t="s">
        <v>3461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640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6" t="str" cm="1">
        <f t="array" ref="AO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2" s="45" t="b">
        <v>0</v>
      </c>
      <c r="AQ1002" s="49" t="b">
        <v>0</v>
      </c>
      <c r="AR1002" s="49" t="b">
        <v>0</v>
      </c>
      <c r="AS1002" s="49">
        <v>0</v>
      </c>
      <c r="AT1002" s="49" t="b">
        <v>0</v>
      </c>
      <c r="AU1002" s="7" t="b">
        <v>0</v>
      </c>
      <c r="AV100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TPL_42B</v>
      </c>
    </row>
    <row r="1003" spans="1:48" x14ac:dyDescent="0.35">
      <c r="A1003" s="2" t="s">
        <v>3462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631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6" t="str" cm="1">
        <f t="array" ref="AO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3" s="45" t="b">
        <v>0</v>
      </c>
      <c r="AQ1003" s="49" t="b">
        <v>0</v>
      </c>
      <c r="AR1003" s="49" t="b">
        <v>0</v>
      </c>
      <c r="AS1003" s="49">
        <v>0</v>
      </c>
      <c r="AT1003" s="49" t="b">
        <v>0</v>
      </c>
      <c r="AU1003" s="7" t="b">
        <v>0</v>
      </c>
      <c r="AV100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4" spans="1:48" x14ac:dyDescent="0.35">
      <c r="A1004" s="2" t="s">
        <v>3463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771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6" t="str" cm="1">
        <f t="array" ref="AO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4" s="45" t="b">
        <v>0</v>
      </c>
      <c r="AQ1004" s="49" t="b">
        <v>0</v>
      </c>
      <c r="AR1004" s="49" t="b">
        <v>0</v>
      </c>
      <c r="AS1004" s="49">
        <v>0</v>
      </c>
      <c r="AT1004" s="49" t="b">
        <v>0</v>
      </c>
      <c r="AU1004" s="7" t="b">
        <v>0</v>
      </c>
      <c r="AV100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5" spans="1:48" x14ac:dyDescent="0.35">
      <c r="A1005" s="2" t="s">
        <v>3464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771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6" t="str" cm="1">
        <f t="array" ref="AO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5" s="45" t="b">
        <v>0</v>
      </c>
      <c r="AQ1005" s="49" t="b">
        <v>0</v>
      </c>
      <c r="AR1005" s="49" t="b">
        <v>0</v>
      </c>
      <c r="AS1005" s="49">
        <v>0</v>
      </c>
      <c r="AT1005" s="49" t="b">
        <v>0</v>
      </c>
      <c r="AU1005" s="7" t="b">
        <v>0</v>
      </c>
      <c r="AV100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6" spans="1:48" x14ac:dyDescent="0.35">
      <c r="A1006" s="2" t="s">
        <v>3465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663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6" t="str" cm="1">
        <f t="array" ref="AO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6" s="45" t="b">
        <v>0</v>
      </c>
      <c r="AQ1006" s="49" t="b">
        <v>0</v>
      </c>
      <c r="AR1006" s="49" t="b">
        <v>0</v>
      </c>
      <c r="AS1006" s="49">
        <v>0</v>
      </c>
      <c r="AT1006" s="49" t="b">
        <v>0</v>
      </c>
      <c r="AU1006" s="7" t="b">
        <v>0</v>
      </c>
      <c r="AV100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7" spans="1:48" x14ac:dyDescent="0.35">
      <c r="A1007" s="2" t="s">
        <v>3466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631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6" t="str" cm="1">
        <f t="array" ref="AO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7" s="45" t="b">
        <v>0</v>
      </c>
      <c r="AQ1007" s="49" t="b">
        <v>0</v>
      </c>
      <c r="AR1007" s="49" t="b">
        <v>0</v>
      </c>
      <c r="AS1007" s="49">
        <v>0</v>
      </c>
      <c r="AT1007" s="49" t="b">
        <v>0</v>
      </c>
      <c r="AU1007" s="7" t="b">
        <v>0</v>
      </c>
      <c r="AV100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8" spans="1:48" x14ac:dyDescent="0.35">
      <c r="A1008" s="2" t="s">
        <v>3467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631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6" t="str" cm="1">
        <f t="array" ref="AO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8" s="45" t="b">
        <v>0</v>
      </c>
      <c r="AQ1008" s="49" t="b">
        <v>0</v>
      </c>
      <c r="AR1008" s="49" t="b">
        <v>0</v>
      </c>
      <c r="AS1008" s="49">
        <v>0</v>
      </c>
      <c r="AT1008" s="49" t="b">
        <v>0</v>
      </c>
      <c r="AU1008" s="7" t="b">
        <v>0</v>
      </c>
      <c r="AV100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09" spans="1:48" x14ac:dyDescent="0.35">
      <c r="A1009" s="2" t="s">
        <v>3468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538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6" t="str" cm="1">
        <f t="array" ref="AO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9" s="45" t="b">
        <v>0</v>
      </c>
      <c r="AQ1009" s="49" t="b">
        <v>0</v>
      </c>
      <c r="AR1009" s="49" t="b">
        <v>0</v>
      </c>
      <c r="AS1009" s="49">
        <v>0</v>
      </c>
      <c r="AT1009" s="49" t="b">
        <v>0</v>
      </c>
      <c r="AU1009" s="7" t="b">
        <v>0</v>
      </c>
      <c r="AV100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0" spans="1:48" x14ac:dyDescent="0.35">
      <c r="A1010" s="2" t="s">
        <v>3469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773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6" t="str" cm="1">
        <f t="array" ref="AO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0" s="45" t="b">
        <v>0</v>
      </c>
      <c r="AQ1010" s="49" t="b">
        <v>0</v>
      </c>
      <c r="AR1010" s="49" t="b">
        <v>0</v>
      </c>
      <c r="AS1010" s="49">
        <v>0</v>
      </c>
      <c r="AT1010" s="49" t="b">
        <v>0</v>
      </c>
      <c r="AU1010" s="7" t="b">
        <v>0</v>
      </c>
      <c r="AV101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1" spans="1:48" x14ac:dyDescent="0.35">
      <c r="A1011" t="s">
        <v>3519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595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6" t="str" cm="1">
        <f t="array" ref="AO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1" s="45" t="b">
        <v>0</v>
      </c>
      <c r="AQ1011" s="49" t="b">
        <v>0</v>
      </c>
      <c r="AR1011" s="49" t="b">
        <v>0</v>
      </c>
      <c r="AS1011" s="49">
        <v>0</v>
      </c>
      <c r="AT1011" s="49" t="b">
        <v>0</v>
      </c>
      <c r="AU1011" s="7" t="b">
        <v>0</v>
      </c>
      <c r="AV101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2" spans="1:48" x14ac:dyDescent="0.35">
      <c r="A1012" s="2" t="s">
        <v>3511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541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6" t="str" cm="1">
        <f t="array" ref="AO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12" s="45" t="b">
        <v>0</v>
      </c>
      <c r="AQ1012" s="49" t="b">
        <v>0</v>
      </c>
      <c r="AR1012" s="49" t="b">
        <v>0</v>
      </c>
      <c r="AS1012" s="49">
        <v>0</v>
      </c>
      <c r="AT1012" s="49" t="b">
        <v>0</v>
      </c>
      <c r="AU1012" s="7" t="b">
        <v>0</v>
      </c>
      <c r="AV101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3" spans="1:48" x14ac:dyDescent="0.35">
      <c r="A1013" s="2" t="s">
        <v>3523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573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6" t="str" cm="1">
        <f t="array" ref="AO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3" s="45" t="b">
        <v>0</v>
      </c>
      <c r="AQ1013" s="49" t="b">
        <v>0</v>
      </c>
      <c r="AR1013" s="49" t="b">
        <v>0</v>
      </c>
      <c r="AS1013" s="49">
        <v>0</v>
      </c>
      <c r="AT1013" s="49" t="b">
        <v>0</v>
      </c>
      <c r="AU1013" s="7" t="b">
        <v>0</v>
      </c>
      <c r="AV101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4" spans="1:48" x14ac:dyDescent="0.35">
      <c r="A1014" s="2" t="s">
        <v>3526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573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6" t="str" cm="1">
        <f t="array" ref="AO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4" s="45" t="b">
        <v>0</v>
      </c>
      <c r="AQ1014" s="49" t="b">
        <v>0</v>
      </c>
      <c r="AR1014" s="49" t="b">
        <v>0</v>
      </c>
      <c r="AS1014" s="49">
        <v>0</v>
      </c>
      <c r="AT1014" s="49" t="b">
        <v>0</v>
      </c>
      <c r="AU1014" s="7" t="b">
        <v>0</v>
      </c>
      <c r="AV101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5" spans="1:48" x14ac:dyDescent="0.35">
      <c r="A1015" t="s">
        <v>3531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573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6" t="str" cm="1">
        <f t="array" ref="AO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5" s="45" t="b">
        <v>0</v>
      </c>
      <c r="AQ1015" s="49" t="b">
        <v>0</v>
      </c>
      <c r="AR1015" s="49" t="b">
        <v>0</v>
      </c>
      <c r="AS1015" s="49">
        <v>0</v>
      </c>
      <c r="AT1015" s="49" t="b">
        <v>0</v>
      </c>
      <c r="AU1015" s="7" t="b">
        <v>0</v>
      </c>
      <c r="AV101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6" spans="1:48" x14ac:dyDescent="0.35">
      <c r="A1016" s="2" t="s">
        <v>3524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573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6" t="str" cm="1">
        <f t="array" ref="AO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6" s="45" t="b">
        <v>0</v>
      </c>
      <c r="AQ1016" s="49" t="b">
        <v>0</v>
      </c>
      <c r="AR1016" s="49" t="b">
        <v>0</v>
      </c>
      <c r="AS1016" s="49">
        <v>0</v>
      </c>
      <c r="AT1016" s="49" t="b">
        <v>0</v>
      </c>
      <c r="AU1016" s="7" t="b">
        <v>0</v>
      </c>
      <c r="AV101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7" spans="1:48" x14ac:dyDescent="0.35">
      <c r="A1017" s="2" t="s">
        <v>3534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558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6" t="str" cm="1">
        <f t="array" ref="AO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7" s="45" t="b">
        <v>0</v>
      </c>
      <c r="AQ1017" s="49" t="b">
        <v>0</v>
      </c>
      <c r="AR1017" s="49" t="b">
        <v>0</v>
      </c>
      <c r="AS1017" s="49">
        <v>0</v>
      </c>
      <c r="AT1017" s="49" t="b">
        <v>0</v>
      </c>
      <c r="AU1017" s="7" t="b">
        <v>0</v>
      </c>
      <c r="AV101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18" spans="1:48" x14ac:dyDescent="0.35">
      <c r="A1018" s="2" t="s">
        <v>3575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626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1963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6" t="str" cm="1">
        <f t="array" ref="AO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8" s="45" t="b">
        <v>0</v>
      </c>
      <c r="AQ1018" s="49" t="b">
        <v>0</v>
      </c>
      <c r="AR1018" s="49" t="b">
        <v>0</v>
      </c>
      <c r="AS1018" s="49">
        <v>0</v>
      </c>
      <c r="AT1018" s="49" t="b">
        <v>0</v>
      </c>
      <c r="AU1018" s="7" t="b">
        <v>0</v>
      </c>
      <c r="AV101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TPL_03D</v>
      </c>
    </row>
    <row r="1019" spans="1:48" x14ac:dyDescent="0.35">
      <c r="A1019" s="2" t="s">
        <v>3592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602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240</v>
      </c>
      <c r="AH1019" s="6" t="s">
        <v>1962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6" t="str" cm="1">
        <f t="array" ref="AO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19" s="45" t="b">
        <v>0</v>
      </c>
      <c r="AQ1019" s="49" t="b">
        <v>0</v>
      </c>
      <c r="AR1019" s="49" t="b">
        <v>0</v>
      </c>
      <c r="AS1019" s="49">
        <v>0</v>
      </c>
      <c r="AT1019" s="49" t="b">
        <v>0</v>
      </c>
      <c r="AU1019" s="7" t="b">
        <v>0</v>
      </c>
      <c r="AV101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TPL_02C</v>
      </c>
    </row>
    <row r="1020" spans="1:48" x14ac:dyDescent="0.35">
      <c r="A1020" s="2" t="s">
        <v>3595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638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6" t="str" cm="1">
        <f t="array" ref="AO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20" s="45" t="b">
        <v>0</v>
      </c>
      <c r="AQ1020" s="49" t="b">
        <v>0</v>
      </c>
      <c r="AR1020" s="49" t="b">
        <v>0</v>
      </c>
      <c r="AS1020" s="49">
        <v>0</v>
      </c>
      <c r="AT1020" s="49" t="b">
        <v>0</v>
      </c>
      <c r="AU1020" s="7" t="b">
        <v>0</v>
      </c>
      <c r="AV102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TPL_03C</v>
      </c>
    </row>
    <row r="1021" spans="1:48" x14ac:dyDescent="0.35">
      <c r="A1021" s="2" t="s">
        <v>3605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6" t="str" cm="1">
        <f t="array" ref="AO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1" s="45" t="b">
        <v>0</v>
      </c>
      <c r="AQ1021" s="49" t="b">
        <v>0</v>
      </c>
      <c r="AR1021" s="49" t="b">
        <v>0</v>
      </c>
      <c r="AS1021" s="49">
        <v>0</v>
      </c>
      <c r="AT1021" s="49" t="b">
        <v>0</v>
      </c>
      <c r="AU1021" s="7" t="b">
        <v>0</v>
      </c>
      <c r="AV102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22" spans="1:48" x14ac:dyDescent="0.35">
      <c r="A1022" s="2" t="s">
        <v>3610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1961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6" t="str" cm="1">
        <f t="array" ref="AO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2" s="45" t="b">
        <v>0</v>
      </c>
      <c r="AQ1022" s="49" t="b">
        <v>0</v>
      </c>
      <c r="AR1022" s="49" t="b">
        <v>0</v>
      </c>
      <c r="AS1022" s="49">
        <v>0</v>
      </c>
      <c r="AT1022" s="49" t="b">
        <v>0</v>
      </c>
      <c r="AU1022" s="7" t="b">
        <v>0</v>
      </c>
      <c r="AV102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23" spans="1:48" x14ac:dyDescent="0.35">
      <c r="A1023" s="2" t="s">
        <v>3609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1961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6" t="str" cm="1">
        <f t="array" ref="AO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23" s="45" t="b">
        <v>0</v>
      </c>
      <c r="AQ1023" s="49" t="b">
        <v>0</v>
      </c>
      <c r="AR1023" s="49" t="b">
        <v>0</v>
      </c>
      <c r="AS1023" s="49">
        <v>0</v>
      </c>
      <c r="AT1023" s="49" t="b">
        <v>0</v>
      </c>
      <c r="AU1023" s="7" t="b">
        <v>0</v>
      </c>
      <c r="AV102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24" spans="1:48" x14ac:dyDescent="0.35">
      <c r="A1024" s="2" t="s">
        <v>3616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6" t="str" cm="1">
        <f t="array" ref="AO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4" s="45" t="b">
        <v>0</v>
      </c>
      <c r="AQ1024" s="49" t="b">
        <v>1</v>
      </c>
      <c r="AR1024" s="49" t="b">
        <v>0</v>
      </c>
      <c r="AS1024" s="49">
        <v>0</v>
      </c>
      <c r="AT1024" s="49" t="b">
        <v>0</v>
      </c>
      <c r="AU1024" s="7" t="b">
        <v>0</v>
      </c>
      <c r="AV102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25" spans="1:48" x14ac:dyDescent="0.35">
      <c r="A1025" s="2" t="s">
        <v>3618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757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6" t="str" cm="1">
        <f t="array" ref="AO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25" s="45" t="b">
        <v>0</v>
      </c>
      <c r="AQ1025" s="49" t="b">
        <v>0</v>
      </c>
      <c r="AR1025" s="49" t="b">
        <v>0</v>
      </c>
      <c r="AS1025" s="49">
        <v>0</v>
      </c>
      <c r="AT1025" s="49" t="b">
        <v>0</v>
      </c>
      <c r="AU1025" s="7" t="b">
        <v>0</v>
      </c>
      <c r="AV102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26" spans="1:48" x14ac:dyDescent="0.35">
      <c r="A1026" t="s">
        <v>3621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757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6" t="str" cm="1">
        <f t="array" ref="AO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26" s="45" t="b">
        <v>0</v>
      </c>
      <c r="AQ1026" s="49" t="b">
        <v>0</v>
      </c>
      <c r="AR1026" s="49" t="b">
        <v>0</v>
      </c>
      <c r="AS1026" s="49">
        <v>0</v>
      </c>
      <c r="AT1026" s="49" t="b">
        <v>0</v>
      </c>
      <c r="AU1026" s="7" t="b">
        <v>0</v>
      </c>
      <c r="AV102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TPL_17E</v>
      </c>
    </row>
    <row r="1027" spans="1:48" x14ac:dyDescent="0.35">
      <c r="A1027" s="2" t="s">
        <v>3626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757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6" t="str" cm="1">
        <f t="array" ref="AO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7" s="45" t="b">
        <v>0</v>
      </c>
      <c r="AQ1027" s="49" t="b">
        <v>0</v>
      </c>
      <c r="AR1027" s="49" t="b">
        <v>0</v>
      </c>
      <c r="AS1027" s="49">
        <v>0</v>
      </c>
      <c r="AT1027" s="49" t="b">
        <v>0</v>
      </c>
      <c r="AU1027" s="7" t="b">
        <v>0</v>
      </c>
      <c r="AV102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</row>
    <row r="1028" spans="1:48" x14ac:dyDescent="0.35">
      <c r="A1028" s="2" t="s">
        <v>3627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757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6" t="str" cm="1">
        <f t="array" ref="AO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8" s="45" t="b">
        <v>0</v>
      </c>
      <c r="AQ1028" s="49" t="b">
        <v>0</v>
      </c>
      <c r="AR1028" s="49" t="b">
        <v>0</v>
      </c>
      <c r="AS1028" s="49">
        <v>0</v>
      </c>
      <c r="AT1028" s="49" t="b">
        <v>0</v>
      </c>
      <c r="AU1028" s="7" t="b">
        <v>0</v>
      </c>
      <c r="AV102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</row>
    <row r="1029" spans="1:48" x14ac:dyDescent="0.35">
      <c r="A1029" s="2" t="s">
        <v>3631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757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6" t="str" cm="1">
        <f t="array" ref="AO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29" s="45" t="b">
        <v>0</v>
      </c>
      <c r="AQ1029" s="49" t="b">
        <v>0</v>
      </c>
      <c r="AR1029" s="49" t="b">
        <v>0</v>
      </c>
      <c r="AS1029" s="49">
        <v>0</v>
      </c>
      <c r="AT1029" s="49" t="b">
        <v>0</v>
      </c>
      <c r="AU1029" s="7" t="b">
        <v>0</v>
      </c>
      <c r="AV102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30" spans="1:48" x14ac:dyDescent="0.35">
      <c r="A1030" s="2" t="s">
        <v>3633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1960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6" t="str" cm="1">
        <f t="array" ref="AO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0" s="45" t="b">
        <v>0</v>
      </c>
      <c r="AQ1030" s="49" t="b">
        <v>0</v>
      </c>
      <c r="AR1030" s="49" t="b">
        <v>0</v>
      </c>
      <c r="AS1030" s="49">
        <v>0</v>
      </c>
      <c r="AT1030" s="49" t="b">
        <v>0</v>
      </c>
      <c r="AU1030" s="7" t="b">
        <v>0</v>
      </c>
      <c r="AV103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TPL_04S</v>
      </c>
    </row>
    <row r="1031" spans="1:48" x14ac:dyDescent="0.35">
      <c r="A1031" s="2" t="s">
        <v>3638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757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6" t="str" cm="1">
        <f t="array" ref="AO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1" s="45" t="b">
        <v>0</v>
      </c>
      <c r="AQ1031" s="49" t="b">
        <v>0</v>
      </c>
      <c r="AR1031" s="49" t="b">
        <v>0</v>
      </c>
      <c r="AS1031" s="49">
        <v>0</v>
      </c>
      <c r="AT1031" s="49" t="b">
        <v>0</v>
      </c>
      <c r="AU1031" s="7" t="b">
        <v>0</v>
      </c>
      <c r="AV103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</row>
    <row r="1032" spans="1:48" x14ac:dyDescent="0.35">
      <c r="A1032" s="2" t="s">
        <v>3639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757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6" t="str" cm="1">
        <f t="array" ref="AO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2" s="45" t="b">
        <v>0</v>
      </c>
      <c r="AQ1032" s="49" t="b">
        <v>0</v>
      </c>
      <c r="AR1032" s="49" t="b">
        <v>0</v>
      </c>
      <c r="AS1032" s="49">
        <v>0</v>
      </c>
      <c r="AT1032" s="49" t="b">
        <v>0</v>
      </c>
      <c r="AU1032" s="7" t="b">
        <v>0</v>
      </c>
      <c r="AV103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TPL_02A</v>
      </c>
    </row>
    <row r="1033" spans="1:48" x14ac:dyDescent="0.35">
      <c r="A1033" s="2" t="s">
        <v>3641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6" t="str" cm="1">
        <f t="array" ref="AO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3" s="45" t="b">
        <v>0</v>
      </c>
      <c r="AQ1033" s="49" t="b">
        <v>0</v>
      </c>
      <c r="AR1033" s="49" t="b">
        <v>0</v>
      </c>
      <c r="AS1033" s="49">
        <v>0</v>
      </c>
      <c r="AT1033" s="49" t="b">
        <v>0</v>
      </c>
      <c r="AU1033" s="7" t="b">
        <v>0</v>
      </c>
      <c r="AV103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34" spans="1:48" x14ac:dyDescent="0.35">
      <c r="A1034" s="2" t="s">
        <v>3640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6" t="str" cm="1">
        <f t="array" ref="AO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34" s="45" t="b">
        <v>0</v>
      </c>
      <c r="AQ1034" s="49" t="b">
        <v>0</v>
      </c>
      <c r="AR1034" s="49" t="b">
        <v>0</v>
      </c>
      <c r="AS1034" s="49">
        <v>0</v>
      </c>
      <c r="AT1034" s="49" t="b">
        <v>0</v>
      </c>
      <c r="AU1034" s="7" t="b">
        <v>0</v>
      </c>
      <c r="AV103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35" spans="1:48" x14ac:dyDescent="0.35">
      <c r="A1035" s="2" t="s">
        <v>3647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6" t="str" cm="1">
        <f t="array" ref="AO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5" s="45" t="b">
        <v>0</v>
      </c>
      <c r="AQ1035" s="49" t="b">
        <v>1</v>
      </c>
      <c r="AR1035" s="49" t="b">
        <v>0</v>
      </c>
      <c r="AS1035" s="49">
        <v>0</v>
      </c>
      <c r="AT1035" s="49" t="b">
        <v>0</v>
      </c>
      <c r="AU1035" s="7" t="b">
        <v>0</v>
      </c>
      <c r="AV103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TPL_04A</v>
      </c>
    </row>
    <row r="1036" spans="1:48" x14ac:dyDescent="0.35">
      <c r="A1036" s="2" t="s">
        <v>3649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716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1966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6" t="str" cm="1">
        <f t="array" ref="AO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6" s="45" t="b">
        <v>0</v>
      </c>
      <c r="AQ1036" s="49" t="b">
        <v>0</v>
      </c>
      <c r="AR1036" s="49" t="b">
        <v>0</v>
      </c>
      <c r="AS1036" s="49">
        <v>0</v>
      </c>
      <c r="AT1036" s="49" t="b">
        <v>0</v>
      </c>
      <c r="AU1036" s="7" t="b">
        <v>0</v>
      </c>
      <c r="AV103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</row>
    <row r="1037" spans="1:48" x14ac:dyDescent="0.35">
      <c r="A1037" s="2" t="s">
        <v>3650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754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2</v>
      </c>
      <c r="AG1037" t="s">
        <v>1963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6" t="str" cm="1">
        <f t="array" ref="AO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7" s="45" t="b">
        <v>0</v>
      </c>
      <c r="AQ1037" s="49" t="b">
        <v>0</v>
      </c>
      <c r="AR1037" s="49" t="b">
        <v>0</v>
      </c>
      <c r="AS1037" s="49">
        <v>0</v>
      </c>
      <c r="AT1037" s="49" t="b">
        <v>0</v>
      </c>
      <c r="AU1037" s="7" t="b">
        <v>0</v>
      </c>
      <c r="AV103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TPL_32D</v>
      </c>
    </row>
    <row r="1038" spans="1:48" x14ac:dyDescent="0.35">
      <c r="A1038" s="2" t="s">
        <v>3651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754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1963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6" t="str" cm="1">
        <f t="array" ref="AO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38" s="45" t="b">
        <v>0</v>
      </c>
      <c r="AQ1038" s="49" t="b">
        <v>0</v>
      </c>
      <c r="AR1038" s="49" t="b">
        <v>0</v>
      </c>
      <c r="AS1038" s="49">
        <v>0</v>
      </c>
      <c r="AT1038" s="49" t="b">
        <v>0</v>
      </c>
      <c r="AU1038" s="7" t="b">
        <v>0</v>
      </c>
      <c r="AV103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TPL_03F</v>
      </c>
    </row>
    <row r="1039" spans="1:48" x14ac:dyDescent="0.35">
      <c r="A1039" t="s">
        <v>3692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714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6" t="str" cm="1">
        <f t="array" ref="AO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9" s="45" t="b">
        <v>0</v>
      </c>
      <c r="AQ1039" s="49" t="b">
        <v>0</v>
      </c>
      <c r="AR1039" s="49" t="b">
        <v>0</v>
      </c>
      <c r="AS1039" s="49">
        <v>0</v>
      </c>
      <c r="AT1039" s="49" t="b">
        <v>0</v>
      </c>
      <c r="AU1039" s="7" t="b">
        <v>0</v>
      </c>
      <c r="AV103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0" spans="1:48" x14ac:dyDescent="0.35">
      <c r="A1040" s="2" t="s">
        <v>3654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6" t="str" cm="1">
        <f t="array" ref="AO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0" s="45" t="b">
        <v>0</v>
      </c>
      <c r="AQ1040" s="49" t="b">
        <v>0</v>
      </c>
      <c r="AR1040" s="49" t="b">
        <v>0</v>
      </c>
      <c r="AS1040" s="49">
        <v>0</v>
      </c>
      <c r="AT1040" s="49" t="b">
        <v>0</v>
      </c>
      <c r="AU1040" s="7" t="b">
        <v>0</v>
      </c>
      <c r="AV1040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</row>
    <row r="1041" spans="1:48" x14ac:dyDescent="0.35">
      <c r="A1041" s="2" t="s">
        <v>3656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714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1963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6" t="str" cm="1">
        <f t="array" ref="AO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1" s="45" t="b">
        <v>0</v>
      </c>
      <c r="AQ1041" s="49" t="b">
        <v>0</v>
      </c>
      <c r="AR1041" s="49" t="b">
        <v>0</v>
      </c>
      <c r="AS1041" s="49">
        <v>0</v>
      </c>
      <c r="AT1041" s="49" t="b">
        <v>0</v>
      </c>
      <c r="AU1041" s="7" t="b">
        <v>0</v>
      </c>
      <c r="AV1041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2" spans="1:48" x14ac:dyDescent="0.35">
      <c r="A1042" s="2" t="s">
        <v>3660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705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1963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6" t="str" cm="1">
        <f t="array" ref="AO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2" s="45" t="b">
        <v>0</v>
      </c>
      <c r="AQ1042" s="49" t="b">
        <v>0</v>
      </c>
      <c r="AR1042" s="49" t="b">
        <v>0</v>
      </c>
      <c r="AS1042" s="49">
        <v>0</v>
      </c>
      <c r="AT1042" s="49" t="b">
        <v>0</v>
      </c>
      <c r="AU1042" s="7" t="b">
        <v>0</v>
      </c>
      <c r="AV1042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TPL_04U</v>
      </c>
    </row>
    <row r="1043" spans="1:48" x14ac:dyDescent="0.35">
      <c r="A1043" s="2" t="s">
        <v>3662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716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6" t="str" cm="1">
        <f t="array" ref="AO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3" s="45" t="b">
        <v>0</v>
      </c>
      <c r="AQ1043" s="49" t="b">
        <v>0</v>
      </c>
      <c r="AR1043" s="49" t="b">
        <v>0</v>
      </c>
      <c r="AS1043" s="49">
        <v>0</v>
      </c>
      <c r="AT1043" s="49" t="b">
        <v>0</v>
      </c>
      <c r="AU1043" s="7" t="b">
        <v>0</v>
      </c>
      <c r="AV1043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4" spans="1:48" x14ac:dyDescent="0.35">
      <c r="A1044" s="2" t="s">
        <v>3667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602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6" t="str" cm="1">
        <f t="array" ref="AO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4" s="45" t="b">
        <v>0</v>
      </c>
      <c r="AQ1044" s="49" t="b">
        <v>0</v>
      </c>
      <c r="AR1044" s="49" t="b">
        <v>0</v>
      </c>
      <c r="AS1044" s="49">
        <v>0</v>
      </c>
      <c r="AT1044" s="49" t="b">
        <v>0</v>
      </c>
      <c r="AU1044" s="7" t="b">
        <v>0</v>
      </c>
      <c r="AV1044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5" spans="1:48" x14ac:dyDescent="0.35">
      <c r="A1045" s="2" t="s">
        <v>3665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602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6" t="str" cm="1">
        <f t="array" ref="AO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5" s="45" t="b">
        <v>0</v>
      </c>
      <c r="AQ1045" s="49" t="b">
        <v>0</v>
      </c>
      <c r="AR1045" s="49" t="b">
        <v>0</v>
      </c>
      <c r="AS1045" s="49">
        <v>0</v>
      </c>
      <c r="AT1045" s="49" t="b">
        <v>0</v>
      </c>
      <c r="AU1045" s="7" t="b">
        <v>0</v>
      </c>
      <c r="AV1045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6" spans="1:48" x14ac:dyDescent="0.35">
      <c r="A1046" s="2" t="s">
        <v>3673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584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6" t="str" cm="1">
        <f t="array" ref="AO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6" s="45" t="b">
        <v>0</v>
      </c>
      <c r="AQ1046" s="49" t="b">
        <v>0</v>
      </c>
      <c r="AR1046" s="49" t="b">
        <v>0</v>
      </c>
      <c r="AS1046" s="49">
        <v>0</v>
      </c>
      <c r="AT1046" s="49" t="b">
        <v>0</v>
      </c>
      <c r="AU1046" s="7" t="b">
        <v>0</v>
      </c>
      <c r="AV1046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7" spans="1:48" x14ac:dyDescent="0.35">
      <c r="A1047" s="2" t="s">
        <v>3677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584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6" t="str" cm="1">
        <f t="array" ref="AO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7" s="45" t="b">
        <v>0</v>
      </c>
      <c r="AQ1047" s="49" t="b">
        <v>0</v>
      </c>
      <c r="AR1047" s="49" t="b">
        <v>0</v>
      </c>
      <c r="AS1047" s="49">
        <v>0</v>
      </c>
      <c r="AT1047" s="49" t="b">
        <v>0</v>
      </c>
      <c r="AU1047" s="7" t="b">
        <v>0</v>
      </c>
      <c r="AV1047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8" spans="1:48" x14ac:dyDescent="0.35">
      <c r="A1048" s="2" t="s">
        <v>3674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584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6" t="str" cm="1">
        <f t="array" ref="AO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8" s="45" t="s">
        <v>3681</v>
      </c>
      <c r="AQ1048" s="49" t="b">
        <v>0</v>
      </c>
      <c r="AR1048" s="49" t="b">
        <v>0</v>
      </c>
      <c r="AS1048" s="49">
        <v>0</v>
      </c>
      <c r="AT1048" s="49" t="b">
        <v>0</v>
      </c>
      <c r="AU1048" s="7" t="b">
        <v>0</v>
      </c>
      <c r="AV1048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TPL_01A</v>
      </c>
    </row>
    <row r="1049" spans="1:48" x14ac:dyDescent="0.35">
      <c r="A1049" s="2" t="s">
        <v>3695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1" t="str">
        <f>_xlfn.XLOOKUP(PROPERTIES[[#This Row],[VEHIDCODE]],CONTROL[VEHIDCODE],CONTROL[ENGLISH])</f>
        <v>Tours/Chapelon 2-12-0 SNCF 160A</v>
      </c>
      <c r="F1049" t="s">
        <v>602</v>
      </c>
      <c r="G1049" s="41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4">
        <v>135</v>
      </c>
      <c r="R1049">
        <v>2713</v>
      </c>
      <c r="U1049">
        <v>0</v>
      </c>
      <c r="V1049">
        <v>100</v>
      </c>
      <c r="Y1049">
        <v>0</v>
      </c>
      <c r="Z1049" s="21">
        <f>100715*0.0045</f>
        <v>453.21749999999997</v>
      </c>
      <c r="AA1049" s="21">
        <f>IFERROR(PROPERTIES[[#This Row],[TE_STARTING_KN]]/(PROPERTIES[[#This Row],[WEIGHT]]*9.81),0)</f>
        <v>0.34221882432891604</v>
      </c>
      <c r="AB1049" s="21">
        <v>0</v>
      </c>
      <c r="AC1049" s="17">
        <f>ROUND(IF(IFERROR(PROPERTIES[[#This Row],[TE_COEFFICIENT_CALC]],0)=0,PROPERTIES[[#This Row],[TE_COEFFICIENT_MANUAL]],PROPERTIES[[#This Row],[TE_COEFFICIENT_CALC]]),3)</f>
        <v>0.34200000000000003</v>
      </c>
      <c r="AD1049" s="40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7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6" t="str" cm="1">
        <f t="array" ref="AO10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9" s="45" t="b">
        <v>0</v>
      </c>
      <c r="AQ1049" s="49" t="b">
        <v>0</v>
      </c>
      <c r="AR1049" s="49" t="b">
        <v>0</v>
      </c>
      <c r="AS1049" s="49">
        <v>0</v>
      </c>
      <c r="AT1049" s="49" t="b">
        <v>0</v>
      </c>
      <c r="AU1049" s="7" t="b">
        <v>0</v>
      </c>
      <c r="AV1049" t="str">
        <f>_xlfn.XLOOKUP(PROPERTIES[[#This Row],[VEHIDCODE]],GRAPHICS_PROPERTIES[VEHIDCODE],GRAPHICS_PROPERTIES[TEMPLATE_ID])&amp;_xlfn.XLOOKUP(PROPERTIES[[#This Row],[VEHIDCODE]],GRAPHICS_PROPERTIES[VEHIDCODE],GRAPHICS_PROPERTIES[TEMPLATE_AMENDMENT_CODE])</f>
        <v>TPL_03G</v>
      </c>
    </row>
  </sheetData>
  <phoneticPr fontId="18" type="noConversion"/>
  <conditionalFormatting sqref="A893:A940">
    <cfRule type="containsText" dxfId="77" priority="193" operator="containsText" text=" ">
      <formula>NOT(ISERROR(SEARCH(" ",A893)))</formula>
    </cfRule>
  </conditionalFormatting>
  <conditionalFormatting sqref="A942:A943">
    <cfRule type="containsText" dxfId="76" priority="186" operator="containsText" text=" ">
      <formula>NOT(ISERROR(SEARCH(" ",A942)))</formula>
    </cfRule>
  </conditionalFormatting>
  <conditionalFormatting sqref="A946:A950">
    <cfRule type="containsText" dxfId="75" priority="175" operator="containsText" text=" ">
      <formula>NOT(ISERROR(SEARCH(" ",A946)))</formula>
    </cfRule>
  </conditionalFormatting>
  <conditionalFormatting sqref="A952:A953">
    <cfRule type="containsText" dxfId="74" priority="166" operator="containsText" text=" ">
      <formula>NOT(ISERROR(SEARCH(" ",A952)))</formula>
    </cfRule>
  </conditionalFormatting>
  <conditionalFormatting sqref="A956:A971">
    <cfRule type="containsText" dxfId="73" priority="133" operator="containsText" text=" ">
      <formula>NOT(ISERROR(SEARCH(" ",A956)))</formula>
    </cfRule>
  </conditionalFormatting>
  <conditionalFormatting sqref="A974:A977">
    <cfRule type="containsText" dxfId="72" priority="120" operator="containsText" text=" ">
      <formula>NOT(ISERROR(SEARCH(" ",A974)))</formula>
    </cfRule>
  </conditionalFormatting>
  <conditionalFormatting sqref="A979:A982">
    <cfRule type="containsText" dxfId="71" priority="105" operator="containsText" text=" ">
      <formula>NOT(ISERROR(SEARCH(" ",A979)))</formula>
    </cfRule>
  </conditionalFormatting>
  <conditionalFormatting sqref="A985:A986">
    <cfRule type="containsText" dxfId="70" priority="101" operator="containsText" text=" ">
      <formula>NOT(ISERROR(SEARCH(" ",A985)))</formula>
    </cfRule>
  </conditionalFormatting>
  <conditionalFormatting sqref="A988:A991">
    <cfRule type="containsText" dxfId="69" priority="96" operator="containsText" text=" ">
      <formula>NOT(ISERROR(SEARCH(" ",A988)))</formula>
    </cfRule>
  </conditionalFormatting>
  <conditionalFormatting sqref="A994:A1029">
    <cfRule type="containsText" dxfId="68" priority="25" operator="containsText" text=" ">
      <formula>NOT(ISERROR(SEARCH(" ",A994)))</formula>
    </cfRule>
  </conditionalFormatting>
  <conditionalFormatting sqref="A1031:A1049">
    <cfRule type="containsText" dxfId="67" priority="3" operator="containsText" text=" ">
      <formula>NOT(ISERROR(SEARCH(" ",A1031)))</formula>
    </cfRule>
  </conditionalFormatting>
  <conditionalFormatting sqref="J1:J1048576">
    <cfRule type="expression" dxfId="65" priority="172">
      <formula>AND(I1="NONE",J1&gt;0)</formula>
    </cfRule>
  </conditionalFormatting>
  <conditionalFormatting sqref="L1:L1048576">
    <cfRule type="cellIs" dxfId="64" priority="1" operator="equal">
      <formula>0</formula>
    </cfRule>
  </conditionalFormatting>
  <conditionalFormatting sqref="R1:U1048576">
    <cfRule type="cellIs" dxfId="63" priority="7" operator="equal">
      <formula>0</formula>
    </cfRule>
  </conditionalFormatting>
  <conditionalFormatting sqref="W1:Y1049">
    <cfRule type="cellIs" dxfId="62" priority="5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1" priority="285" operator="equal">
      <formula>0</formula>
    </cfRule>
  </conditionalFormatting>
  <conditionalFormatting sqref="Z898:Z899">
    <cfRule type="cellIs" dxfId="60" priority="244" operator="equal">
      <formula>0</formula>
    </cfRule>
  </conditionalFormatting>
  <conditionalFormatting sqref="Z914:Z915">
    <cfRule type="cellIs" dxfId="59" priority="223" operator="equal">
      <formula>0</formula>
    </cfRule>
  </conditionalFormatting>
  <conditionalFormatting sqref="Z975">
    <cfRule type="cellIs" dxfId="58" priority="124" operator="equal">
      <formula>0</formula>
    </cfRule>
  </conditionalFormatting>
  <conditionalFormatting sqref="Z1033:Z1034">
    <cfRule type="cellIs" dxfId="57" priority="19" operator="equal">
      <formula>0</formula>
    </cfRule>
  </conditionalFormatting>
  <conditionalFormatting sqref="Z1013:AA1013">
    <cfRule type="cellIs" dxfId="56" priority="44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5" priority="331" operator="equal">
      <formula>0</formula>
    </cfRule>
  </conditionalFormatting>
  <conditionalFormatting sqref="Z970:AB973">
    <cfRule type="cellIs" dxfId="54" priority="129" operator="equal">
      <formula>0</formula>
    </cfRule>
  </conditionalFormatting>
  <conditionalFormatting sqref="Z977:AB978">
    <cfRule type="cellIs" dxfId="53" priority="117" operator="equal">
      <formula>0</formula>
    </cfRule>
  </conditionalFormatting>
  <conditionalFormatting sqref="Z981:AB981">
    <cfRule type="cellIs" dxfId="52" priority="108" operator="equal">
      <formula>0</formula>
    </cfRule>
  </conditionalFormatting>
  <conditionalFormatting sqref="Z992:AB992">
    <cfRule type="cellIs" dxfId="51" priority="95" operator="equal">
      <formula>0</formula>
    </cfRule>
  </conditionalFormatting>
  <conditionalFormatting sqref="Z999:AB999">
    <cfRule type="cellIs" dxfId="50" priority="74" operator="equal">
      <formula>0</formula>
    </cfRule>
  </conditionalFormatting>
  <conditionalFormatting sqref="Z1001:AB1002">
    <cfRule type="cellIs" dxfId="49" priority="71" operator="equal">
      <formula>0</formula>
    </cfRule>
  </conditionalFormatting>
  <conditionalFormatting sqref="Z1012:AB1012">
    <cfRule type="cellIs" dxfId="48" priority="51" operator="equal">
      <formula>0</formula>
    </cfRule>
  </conditionalFormatting>
  <conditionalFormatting sqref="Z1020:AB1021">
    <cfRule type="cellIs" dxfId="47" priority="34" operator="equal">
      <formula>0</formula>
    </cfRule>
  </conditionalFormatting>
  <conditionalFormatting sqref="Z1026:AB1026">
    <cfRule type="cellIs" dxfId="46" priority="29" operator="equal">
      <formula>0</formula>
    </cfRule>
  </conditionalFormatting>
  <conditionalFormatting sqref="Z1030:AB1032">
    <cfRule type="cellIs" dxfId="45" priority="22" operator="equal">
      <formula>0</formula>
    </cfRule>
  </conditionalFormatting>
  <conditionalFormatting sqref="Z1036:AB1038">
    <cfRule type="cellIs" dxfId="44" priority="16" operator="equal">
      <formula>0</formula>
    </cfRule>
  </conditionalFormatting>
  <conditionalFormatting sqref="AA980:AB980">
    <cfRule type="cellIs" dxfId="43" priority="112" operator="equal">
      <formula>0</formula>
    </cfRule>
  </conditionalFormatting>
  <conditionalFormatting sqref="AA1033:AB1034">
    <cfRule type="cellIs" dxfId="42" priority="20" operator="equal">
      <formula>0</formula>
    </cfRule>
  </conditionalFormatting>
  <conditionalFormatting sqref="AG1:AJ1048576">
    <cfRule type="containsText" dxfId="41" priority="40" operator="containsText" text="NO_REGION">
      <formula>NOT(ISERROR(SEARCH("NO_REGION",AG1)))</formula>
    </cfRule>
  </conditionalFormatting>
  <conditionalFormatting sqref="AK2:AK1049">
    <cfRule type="containsText" dxfId="40" priority="41" operator="containsText" text="NO_CONCEPT">
      <formula>NOT(ISERROR(SEARCH("NO_CONCEPT",AK2)))</formula>
    </cfRule>
  </conditionalFormatting>
  <conditionalFormatting sqref="AL2:AL1049">
    <cfRule type="cellIs" dxfId="39" priority="267" operator="equal">
      <formula>FALSE</formula>
    </cfRule>
  </conditionalFormatting>
  <conditionalFormatting sqref="AM2:AM1049">
    <cfRule type="cellIs" dxfId="38" priority="251" operator="equal">
      <formula>FALSE</formula>
    </cfRule>
  </conditionalFormatting>
  <conditionalFormatting sqref="AP2:AP1049">
    <cfRule type="containsText" dxfId="37" priority="316" operator="containsText" text="FALSE">
      <formula>NOT(ISERROR(SEARCH("FALSE",AP2)))</formula>
    </cfRule>
  </conditionalFormatting>
  <conditionalFormatting sqref="AQ2:AQ1049">
    <cfRule type="cellIs" dxfId="36" priority="8" operator="equal">
      <formula>FALSE</formula>
    </cfRule>
  </conditionalFormatting>
  <conditionalFormatting sqref="AR2:AT1049">
    <cfRule type="cellIs" dxfId="35" priority="9" operator="equal">
      <formula>FALSE</formula>
    </cfRule>
  </conditionalFormatting>
  <conditionalFormatting sqref="AU2:AU1049">
    <cfRule type="cellIs" dxfId="34" priority="92" operator="equal">
      <formula>FALSE</formula>
    </cfRule>
  </conditionalFormatting>
  <conditionalFormatting sqref="AZ790:BB791">
    <cfRule type="cellIs" dxfId="33" priority="332" operator="equal">
      <formula>FALSE</formula>
    </cfRule>
  </conditionalFormatting>
  <conditionalFormatting sqref="BA792:BC992 BB993:BD1048576">
    <cfRule type="cellIs" dxfId="32" priority="298" operator="equal">
      <formula>FALSE</formula>
    </cfRule>
  </conditionalFormatting>
  <dataValidations disablePrompts="1" count="17">
    <dataValidation type="whole" operator="greaterThanOrEqual" allowBlank="1" showInputMessage="1" showErrorMessage="1" sqref="Q1013 AE2:AF1049 P2:P1049 R2:Y1049 J2:J1049 AS2:AT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9" xr:uid="{F342F512-E760-4CD3-801B-E5B9CF70B7FD}">
      <formula1>0</formula1>
    </dataValidation>
    <dataValidation operator="greaterThanOrEqual" allowBlank="1" showInputMessage="1" showErrorMessage="1" sqref="AV790:AW791 AW792:AX992 AX993:AY1048576 AS1:AT1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9" xr:uid="{33652263-03A3-437A-966A-BE8C0F8BE076}">
      <formula1>INDIRECT("COUNTRIES[COUNTRY_DESCRIPTION]")</formula1>
    </dataValidation>
    <dataValidation type="list" allowBlank="1" showInputMessage="1" showErrorMessage="1" sqref="G2:G1049" xr:uid="{588AE673-9464-4BE0-859D-79E758214056}">
      <formula1>INDIRECT("COUNTRIES[COUNTRY_LABEL]")</formula1>
    </dataValidation>
    <dataValidation type="list" allowBlank="1" showInputMessage="1" showErrorMessage="1" sqref="AZ790:BC791 BG790:BK791 BH792:BL992 BI993:BM1048576 BA792:BD992 BB993:BE1048576" xr:uid="{9652105D-A1DA-4D87-8399-EE85E90529F0}">
      <formula1>"TRUE"</formula1>
    </dataValidation>
    <dataValidation type="list" allowBlank="1" showInputMessage="1" showErrorMessage="1" sqref="AQ2:AR1049 AU2:AU1049" xr:uid="{F2DE25A7-EAF4-4DA6-85FD-9F7B7EE18717}">
      <formula1>"TRUE,FALSE"</formula1>
    </dataValidation>
    <dataValidation type="whole" allowBlank="1" showInputMessage="1" showErrorMessage="1" sqref="K2:K1049" xr:uid="{607F370E-253D-4A13-94DF-726661E11AFB}">
      <formula1>1</formula1>
      <formula2>8</formula2>
    </dataValidation>
    <dataValidation type="list" allowBlank="1" showInputMessage="1" showErrorMessage="1" sqref="I2:I1049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Q1050:AR1048576" xr:uid="{3DF92062-7B45-4CFD-B785-6FCE07E25CA8}">
      <formula1>"GAS_TURBINE,DUAL"</formula1>
    </dataValidation>
    <dataValidation type="list" allowBlank="1" showInputMessage="1" showErrorMessage="1" sqref="AP1:AP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3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9"/>
  <sheetViews>
    <sheetView zoomScaleNormal="100" workbookViewId="0">
      <pane xSplit="1" ySplit="1" topLeftCell="B1023" activePane="bottomRight" state="frozen"/>
      <selection pane="topRight" activeCell="B1" sqref="B1"/>
      <selection pane="bottomLeft" activeCell="A2" sqref="A2"/>
      <selection pane="bottomRight" activeCell="J1049" sqref="J1049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2595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9" t="s">
        <v>1741</v>
      </c>
      <c r="AF1" s="39" t="s">
        <v>1742</v>
      </c>
      <c r="AG1" s="39" t="s">
        <v>1743</v>
      </c>
      <c r="AH1" s="10" t="s">
        <v>1744</v>
      </c>
    </row>
    <row r="2" spans="1:44" x14ac:dyDescent="0.35">
      <c r="A2" s="2" t="s">
        <v>71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2678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2679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2680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2681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2682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2683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2684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2685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2686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2687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2688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2689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2690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2691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2692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2693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2694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2695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2696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2697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2698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2699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2700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2701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2702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2703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2704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2705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2706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2707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2708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2709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2710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2711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2712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2713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2714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2715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2716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2717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2718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2719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2720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2721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3485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2722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2723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2724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2725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3502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2726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2727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2728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2729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2730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2731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2732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2733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2734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2735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2736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2737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2738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2739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2740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2741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2742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2743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2744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2745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2746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2747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2748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2749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3481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2750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2751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2752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3504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2753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2754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2755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2756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2757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2758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2759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2760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2761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2762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2763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2764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2765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2766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2767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2768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2769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2770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2771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2772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2773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2774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2775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2776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2777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2778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2779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2780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2781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2782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2783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2784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2785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2786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2787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2788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2789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2790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2791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2792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2793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3486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2794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2795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2796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2797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2798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2799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2800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2801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2802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2803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2804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2805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2806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2807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2808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2809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2810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2811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2812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2813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2814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2815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2816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2817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2818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2819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2820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2821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2822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2823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2824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3506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2825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2826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2827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2828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2829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2830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2831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2832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2833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2834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2835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2836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2837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2838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2839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2840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2841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2842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2843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2844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2845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2846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2847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2848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2849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2850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2851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2852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2853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2854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2855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2856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2857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2858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3470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3471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2859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2860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2861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2862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2863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2864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2865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2866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2867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2868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2869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2870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2871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2872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2873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2874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2875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2876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2877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2878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2879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2880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2881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2882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2883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2884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2885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2886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2887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2888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2889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2890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3473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2891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2892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2893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2894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2895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2896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2897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2898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2899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2900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2901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2902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2903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2904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2905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2906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2907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2908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2909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2910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2911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2912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2913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2914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2915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2916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2917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2918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2919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2920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2921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3482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2922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2923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2924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2925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2926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2927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2928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2929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3501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2930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2931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2932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2933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2934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2935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2936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2937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2938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2939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2940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2941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2942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2943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2944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2945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2946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2947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2948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2949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2950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2951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2952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2953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2954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2955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2956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2957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2958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2959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2960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2961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2962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2963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2964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2965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2966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2967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2968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2969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2970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2971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2972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2973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2974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2975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2976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2977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2978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2979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2980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2981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2982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2983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2984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2985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2986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2987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2988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2989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2990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2991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2992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2993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2994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2995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2996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2997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2998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2999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3000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3001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3002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3003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3004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3005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3006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3007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3008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3009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3010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3011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3012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3013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3014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3015</v>
      </c>
      <c r="B352" s="41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3016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3017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3018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3019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3020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3021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3022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3023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3024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3025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3026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3027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3028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3029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3030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3031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3032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3033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3034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3035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3036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3037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3038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3039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3040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3041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3042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3043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3044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3045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3046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3047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3048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3049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3050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3051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3052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3053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3054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3055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3056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3057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3058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3059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3060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3061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3062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3063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3064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3065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3066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3067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3068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3069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3070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3071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3072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3073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3074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3075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3076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3077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3078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3079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3080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3081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3082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3083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3084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3085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3086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3087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3088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3487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3089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3090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3091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3092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3093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3094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3095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3096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3097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3098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3099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3100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3101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3102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3103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3104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3105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3106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3107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3108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3109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3110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3111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3112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3113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3114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3115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3116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3117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3118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3119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3120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3121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3122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3123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3124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3125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3126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3127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3128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3129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3130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3131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3132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3133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3134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3135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3136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3137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3138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3139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3140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3141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3142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3143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3144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3145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3146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3147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3148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3149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3150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3151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3152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3153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3154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3155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3156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3157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3158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3159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3160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3161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3162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3163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3164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3165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3166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3167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3168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3169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3170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3171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3172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3173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3174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3175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3176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3177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3178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3179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3180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3181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3182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3183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3184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3185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3186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3187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3188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3189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3190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3191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3192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3193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3194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3195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3196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3197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3198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3199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3200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3201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3202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3203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3204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3205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3206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3207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3208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3475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3209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3210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3211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3212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3213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3214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3215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3216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3217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3218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3219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3220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3221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3222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3223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3224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3225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3226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3227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3228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3229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3230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3231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3232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3233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3234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3235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3236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3237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3238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3239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3240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3241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3242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3243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3244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3245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3246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3247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3248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3249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3250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3251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3252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3253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3254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3255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3256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3257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3258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3259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3260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3261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3262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3263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3264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3265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3266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3267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3268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3510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3270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3271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3272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3273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3274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3275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3276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3277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3278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3279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3280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3281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3282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3283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3284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3285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3286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3287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3288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3289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3290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3291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3292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3293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3294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3636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3295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3296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3297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3298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3299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3300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3477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3301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3302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3303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3304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3305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3306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3307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3308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1733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1734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1719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1714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1715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1716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1717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1718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1737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3309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3310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3311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3312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3313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3314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3315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3316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3317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3318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3319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3320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3644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3321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3322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3323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3324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3325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3326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3327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3328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3329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3330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3331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3332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3333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3334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3335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3336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3337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3338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3339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3340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3341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3342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3488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3343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3344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3345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3346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3347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3348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3349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3483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3484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3508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3489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3350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3490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3351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3352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3353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3354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3355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3356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3357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3358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3491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3359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3360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3361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3362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3363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3364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3365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3366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3367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3368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3369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3370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3371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3372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3373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3374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3375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3376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3377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3378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3379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3380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3381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3382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3383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3384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3385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3386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3387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3388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3389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3390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3391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3392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3393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3394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3395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3396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1847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1849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1850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1851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1854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1855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1858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1859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1861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1863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1864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1866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1868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1870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1871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1875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1877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1878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1880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1882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1883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1891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1892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1894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3397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3269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3398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3399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3400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3401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3402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3403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3404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3405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3406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3407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3408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3409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3410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3411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3412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3413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3414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3415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3416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3417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3418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3509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3419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3420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3421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3422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3423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1930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1931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3424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3425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3426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3427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3428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3429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3430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3431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3432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3433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3434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3435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3436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3437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3438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3439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3440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3441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3442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3443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3444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3445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3446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3447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3448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3449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3450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3451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3452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3453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3454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3455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3456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3457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3458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3459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3460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3461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3462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3463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3464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3465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3466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3467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3468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3469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3519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3511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3523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3526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3531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3524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3534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3575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3592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3595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3605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3610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3609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3616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3618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3621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3626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3627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3631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3633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3638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3639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3641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3640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3647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3649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3650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3651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3692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3654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3656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3660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3662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3667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3665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3673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3677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3674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3695</v>
      </c>
      <c r="B1049" s="41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9" t="b" cm="1">
        <f t="array" ref="AE1049">IFERROR(_xlfn.BYROW(TRACK_TYPES[[#This Row],[TRACK_TYPE_STANDARD_GAUGE_RAILTYPE_OHLE]:[TRACK_TYPE_STANDARD_GAUGE_RAILTYPE_NONE]],_xlfn.LAMBDA(_xlpm.r,OR(_xlpm.r))),FALSE)</f>
        <v>1</v>
      </c>
      <c r="AF1049" s="39" t="b" cm="1">
        <f t="array" ref="AF1049">IFERROR(_xlfn.BYROW(TRACK_TYPES[[#This Row],[TRACK_TYPE_NARROW_GAUGE_RAILTYPE_OHLE]:[TRACK_TYPE_NARROW_GAUGE_RAILTYPE_NONE]],_xlfn.LAMBDA(_xlpm.r,OR(_xlpm.r))),FALSE)</f>
        <v>0</v>
      </c>
      <c r="AG1049" s="39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1" priority="87" operator="containsText" text=" ">
      <formula>NOT(ISERROR(SEARCH(" ",A893)))</formula>
    </cfRule>
  </conditionalFormatting>
  <conditionalFormatting sqref="A942:A943">
    <cfRule type="containsText" dxfId="30" priority="85" operator="containsText" text=" ">
      <formula>NOT(ISERROR(SEARCH(" ",A942)))</formula>
    </cfRule>
  </conditionalFormatting>
  <conditionalFormatting sqref="A946:A950">
    <cfRule type="containsText" dxfId="29" priority="81" operator="containsText" text=" ">
      <formula>NOT(ISERROR(SEARCH(" ",A946)))</formula>
    </cfRule>
  </conditionalFormatting>
  <conditionalFormatting sqref="A952:A953">
    <cfRule type="containsText" dxfId="28" priority="79" operator="containsText" text=" ">
      <formula>NOT(ISERROR(SEARCH(" ",A952)))</formula>
    </cfRule>
  </conditionalFormatting>
  <conditionalFormatting sqref="A956:A971">
    <cfRule type="containsText" dxfId="27" priority="63" operator="containsText" text=" ">
      <formula>NOT(ISERROR(SEARCH(" ",A956)))</formula>
    </cfRule>
  </conditionalFormatting>
  <conditionalFormatting sqref="A974:A977">
    <cfRule type="containsText" dxfId="26" priority="59" operator="containsText" text=" ">
      <formula>NOT(ISERROR(SEARCH(" ",A974)))</formula>
    </cfRule>
  </conditionalFormatting>
  <conditionalFormatting sqref="A979:A982">
    <cfRule type="containsText" dxfId="25" priority="55" operator="containsText" text=" ">
      <formula>NOT(ISERROR(SEARCH(" ",A979)))</formula>
    </cfRule>
  </conditionalFormatting>
  <conditionalFormatting sqref="A985:A986">
    <cfRule type="containsText" dxfId="24" priority="53" operator="containsText" text=" ">
      <formula>NOT(ISERROR(SEARCH(" ",A985)))</formula>
    </cfRule>
  </conditionalFormatting>
  <conditionalFormatting sqref="A988:A991">
    <cfRule type="containsText" dxfId="23" priority="49" operator="containsText" text=" ">
      <formula>NOT(ISERROR(SEARCH(" ",A988)))</formula>
    </cfRule>
  </conditionalFormatting>
  <conditionalFormatting sqref="A994:A1029">
    <cfRule type="containsText" dxfId="22" priority="13" operator="containsText" text=" ">
      <formula>NOT(ISERROR(SEARCH(" ",A994)))</formula>
    </cfRule>
  </conditionalFormatting>
  <conditionalFormatting sqref="A1031:A1049">
    <cfRule type="containsText" dxfId="21" priority="1" operator="containsText" text=" ">
      <formula>NOT(ISERROR(SEARCH(" ",A1031)))</formula>
    </cfRule>
  </conditionalFormatting>
  <conditionalFormatting sqref="AD1:AD1048576 AH790:AH1048576">
    <cfRule type="cellIs" dxfId="20" priority="142" operator="equal">
      <formula>FALSE</formula>
    </cfRule>
  </conditionalFormatting>
  <conditionalFormatting sqref="AE1:AG1048576">
    <cfRule type="containsText" dxfId="19" priority="25" operator="containsText" text="FALSE">
      <formula>NOT(ISERROR(SEARCH("FALSE",AE1)))</formula>
    </cfRule>
  </conditionalFormatting>
  <conditionalFormatting sqref="AH1">
    <cfRule type="cellIs" dxfId="18" priority="136" operator="equal">
      <formula>FALSE</formula>
    </cfRule>
  </conditionalFormatting>
  <dataValidations count="3">
    <dataValidation type="list" allowBlank="1" showInputMessage="1" showErrorMessage="1" sqref="AM790:AQ1048576 AH1049:AH1048576 AI790:AI1048576 C1:AC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701" activePane="bottomRight" state="frozen"/>
      <selection activeCell="Q19" sqref="Q19"/>
      <selection pane="topRight" activeCell="Q19" sqref="Q19"/>
      <selection pane="bottomLeft" activeCell="Q19" sqref="Q19"/>
      <selection pane="bottomRight" activeCell="A718" sqref="A718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2678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2679</v>
      </c>
      <c r="B5">
        <v>-3</v>
      </c>
      <c r="C5" t="s">
        <v>523</v>
      </c>
      <c r="D5" t="s">
        <v>513</v>
      </c>
      <c r="E5" t="s">
        <v>516</v>
      </c>
      <c r="L5"/>
    </row>
    <row r="6" spans="1:12" x14ac:dyDescent="0.35">
      <c r="A6" t="s">
        <v>2680</v>
      </c>
      <c r="B6">
        <v>0</v>
      </c>
      <c r="C6" t="s">
        <v>523</v>
      </c>
      <c r="D6" t="s">
        <v>513</v>
      </c>
      <c r="E6" t="s">
        <v>516</v>
      </c>
      <c r="L6"/>
    </row>
    <row r="7" spans="1:12" x14ac:dyDescent="0.35">
      <c r="A7" t="s">
        <v>2681</v>
      </c>
      <c r="B7">
        <v>0</v>
      </c>
      <c r="C7" t="s">
        <v>523</v>
      </c>
      <c r="D7" t="s">
        <v>513</v>
      </c>
      <c r="E7" t="s">
        <v>516</v>
      </c>
      <c r="L7"/>
    </row>
    <row r="8" spans="1:12" x14ac:dyDescent="0.35">
      <c r="A8" t="s">
        <v>2682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2683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2684</v>
      </c>
      <c r="B10">
        <v>0</v>
      </c>
      <c r="C10" t="s">
        <v>523</v>
      </c>
      <c r="D10" t="s">
        <v>513</v>
      </c>
      <c r="E10" t="s">
        <v>516</v>
      </c>
      <c r="L10"/>
    </row>
    <row r="11" spans="1:12" x14ac:dyDescent="0.35">
      <c r="A11" t="s">
        <v>2685</v>
      </c>
      <c r="B11">
        <v>-3</v>
      </c>
      <c r="C11" t="s">
        <v>523</v>
      </c>
      <c r="D11" t="s">
        <v>513</v>
      </c>
      <c r="E11" t="s">
        <v>516</v>
      </c>
      <c r="L11"/>
    </row>
    <row r="12" spans="1:12" x14ac:dyDescent="0.35">
      <c r="A12" t="s">
        <v>2686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2687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2688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2689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2690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2691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2692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2693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2694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2695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2696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2697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2698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2699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2700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2701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2702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2703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2704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2705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2706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2707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2708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2709</v>
      </c>
      <c r="B35">
        <v>0</v>
      </c>
      <c r="C35" t="s">
        <v>523</v>
      </c>
      <c r="D35" t="s">
        <v>513</v>
      </c>
      <c r="E35" t="s">
        <v>516</v>
      </c>
      <c r="L35"/>
    </row>
    <row r="36" spans="1:12" x14ac:dyDescent="0.35">
      <c r="A36" t="s">
        <v>2710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2711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2712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2713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2714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2715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2716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2717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2718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2719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2720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2721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3485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2722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2723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2724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2725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3502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2726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2727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2728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2729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2730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2731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2732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2733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2734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2735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2736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2737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2738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2739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2740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2741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2742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2743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2744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2745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2746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2747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2748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2749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3481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2750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2751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2752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3504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2753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2754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2755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2756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2757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2758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2759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2760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2761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2762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2763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2764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2765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2766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2767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2768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2769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2770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2771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2772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2773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2774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2775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2776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2777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2778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2779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2780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2781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2782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2783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2784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2785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2786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2787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2788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2789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2790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2791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2792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2793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3486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2794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2795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2796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2797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2798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2799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2800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2801</v>
      </c>
      <c r="B132">
        <v>0</v>
      </c>
      <c r="C132" t="s">
        <v>523</v>
      </c>
      <c r="D132" t="s">
        <v>513</v>
      </c>
      <c r="E132" t="s">
        <v>518</v>
      </c>
      <c r="L132"/>
    </row>
    <row r="133" spans="1:12" x14ac:dyDescent="0.35">
      <c r="A133" t="s">
        <v>2802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2803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2804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2805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2806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2807</v>
      </c>
      <c r="B138">
        <v>0</v>
      </c>
      <c r="C138" t="s">
        <v>523</v>
      </c>
      <c r="D138" t="s">
        <v>513</v>
      </c>
      <c r="E138" t="s">
        <v>518</v>
      </c>
      <c r="L138"/>
    </row>
    <row r="139" spans="1:12" x14ac:dyDescent="0.35">
      <c r="A139" t="s">
        <v>2808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2809</v>
      </c>
      <c r="B140">
        <v>0</v>
      </c>
      <c r="C140" t="s">
        <v>523</v>
      </c>
      <c r="D140" t="s">
        <v>513</v>
      </c>
      <c r="E140" t="s">
        <v>518</v>
      </c>
      <c r="L140"/>
    </row>
    <row r="141" spans="1:12" x14ac:dyDescent="0.35">
      <c r="A141" t="s">
        <v>2810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2811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2812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2813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2814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2815</v>
      </c>
      <c r="B146">
        <v>0</v>
      </c>
      <c r="C146" t="s">
        <v>523</v>
      </c>
      <c r="D146" t="s">
        <v>513</v>
      </c>
      <c r="E146" t="s">
        <v>518</v>
      </c>
      <c r="L146"/>
    </row>
    <row r="147" spans="1:12" x14ac:dyDescent="0.35">
      <c r="A147" t="s">
        <v>2816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2817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2818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2819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2820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2821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2822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2823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2824</v>
      </c>
      <c r="B155">
        <v>0</v>
      </c>
      <c r="C155" t="s">
        <v>523</v>
      </c>
      <c r="D155" t="s">
        <v>513</v>
      </c>
      <c r="E155" t="s">
        <v>518</v>
      </c>
      <c r="L155"/>
    </row>
    <row r="156" spans="1:12" x14ac:dyDescent="0.35">
      <c r="A156" t="s">
        <v>3506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2825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2826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2827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2828</v>
      </c>
      <c r="B160">
        <v>0</v>
      </c>
      <c r="C160" t="s">
        <v>523</v>
      </c>
      <c r="D160" t="s">
        <v>513</v>
      </c>
      <c r="E160" t="s">
        <v>518</v>
      </c>
      <c r="L160"/>
    </row>
    <row r="161" spans="1:12" x14ac:dyDescent="0.35">
      <c r="A161" t="s">
        <v>2829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2830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2831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2832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2833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2834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2835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2836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2837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2838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2839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2840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2841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2842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2843</v>
      </c>
      <c r="B175">
        <v>0</v>
      </c>
      <c r="C175" t="s">
        <v>523</v>
      </c>
      <c r="D175" t="s">
        <v>513</v>
      </c>
      <c r="E175" t="s">
        <v>516</v>
      </c>
      <c r="L175"/>
    </row>
    <row r="176" spans="1:12" x14ac:dyDescent="0.35">
      <c r="A176" t="s">
        <v>2844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2845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2846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2847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2848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2849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2850</v>
      </c>
      <c r="B182">
        <v>0</v>
      </c>
      <c r="C182" t="s">
        <v>523</v>
      </c>
      <c r="D182" t="s">
        <v>513</v>
      </c>
      <c r="E182" t="s">
        <v>516</v>
      </c>
      <c r="L182"/>
    </row>
    <row r="183" spans="1:12" x14ac:dyDescent="0.35">
      <c r="A183" t="s">
        <v>2851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2852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2853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2854</v>
      </c>
      <c r="B186">
        <v>0</v>
      </c>
      <c r="C186" t="s">
        <v>523</v>
      </c>
      <c r="D186" t="s">
        <v>513</v>
      </c>
      <c r="E186" t="s">
        <v>516</v>
      </c>
      <c r="L186"/>
    </row>
    <row r="187" spans="1:12" x14ac:dyDescent="0.35">
      <c r="A187" t="s">
        <v>2855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2856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2857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2858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3470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3471</v>
      </c>
      <c r="B192">
        <v>0</v>
      </c>
      <c r="C192" t="s">
        <v>523</v>
      </c>
      <c r="D192" t="s">
        <v>513</v>
      </c>
      <c r="E192" t="s">
        <v>516</v>
      </c>
      <c r="L192"/>
    </row>
    <row r="193" spans="1:12" x14ac:dyDescent="0.35">
      <c r="A193" t="s">
        <v>2859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2860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2861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2862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2863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2864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2865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2866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2867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2868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2869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2870</v>
      </c>
      <c r="B204">
        <v>0</v>
      </c>
      <c r="C204" t="s">
        <v>523</v>
      </c>
      <c r="D204" t="s">
        <v>513</v>
      </c>
      <c r="E204" t="s">
        <v>516</v>
      </c>
      <c r="L204"/>
    </row>
    <row r="205" spans="1:12" x14ac:dyDescent="0.35">
      <c r="A205" t="s">
        <v>2871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2872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2873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2874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2875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2876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2877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2878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2879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2880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2881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2882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2883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2884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2885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2886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2887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2888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2889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2890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3473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2891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2892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2893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2894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2895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2896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2897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2898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2899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2900</v>
      </c>
      <c r="B235">
        <v>0</v>
      </c>
      <c r="C235" t="s">
        <v>523</v>
      </c>
      <c r="D235" t="s">
        <v>513</v>
      </c>
      <c r="E235" t="s">
        <v>516</v>
      </c>
      <c r="L235"/>
    </row>
    <row r="236" spans="1:12" x14ac:dyDescent="0.35">
      <c r="A236" t="s">
        <v>2901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2902</v>
      </c>
      <c r="B237">
        <v>0</v>
      </c>
      <c r="C237" t="s">
        <v>523</v>
      </c>
      <c r="D237" t="s">
        <v>513</v>
      </c>
      <c r="E237" t="s">
        <v>516</v>
      </c>
      <c r="L237"/>
    </row>
    <row r="238" spans="1:12" x14ac:dyDescent="0.35">
      <c r="A238" t="s">
        <v>2903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2904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2905</v>
      </c>
      <c r="B240">
        <v>0</v>
      </c>
      <c r="C240" t="s">
        <v>523</v>
      </c>
      <c r="D240" t="s">
        <v>513</v>
      </c>
      <c r="E240" t="s">
        <v>516</v>
      </c>
      <c r="L240"/>
    </row>
    <row r="241" spans="1:12" x14ac:dyDescent="0.35">
      <c r="A241" t="s">
        <v>2906</v>
      </c>
      <c r="B241">
        <v>0</v>
      </c>
      <c r="C241" t="s">
        <v>523</v>
      </c>
      <c r="D241" t="s">
        <v>513</v>
      </c>
      <c r="E241" t="s">
        <v>516</v>
      </c>
      <c r="L241"/>
    </row>
    <row r="242" spans="1:12" x14ac:dyDescent="0.35">
      <c r="A242" t="s">
        <v>2907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2908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2909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2910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2911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2912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2913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2914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2915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2916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2917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2918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2919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2920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2921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3482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2922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2923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2924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2925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2926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2927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2928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2929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3501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2930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2931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2932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2933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2934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2935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2936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2937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2938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2939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2940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2941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2942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2943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2944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2945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2946</v>
      </c>
      <c r="B283">
        <v>0</v>
      </c>
      <c r="C283" t="s">
        <v>523</v>
      </c>
      <c r="D283" t="s">
        <v>507</v>
      </c>
      <c r="E283" t="s">
        <v>515</v>
      </c>
      <c r="L283"/>
    </row>
    <row r="284" spans="1:12" x14ac:dyDescent="0.35">
      <c r="A284" t="s">
        <v>2947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2948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2949</v>
      </c>
      <c r="B286">
        <v>0</v>
      </c>
      <c r="C286" t="s">
        <v>523</v>
      </c>
      <c r="D286" t="s">
        <v>507</v>
      </c>
      <c r="E286" t="s">
        <v>515</v>
      </c>
      <c r="L286"/>
    </row>
    <row r="287" spans="1:12" x14ac:dyDescent="0.35">
      <c r="A287" t="s">
        <v>2950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2951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2952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2953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2954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2955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2956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2957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2958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2959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2960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2961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2962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2963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2964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2965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2966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2967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2968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2969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2970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2971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2972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2973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2974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2975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2976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2977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2978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2979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2980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2981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2982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2983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2984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2985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2986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2987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2988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2989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2990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2991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2992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2993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2994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2995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2996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2997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2998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2999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3000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3001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3002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3003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3004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3005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3006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3007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3008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3009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3010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3011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3012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3013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3014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3015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3016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3017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3018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3019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3020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3021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3022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3023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3024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3025</v>
      </c>
      <c r="B362">
        <v>-3</v>
      </c>
      <c r="C362" t="s">
        <v>524</v>
      </c>
      <c r="D362" t="s">
        <v>513</v>
      </c>
      <c r="E362" t="s">
        <v>516</v>
      </c>
      <c r="L362"/>
    </row>
    <row r="363" spans="1:12" x14ac:dyDescent="0.35">
      <c r="A363" t="s">
        <v>3026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3027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3028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3029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3030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3031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3032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3033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3034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3035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3036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3037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3038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3039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3040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3041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3042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3043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3044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3045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3046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3047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3048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3049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3050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3051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3052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3053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3054</v>
      </c>
      <c r="B391">
        <v>-3</v>
      </c>
      <c r="C391" t="s">
        <v>524</v>
      </c>
      <c r="D391" t="s">
        <v>513</v>
      </c>
      <c r="E391" t="s">
        <v>516</v>
      </c>
      <c r="L391"/>
    </row>
    <row r="392" spans="1:12" x14ac:dyDescent="0.35">
      <c r="A392" t="s">
        <v>3055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3056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3057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3058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3059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3060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3061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3062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3063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3064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3065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3066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3067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3068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3069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3070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3071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3072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3073</v>
      </c>
      <c r="B410">
        <v>-3</v>
      </c>
      <c r="C410" t="s">
        <v>524</v>
      </c>
      <c r="D410" t="s">
        <v>513</v>
      </c>
      <c r="E410" t="s">
        <v>516</v>
      </c>
      <c r="L410"/>
    </row>
    <row r="411" spans="1:12" x14ac:dyDescent="0.35">
      <c r="A411" t="s">
        <v>3074</v>
      </c>
      <c r="B411">
        <v>0</v>
      </c>
      <c r="C411" t="s">
        <v>524</v>
      </c>
      <c r="D411" t="s">
        <v>507</v>
      </c>
      <c r="E411" t="s">
        <v>515</v>
      </c>
      <c r="L411"/>
    </row>
    <row r="412" spans="1:12" x14ac:dyDescent="0.35">
      <c r="A412" t="s">
        <v>3075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3076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3077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3078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3079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3080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3081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3082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3083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3084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3085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3086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3087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3088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3487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3089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3090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3091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3092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3093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3094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3095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3096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3097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3098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3099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3100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3101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3102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3103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3104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3105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3106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3107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3108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3109</v>
      </c>
      <c r="B447">
        <v>0</v>
      </c>
      <c r="C447" t="s">
        <v>524</v>
      </c>
      <c r="D447" t="s">
        <v>513</v>
      </c>
      <c r="E447" t="s">
        <v>516</v>
      </c>
      <c r="L447"/>
    </row>
    <row r="448" spans="1:12" x14ac:dyDescent="0.35">
      <c r="A448" t="s">
        <v>3110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3111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3112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3113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3114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3115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3116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3117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3118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3119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3120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3121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3122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3123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3124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3125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3126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3127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3128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3129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3130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3131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3132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3133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3134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3135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3136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3137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3138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3139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3140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3141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3142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3143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3144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3145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3146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3147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3148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3149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3150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3151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3152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3153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3154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3155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3156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3157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3158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3159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3160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3161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3162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3163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3164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3165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3166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3167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3168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3169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3170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3171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3172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3173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3174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3175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3176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3177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3178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3179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3180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3181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3182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3183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3184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3185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3186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3187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3188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3189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3190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3191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3192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3193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3194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3195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3196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3197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3198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3199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3200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3201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3202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3203</v>
      </c>
      <c r="B541">
        <v>0</v>
      </c>
      <c r="C541" t="s">
        <v>524</v>
      </c>
      <c r="D541" t="s">
        <v>510</v>
      </c>
      <c r="E541" t="s">
        <v>520</v>
      </c>
      <c r="L541"/>
    </row>
    <row r="542" spans="1:12" x14ac:dyDescent="0.35">
      <c r="A542" t="s">
        <v>3204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3205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3206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3207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3208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3475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3209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3210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3211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3212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3213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3214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3215</v>
      </c>
      <c r="B554">
        <v>0</v>
      </c>
      <c r="C554" t="s">
        <v>524</v>
      </c>
      <c r="D554" t="s">
        <v>510</v>
      </c>
      <c r="E554" t="s">
        <v>520</v>
      </c>
      <c r="L554"/>
    </row>
    <row r="555" spans="1:12" x14ac:dyDescent="0.35">
      <c r="A555" t="s">
        <v>3216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3217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3218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3219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3220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3221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3222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3223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3224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3225</v>
      </c>
      <c r="B564">
        <v>0</v>
      </c>
      <c r="C564" t="s">
        <v>523</v>
      </c>
      <c r="D564" t="s">
        <v>506</v>
      </c>
      <c r="E564" t="s">
        <v>519</v>
      </c>
      <c r="L564"/>
    </row>
    <row r="565" spans="1:12" x14ac:dyDescent="0.35">
      <c r="A565" t="s">
        <v>3226</v>
      </c>
      <c r="B565">
        <v>0</v>
      </c>
      <c r="C565" t="s">
        <v>523</v>
      </c>
      <c r="D565" t="s">
        <v>506</v>
      </c>
      <c r="E565" t="s">
        <v>519</v>
      </c>
      <c r="L565"/>
    </row>
    <row r="566" spans="1:12" x14ac:dyDescent="0.35">
      <c r="A566" t="s">
        <v>3227</v>
      </c>
      <c r="B566">
        <v>0</v>
      </c>
      <c r="C566" t="s">
        <v>523</v>
      </c>
      <c r="D566" t="s">
        <v>506</v>
      </c>
      <c r="E566" t="s">
        <v>518</v>
      </c>
      <c r="L566"/>
    </row>
    <row r="567" spans="1:12" x14ac:dyDescent="0.35">
      <c r="A567" t="s">
        <v>3228</v>
      </c>
      <c r="B567">
        <v>0</v>
      </c>
      <c r="C567" t="s">
        <v>523</v>
      </c>
      <c r="D567" t="s">
        <v>506</v>
      </c>
      <c r="E567" t="s">
        <v>519</v>
      </c>
      <c r="L567"/>
    </row>
    <row r="568" spans="1:12" x14ac:dyDescent="0.35">
      <c r="A568" t="s">
        <v>3229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3230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3231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3232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3233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3234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3235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3236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3237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3238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3239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3240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3241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3242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3243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3244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3245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3246</v>
      </c>
      <c r="B600">
        <v>0</v>
      </c>
      <c r="C600" t="s">
        <v>523</v>
      </c>
      <c r="D600" t="s">
        <v>513</v>
      </c>
      <c r="E600" t="s">
        <v>518</v>
      </c>
      <c r="L600"/>
    </row>
    <row r="601" spans="1:12" x14ac:dyDescent="0.35">
      <c r="A601" t="s">
        <v>3247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3248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3249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3250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3251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3252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3253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3254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3255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3256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3257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3258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3259</v>
      </c>
      <c r="B613">
        <v>0</v>
      </c>
      <c r="C613" t="s">
        <v>524</v>
      </c>
      <c r="D613" t="s">
        <v>513</v>
      </c>
      <c r="E613" t="s">
        <v>516</v>
      </c>
      <c r="L613"/>
    </row>
    <row r="614" spans="1:12" x14ac:dyDescent="0.35">
      <c r="A614" t="s">
        <v>3260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3261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3262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3263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3264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3265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3266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3267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3268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3510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3270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3271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3272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3273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3274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3275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3276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3277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3278</v>
      </c>
      <c r="B632">
        <v>0</v>
      </c>
      <c r="C632" t="s">
        <v>524</v>
      </c>
      <c r="D632" t="s">
        <v>507</v>
      </c>
      <c r="E632" t="s">
        <v>515</v>
      </c>
      <c r="L632"/>
    </row>
    <row r="633" spans="1:12" x14ac:dyDescent="0.35">
      <c r="A633" t="s">
        <v>3279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3280</v>
      </c>
      <c r="B634">
        <v>0</v>
      </c>
      <c r="C634" t="s">
        <v>524</v>
      </c>
      <c r="D634" t="s">
        <v>507</v>
      </c>
      <c r="E634" t="s">
        <v>515</v>
      </c>
      <c r="L634"/>
    </row>
    <row r="635" spans="1:12" x14ac:dyDescent="0.35">
      <c r="A635" t="s">
        <v>3281</v>
      </c>
      <c r="B635">
        <v>0</v>
      </c>
      <c r="C635" t="s">
        <v>524</v>
      </c>
      <c r="D635" t="s">
        <v>506</v>
      </c>
      <c r="E635" t="s">
        <v>515</v>
      </c>
      <c r="L635"/>
    </row>
    <row r="636" spans="1:12" x14ac:dyDescent="0.35">
      <c r="A636" t="s">
        <v>3282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3283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3284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3285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3286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3287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3288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3289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3290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3291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3292</v>
      </c>
      <c r="B646">
        <v>0</v>
      </c>
      <c r="C646" t="s">
        <v>524</v>
      </c>
      <c r="D646" t="s">
        <v>510</v>
      </c>
      <c r="E646" t="s">
        <v>520</v>
      </c>
      <c r="L646"/>
    </row>
    <row r="647" spans="1:12" x14ac:dyDescent="0.35">
      <c r="A647" t="s">
        <v>3293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3294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3601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3601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3601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3601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3601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3636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3601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3601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3295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3296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3297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3298</v>
      </c>
      <c r="B793">
        <v>0</v>
      </c>
      <c r="C793" t="s">
        <v>523</v>
      </c>
      <c r="D793" t="s">
        <v>513</v>
      </c>
      <c r="E793" t="s">
        <v>516</v>
      </c>
    </row>
    <row r="794" spans="1:12" x14ac:dyDescent="0.35">
      <c r="A794" t="s">
        <v>3299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3300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3477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3301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3302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3303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3304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3305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3306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3307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3308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1733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1734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1719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1714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1715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1716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1717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1718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1737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3309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3310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3311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3312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3313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3314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3315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3316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3317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3318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3319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3320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3644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3321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3322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3323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3324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3325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3326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3327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3328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3329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3330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3331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3332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3333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3334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3335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3336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3337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3338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3339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3340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3341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3342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3488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3343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3344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3345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3346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3347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3348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3349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3483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3484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3508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3489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3350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3490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3351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3352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3353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3354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3355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3356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3357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3358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3491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3359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3360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3361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3362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3363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3364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3365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3366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3367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3368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3369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3370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3371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3372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3373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3374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3375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3376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3377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3378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s="2" t="s">
        <v>3379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s="2" t="s">
        <v>3380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s="2" t="s">
        <v>3381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3382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3383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3384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3385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3386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3387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3388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3389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3390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3391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3392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3393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3394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3395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3396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1847</v>
      </c>
      <c r="B910">
        <v>0</v>
      </c>
      <c r="C910" t="s">
        <v>523</v>
      </c>
      <c r="D910" t="s">
        <v>512</v>
      </c>
      <c r="E910" t="s">
        <v>1848</v>
      </c>
    </row>
    <row r="911" spans="1:5" x14ac:dyDescent="0.35">
      <c r="A911" s="2" t="s">
        <v>1849</v>
      </c>
      <c r="B911">
        <v>0</v>
      </c>
      <c r="C911" t="s">
        <v>523</v>
      </c>
      <c r="D911" t="s">
        <v>512</v>
      </c>
      <c r="E911" t="s">
        <v>1848</v>
      </c>
    </row>
    <row r="912" spans="1:5" x14ac:dyDescent="0.35">
      <c r="A912" s="2" t="s">
        <v>1850</v>
      </c>
      <c r="B912">
        <v>0</v>
      </c>
      <c r="C912" t="s">
        <v>523</v>
      </c>
      <c r="D912" t="s">
        <v>512</v>
      </c>
      <c r="E912" t="s">
        <v>1848</v>
      </c>
    </row>
    <row r="913" spans="1:5" x14ac:dyDescent="0.35">
      <c r="A913" s="2" t="s">
        <v>1851</v>
      </c>
      <c r="B913">
        <v>0</v>
      </c>
      <c r="C913" t="s">
        <v>523</v>
      </c>
      <c r="D913" t="s">
        <v>512</v>
      </c>
      <c r="E913" t="s">
        <v>1848</v>
      </c>
    </row>
    <row r="914" spans="1:5" x14ac:dyDescent="0.35">
      <c r="A914" s="2" t="s">
        <v>1854</v>
      </c>
      <c r="B914">
        <v>0</v>
      </c>
      <c r="C914" t="s">
        <v>523</v>
      </c>
      <c r="D914" t="s">
        <v>512</v>
      </c>
      <c r="E914" t="s">
        <v>1848</v>
      </c>
    </row>
    <row r="915" spans="1:5" x14ac:dyDescent="0.35">
      <c r="A915" s="2" t="s">
        <v>1855</v>
      </c>
      <c r="B915">
        <v>0</v>
      </c>
      <c r="C915" t="s">
        <v>523</v>
      </c>
      <c r="D915" t="s">
        <v>512</v>
      </c>
      <c r="E915" t="s">
        <v>1848</v>
      </c>
    </row>
    <row r="916" spans="1:5" x14ac:dyDescent="0.35">
      <c r="A916" s="2" t="s">
        <v>1858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1859</v>
      </c>
      <c r="B917">
        <v>0</v>
      </c>
      <c r="C917" t="s">
        <v>523</v>
      </c>
      <c r="D917" t="s">
        <v>512</v>
      </c>
      <c r="E917" t="s">
        <v>1848</v>
      </c>
    </row>
    <row r="918" spans="1:5" x14ac:dyDescent="0.35">
      <c r="A918" s="2" t="s">
        <v>1861</v>
      </c>
      <c r="B918">
        <v>0</v>
      </c>
      <c r="C918" t="s">
        <v>523</v>
      </c>
      <c r="D918" t="s">
        <v>512</v>
      </c>
      <c r="E918" t="s">
        <v>1848</v>
      </c>
    </row>
    <row r="919" spans="1:5" x14ac:dyDescent="0.35">
      <c r="A919" s="2" t="s">
        <v>1863</v>
      </c>
      <c r="B919">
        <v>0</v>
      </c>
      <c r="C919" t="s">
        <v>523</v>
      </c>
      <c r="D919" t="s">
        <v>512</v>
      </c>
      <c r="E919" t="s">
        <v>1848</v>
      </c>
    </row>
    <row r="920" spans="1:5" x14ac:dyDescent="0.35">
      <c r="A920" s="2" t="s">
        <v>1864</v>
      </c>
      <c r="B920">
        <v>0</v>
      </c>
      <c r="C920" t="s">
        <v>523</v>
      </c>
      <c r="D920" t="s">
        <v>512</v>
      </c>
      <c r="E920" t="s">
        <v>1848</v>
      </c>
    </row>
    <row r="921" spans="1:5" x14ac:dyDescent="0.35">
      <c r="A921" s="2" t="s">
        <v>1866</v>
      </c>
      <c r="B921">
        <v>0</v>
      </c>
      <c r="C921" t="s">
        <v>523</v>
      </c>
      <c r="D921" t="s">
        <v>512</v>
      </c>
      <c r="E921" t="s">
        <v>1848</v>
      </c>
    </row>
    <row r="922" spans="1:5" x14ac:dyDescent="0.35">
      <c r="A922" s="2" t="s">
        <v>1868</v>
      </c>
      <c r="B922">
        <v>0</v>
      </c>
      <c r="C922" t="s">
        <v>523</v>
      </c>
      <c r="D922" t="s">
        <v>512</v>
      </c>
      <c r="E922" t="s">
        <v>1848</v>
      </c>
    </row>
    <row r="923" spans="1:5" x14ac:dyDescent="0.35">
      <c r="A923" s="2" t="s">
        <v>1870</v>
      </c>
      <c r="B923">
        <v>0</v>
      </c>
      <c r="C923" t="s">
        <v>523</v>
      </c>
      <c r="D923" t="s">
        <v>512</v>
      </c>
      <c r="E923" t="s">
        <v>1848</v>
      </c>
    </row>
    <row r="924" spans="1:5" x14ac:dyDescent="0.35">
      <c r="A924" s="2" t="s">
        <v>1871</v>
      </c>
      <c r="B924">
        <v>0</v>
      </c>
      <c r="C924" t="s">
        <v>523</v>
      </c>
      <c r="D924" t="s">
        <v>512</v>
      </c>
      <c r="E924" t="s">
        <v>1848</v>
      </c>
    </row>
    <row r="925" spans="1:5" x14ac:dyDescent="0.35">
      <c r="A925" s="2" t="s">
        <v>1875</v>
      </c>
      <c r="B925">
        <v>0</v>
      </c>
      <c r="C925" t="s">
        <v>523</v>
      </c>
      <c r="D925" t="s">
        <v>512</v>
      </c>
      <c r="E925" t="s">
        <v>1848</v>
      </c>
    </row>
    <row r="926" spans="1:5" x14ac:dyDescent="0.35">
      <c r="A926" s="2" t="s">
        <v>1877</v>
      </c>
      <c r="B926">
        <v>0</v>
      </c>
      <c r="C926" t="s">
        <v>523</v>
      </c>
      <c r="D926" t="s">
        <v>512</v>
      </c>
      <c r="E926" t="s">
        <v>1848</v>
      </c>
    </row>
    <row r="927" spans="1:5" x14ac:dyDescent="0.35">
      <c r="A927" s="2" t="s">
        <v>1878</v>
      </c>
      <c r="B927">
        <v>0</v>
      </c>
      <c r="C927" t="s">
        <v>523</v>
      </c>
      <c r="D927" t="s">
        <v>512</v>
      </c>
      <c r="E927" t="s">
        <v>1848</v>
      </c>
    </row>
    <row r="928" spans="1:5" x14ac:dyDescent="0.35">
      <c r="A928" s="2" t="s">
        <v>1880</v>
      </c>
      <c r="B928">
        <v>0</v>
      </c>
      <c r="C928" t="s">
        <v>523</v>
      </c>
      <c r="D928" t="s">
        <v>512</v>
      </c>
      <c r="E928" t="s">
        <v>1848</v>
      </c>
    </row>
    <row r="929" spans="1:5" x14ac:dyDescent="0.35">
      <c r="A929" t="s">
        <v>1882</v>
      </c>
      <c r="B929">
        <v>0</v>
      </c>
      <c r="C929" t="s">
        <v>523</v>
      </c>
      <c r="D929" t="s">
        <v>512</v>
      </c>
      <c r="E929" t="s">
        <v>1848</v>
      </c>
    </row>
    <row r="930" spans="1:5" x14ac:dyDescent="0.35">
      <c r="A930" t="s">
        <v>1883</v>
      </c>
      <c r="B930">
        <v>0</v>
      </c>
      <c r="C930" t="s">
        <v>523</v>
      </c>
      <c r="D930" t="s">
        <v>512</v>
      </c>
      <c r="E930" t="s">
        <v>1848</v>
      </c>
    </row>
    <row r="931" spans="1:5" x14ac:dyDescent="0.35">
      <c r="A931" s="2" t="s">
        <v>1891</v>
      </c>
      <c r="B931">
        <v>0</v>
      </c>
      <c r="C931" t="s">
        <v>523</v>
      </c>
      <c r="D931" t="s">
        <v>512</v>
      </c>
      <c r="E931" t="s">
        <v>1848</v>
      </c>
    </row>
    <row r="932" spans="1:5" x14ac:dyDescent="0.35">
      <c r="A932" s="2" t="s">
        <v>1892</v>
      </c>
      <c r="B932">
        <v>0</v>
      </c>
      <c r="C932" t="s">
        <v>523</v>
      </c>
      <c r="D932" t="s">
        <v>512</v>
      </c>
      <c r="E932" t="s">
        <v>1848</v>
      </c>
    </row>
    <row r="933" spans="1:5" x14ac:dyDescent="0.35">
      <c r="A933" s="2" t="s">
        <v>1894</v>
      </c>
      <c r="B933">
        <v>0</v>
      </c>
      <c r="C933" t="s">
        <v>523</v>
      </c>
      <c r="D933" t="s">
        <v>512</v>
      </c>
      <c r="E933" t="s">
        <v>1848</v>
      </c>
    </row>
    <row r="934" spans="1:5" x14ac:dyDescent="0.35">
      <c r="A934" s="2" t="s">
        <v>3397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3269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3398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3399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3400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3401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3402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3403</v>
      </c>
      <c r="B941">
        <v>0</v>
      </c>
      <c r="C941" t="s">
        <v>524</v>
      </c>
      <c r="D941" t="s">
        <v>507</v>
      </c>
      <c r="E941" t="s">
        <v>515</v>
      </c>
    </row>
    <row r="942" spans="1:5" x14ac:dyDescent="0.35">
      <c r="A942" s="2" t="s">
        <v>3404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3405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3406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3407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3408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3409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3410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3411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3412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3413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3414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3415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3416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3417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3418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3509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3419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3420</v>
      </c>
      <c r="B959">
        <v>0</v>
      </c>
      <c r="C959" t="s">
        <v>523</v>
      </c>
      <c r="D959" t="s">
        <v>513</v>
      </c>
      <c r="E959" t="s">
        <v>517</v>
      </c>
    </row>
    <row r="960" spans="1:5" x14ac:dyDescent="0.35">
      <c r="A960" s="2" t="s">
        <v>3421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3422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3423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1930</v>
      </c>
      <c r="B963">
        <v>0</v>
      </c>
      <c r="C963" t="s">
        <v>523</v>
      </c>
      <c r="D963" t="s">
        <v>512</v>
      </c>
      <c r="E963" t="s">
        <v>1848</v>
      </c>
    </row>
    <row r="964" spans="1:5" x14ac:dyDescent="0.35">
      <c r="A964" s="2" t="s">
        <v>1931</v>
      </c>
      <c r="B964">
        <v>0</v>
      </c>
      <c r="C964" t="s">
        <v>523</v>
      </c>
      <c r="D964" t="s">
        <v>512</v>
      </c>
      <c r="E964" t="s">
        <v>1848</v>
      </c>
    </row>
    <row r="965" spans="1:5" x14ac:dyDescent="0.35">
      <c r="A965" s="2" t="s">
        <v>3424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3425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3426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3427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3428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3429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3430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3431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3432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3433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3434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3435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3436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3437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3438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3439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3440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3441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3442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3443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3444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3445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3446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3447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3448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3449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3450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3451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3452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3453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3454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3455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3456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3457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3458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3459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3460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3461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3462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3463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3464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3465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3466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3467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3468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3469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3519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3511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3523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3526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3531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3524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3534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3575</v>
      </c>
      <c r="B1018">
        <v>0</v>
      </c>
      <c r="C1018" t="s">
        <v>523</v>
      </c>
      <c r="D1018" t="s">
        <v>513</v>
      </c>
      <c r="E1018" t="s">
        <v>519</v>
      </c>
    </row>
    <row r="1019" spans="1:5" x14ac:dyDescent="0.35">
      <c r="A1019" s="2" t="s">
        <v>3592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3595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3605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3610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3609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3616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3618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3621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3626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3627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3631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3633</v>
      </c>
      <c r="B1030">
        <v>0</v>
      </c>
      <c r="C1030" t="s">
        <v>523</v>
      </c>
      <c r="D1030" t="s">
        <v>512</v>
      </c>
      <c r="E1030" t="s">
        <v>3601</v>
      </c>
    </row>
    <row r="1031" spans="1:5" x14ac:dyDescent="0.35">
      <c r="A1031" s="2" t="s">
        <v>3638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3639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3641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3640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3647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3649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3650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3651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3692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3654</v>
      </c>
      <c r="B1040">
        <v>0</v>
      </c>
      <c r="C1040" t="s">
        <v>523</v>
      </c>
      <c r="D1040" t="s">
        <v>512</v>
      </c>
      <c r="E1040" t="s">
        <v>1848</v>
      </c>
    </row>
    <row r="1041" spans="1:5" x14ac:dyDescent="0.35">
      <c r="A1041" s="2" t="s">
        <v>3656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3660</v>
      </c>
      <c r="B1042">
        <v>0</v>
      </c>
      <c r="C1042" t="s">
        <v>523</v>
      </c>
      <c r="D1042" t="s">
        <v>512</v>
      </c>
      <c r="E1042" t="s">
        <v>1848</v>
      </c>
    </row>
    <row r="1043" spans="1:5" x14ac:dyDescent="0.35">
      <c r="A1043" s="2" t="s">
        <v>3662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3667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3665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3673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3677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3674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3695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B1050">
        <v>0</v>
      </c>
      <c r="C1050" t="s">
        <v>523</v>
      </c>
      <c r="D1050" t="s">
        <v>506</v>
      </c>
      <c r="E1050" t="s">
        <v>515</v>
      </c>
    </row>
    <row r="1051" spans="1:5" x14ac:dyDescent="0.35">
      <c r="B1051">
        <v>0</v>
      </c>
      <c r="C1051" t="s">
        <v>523</v>
      </c>
      <c r="D1051" t="s">
        <v>506</v>
      </c>
      <c r="E1051" t="s">
        <v>515</v>
      </c>
    </row>
    <row r="1052" spans="1:5" x14ac:dyDescent="0.35"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B1056">
        <v>0</v>
      </c>
      <c r="C1056" t="s">
        <v>523</v>
      </c>
      <c r="D1056" t="s">
        <v>506</v>
      </c>
      <c r="E1056" t="s">
        <v>515</v>
      </c>
    </row>
    <row r="1057" spans="2:5" x14ac:dyDescent="0.35">
      <c r="B1057">
        <v>0</v>
      </c>
      <c r="C1057" t="s">
        <v>523</v>
      </c>
      <c r="D1057" t="s">
        <v>506</v>
      </c>
      <c r="E1057" t="s">
        <v>515</v>
      </c>
    </row>
    <row r="1058" spans="2:5" x14ac:dyDescent="0.35">
      <c r="B1058">
        <v>0</v>
      </c>
      <c r="C1058" t="s">
        <v>523</v>
      </c>
      <c r="D1058" t="s">
        <v>506</v>
      </c>
      <c r="E1058" t="s">
        <v>515</v>
      </c>
    </row>
    <row r="1059" spans="2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2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2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2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2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2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2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2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2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2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2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2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2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2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1039">
    <cfRule type="containsText" dxfId="17" priority="2" operator="containsText" text=" ">
      <formula>NOT(ISERROR(SEARCH(" ",A1039)))</formula>
    </cfRule>
  </conditionalFormatting>
  <conditionalFormatting sqref="A1049">
    <cfRule type="containsText" dxfId="16" priority="1" operator="containsText" text=" ">
      <formula>NOT(ISERROR(SEARCH(" ",A1049)))</formula>
    </cfRule>
  </conditionalFormatting>
  <conditionalFormatting sqref="A893:B940">
    <cfRule type="containsText" dxfId="15" priority="86" operator="containsText" text=" ">
      <formula>NOT(ISERROR(SEARCH(" ",A893)))</formula>
    </cfRule>
  </conditionalFormatting>
  <conditionalFormatting sqref="A942:B943">
    <cfRule type="containsText" dxfId="14" priority="84" operator="containsText" text=" ">
      <formula>NOT(ISERROR(SEARCH(" ",A942)))</formula>
    </cfRule>
  </conditionalFormatting>
  <conditionalFormatting sqref="A946:B950">
    <cfRule type="containsText" dxfId="13" priority="81" operator="containsText" text=" ">
      <formula>NOT(ISERROR(SEARCH(" ",A946)))</formula>
    </cfRule>
  </conditionalFormatting>
  <conditionalFormatting sqref="A952:B953">
    <cfRule type="containsText" dxfId="12" priority="79" operator="containsText" text=" ">
      <formula>NOT(ISERROR(SEARCH(" ",A952)))</formula>
    </cfRule>
  </conditionalFormatting>
  <conditionalFormatting sqref="A956:B971">
    <cfRule type="containsText" dxfId="11" priority="62" operator="containsText" text=" ">
      <formula>NOT(ISERROR(SEARCH(" ",A956)))</formula>
    </cfRule>
  </conditionalFormatting>
  <conditionalFormatting sqref="A974:B977">
    <cfRule type="containsText" dxfId="10" priority="58" operator="containsText" text=" ">
      <formula>NOT(ISERROR(SEARCH(" ",A974)))</formula>
    </cfRule>
  </conditionalFormatting>
  <conditionalFormatting sqref="A979:B982">
    <cfRule type="containsText" dxfId="9" priority="54" operator="containsText" text=" ">
      <formula>NOT(ISERROR(SEARCH(" ",A979)))</formula>
    </cfRule>
  </conditionalFormatting>
  <conditionalFormatting sqref="A985:B986">
    <cfRule type="containsText" dxfId="8" priority="52" operator="containsText" text=" ">
      <formula>NOT(ISERROR(SEARCH(" ",A985)))</formula>
    </cfRule>
  </conditionalFormatting>
  <conditionalFormatting sqref="A988:B991">
    <cfRule type="containsText" dxfId="7" priority="48" operator="containsText" text=" ">
      <formula>NOT(ISERROR(SEARCH(" ",A988)))</formula>
    </cfRule>
  </conditionalFormatting>
  <conditionalFormatting sqref="A994:B1029">
    <cfRule type="containsText" dxfId="6" priority="13" operator="containsText" text=" ">
      <formula>NOT(ISERROR(SEARCH(" ",A994)))</formula>
    </cfRule>
  </conditionalFormatting>
  <conditionalFormatting sqref="A1031:B1038 B1039 A1040:B1048">
    <cfRule type="containsText" dxfId="5" priority="3" operator="containsText" text=" ">
      <formula>NOT(ISERROR(SEARCH(" ",A1031)))</formula>
    </cfRule>
  </conditionalFormatting>
  <conditionalFormatting sqref="C1:D1048576">
    <cfRule type="containsText" dxfId="4" priority="135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6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1900</v>
      </c>
      <c r="C1" t="s">
        <v>246</v>
      </c>
      <c r="D1" t="s">
        <v>1652</v>
      </c>
      <c r="E1" t="s">
        <v>1036</v>
      </c>
      <c r="F1" s="26" t="s">
        <v>1653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49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Freight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Metro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str">
        <f>_xlfn.XLOOKUP($A1049,PROPERTIES[VEHIDCODE],PROPERTIES[ROLE])</f>
        <v>Freight</v>
      </c>
      <c r="F1049" s="26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38" t="s">
        <v>233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8" x14ac:dyDescent="0.35">
      <c r="A7" s="1" t="s">
        <v>1818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1819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1822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1647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1823</v>
      </c>
      <c r="H11">
        <v>1</v>
      </c>
      <c r="I11">
        <v>1</v>
      </c>
      <c r="L11">
        <v>2</v>
      </c>
    </row>
    <row r="12" spans="1:18" x14ac:dyDescent="0.35">
      <c r="A12" s="1" t="s">
        <v>1820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1648</v>
      </c>
      <c r="J13">
        <v>1</v>
      </c>
      <c r="K13">
        <v>1</v>
      </c>
      <c r="L13">
        <v>2</v>
      </c>
    </row>
    <row r="14" spans="1:18" x14ac:dyDescent="0.35">
      <c r="A14" t="s">
        <v>1651</v>
      </c>
      <c r="I14">
        <v>1</v>
      </c>
      <c r="L14">
        <v>1</v>
      </c>
    </row>
    <row r="15" spans="1:18" x14ac:dyDescent="0.35">
      <c r="A15" s="1" t="s">
        <v>1821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1904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25" t="s">
        <v>235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1819</v>
      </c>
      <c r="H8">
        <v>2</v>
      </c>
      <c r="J8">
        <v>1</v>
      </c>
      <c r="M8">
        <v>3</v>
      </c>
    </row>
    <row r="9" spans="1:18" x14ac:dyDescent="0.35">
      <c r="A9" s="1" t="s">
        <v>1822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1647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1823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1820</v>
      </c>
      <c r="F12">
        <v>3</v>
      </c>
      <c r="M12">
        <v>3</v>
      </c>
    </row>
    <row r="13" spans="1:18" x14ac:dyDescent="0.35">
      <c r="A13" s="1" t="s">
        <v>1648</v>
      </c>
      <c r="K13">
        <v>1</v>
      </c>
      <c r="L13">
        <v>1</v>
      </c>
      <c r="M13">
        <v>2</v>
      </c>
    </row>
    <row r="14" spans="1:18" x14ac:dyDescent="0.35">
      <c r="A14" t="s">
        <v>1651</v>
      </c>
      <c r="J14">
        <v>1</v>
      </c>
      <c r="M14">
        <v>1</v>
      </c>
    </row>
    <row r="15" spans="1:18" x14ac:dyDescent="0.35">
      <c r="A15" s="1" t="s">
        <v>1821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1904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1900</v>
      </c>
      <c r="B1" t="s">
        <v>1903</v>
      </c>
    </row>
    <row r="2" spans="1:67" x14ac:dyDescent="0.35">
      <c r="A2" s="25" t="s">
        <v>246</v>
      </c>
      <c r="B2" t="s">
        <v>1903</v>
      </c>
    </row>
    <row r="3" spans="1:67" x14ac:dyDescent="0.35">
      <c r="A3" s="38" t="s">
        <v>237</v>
      </c>
      <c r="B3" t="s">
        <v>1654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1649</v>
      </c>
      <c r="B5" s="38" t="s">
        <v>1652</v>
      </c>
    </row>
    <row r="6" spans="1:67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67" x14ac:dyDescent="0.35">
      <c r="A7" s="1" t="s">
        <v>1818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1740</v>
      </c>
      <c r="H8">
        <v>1</v>
      </c>
      <c r="M8">
        <v>1</v>
      </c>
    </row>
    <row r="9" spans="1:67" x14ac:dyDescent="0.35">
      <c r="A9" s="1" t="s">
        <v>1822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1647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1823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1820</v>
      </c>
      <c r="B12">
        <v>3</v>
      </c>
      <c r="C12">
        <v>2</v>
      </c>
      <c r="M12">
        <v>5</v>
      </c>
    </row>
    <row r="13" spans="1:67" x14ac:dyDescent="0.35">
      <c r="A13" s="1" t="s">
        <v>1648</v>
      </c>
      <c r="K13">
        <v>1</v>
      </c>
      <c r="L13">
        <v>1</v>
      </c>
      <c r="M13">
        <v>2</v>
      </c>
    </row>
    <row r="14" spans="1:67" x14ac:dyDescent="0.35">
      <c r="A14" t="s">
        <v>1651</v>
      </c>
      <c r="J14">
        <v>1</v>
      </c>
      <c r="M14">
        <v>1</v>
      </c>
    </row>
    <row r="15" spans="1:67" x14ac:dyDescent="0.35">
      <c r="A15" s="1" t="s">
        <v>1821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1904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1900</v>
      </c>
      <c r="B1" t="s">
        <v>1903</v>
      </c>
    </row>
    <row r="2" spans="1:19" x14ac:dyDescent="0.35">
      <c r="A2" s="38" t="s">
        <v>238</v>
      </c>
      <c r="B2" t="s">
        <v>1654</v>
      </c>
    </row>
    <row r="3" spans="1:19" x14ac:dyDescent="0.35">
      <c r="A3" s="25" t="s">
        <v>246</v>
      </c>
      <c r="B3" t="s">
        <v>1903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1649</v>
      </c>
      <c r="B5" s="38" t="s">
        <v>1652</v>
      </c>
    </row>
    <row r="6" spans="1:19" x14ac:dyDescent="0.35">
      <c r="A6" s="25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9" x14ac:dyDescent="0.35">
      <c r="A7" s="1" t="s">
        <v>1818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1819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1822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1824</v>
      </c>
      <c r="I10">
        <v>1</v>
      </c>
      <c r="L10">
        <v>1</v>
      </c>
    </row>
    <row r="11" spans="1:19" x14ac:dyDescent="0.35">
      <c r="A11" s="1" t="s">
        <v>1647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1823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1820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1648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1651</v>
      </c>
      <c r="H15">
        <v>1</v>
      </c>
      <c r="I15">
        <v>1</v>
      </c>
      <c r="L15">
        <v>2</v>
      </c>
    </row>
    <row r="16" spans="1:19" x14ac:dyDescent="0.35">
      <c r="A16" s="1" t="s">
        <v>1821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1904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38" t="s">
        <v>232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1819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1822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1647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1823</v>
      </c>
      <c r="H11">
        <v>1</v>
      </c>
      <c r="M11">
        <v>1</v>
      </c>
    </row>
    <row r="12" spans="1:18" x14ac:dyDescent="0.35">
      <c r="A12" s="1" t="s">
        <v>1820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1648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1651</v>
      </c>
      <c r="J14">
        <v>2</v>
      </c>
      <c r="M14">
        <v>2</v>
      </c>
    </row>
    <row r="15" spans="1:18" x14ac:dyDescent="0.35">
      <c r="A15" s="1" t="s">
        <v>1821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1904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1900</v>
      </c>
      <c r="B1" t="s">
        <v>1903</v>
      </c>
    </row>
    <row r="2" spans="1:20" x14ac:dyDescent="0.35">
      <c r="A2" s="25" t="s">
        <v>246</v>
      </c>
      <c r="B2" t="s">
        <v>1903</v>
      </c>
    </row>
    <row r="3" spans="1:20" x14ac:dyDescent="0.35">
      <c r="A3" s="38" t="s">
        <v>230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1649</v>
      </c>
      <c r="B5" s="38" t="s">
        <v>1652</v>
      </c>
    </row>
    <row r="6" spans="1:20" x14ac:dyDescent="0.35">
      <c r="A6" s="25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1904</v>
      </c>
    </row>
    <row r="7" spans="1:20" x14ac:dyDescent="0.35">
      <c r="A7" s="1" t="s">
        <v>1818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1819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1822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1824</v>
      </c>
      <c r="J10">
        <v>1</v>
      </c>
      <c r="N10">
        <v>1</v>
      </c>
    </row>
    <row r="11" spans="1:20" x14ac:dyDescent="0.35">
      <c r="A11" s="1" t="s">
        <v>1647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1650</v>
      </c>
      <c r="E12">
        <v>1</v>
      </c>
      <c r="N12">
        <v>1</v>
      </c>
    </row>
    <row r="13" spans="1:20" x14ac:dyDescent="0.35">
      <c r="A13" s="1" t="s">
        <v>1823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1820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1648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1651</v>
      </c>
      <c r="J16">
        <v>2</v>
      </c>
      <c r="K16">
        <v>1</v>
      </c>
      <c r="N16">
        <v>3</v>
      </c>
    </row>
    <row r="17" spans="1:14" x14ac:dyDescent="0.35">
      <c r="A17" s="1" t="s">
        <v>1821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1904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1900</v>
      </c>
      <c r="B1" t="s">
        <v>1903</v>
      </c>
    </row>
    <row r="2" spans="1:20" x14ac:dyDescent="0.35">
      <c r="A2" s="25" t="s">
        <v>246</v>
      </c>
      <c r="B2" t="s">
        <v>1903</v>
      </c>
    </row>
    <row r="3" spans="1:20" x14ac:dyDescent="0.35">
      <c r="A3" s="25" t="s">
        <v>234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1649</v>
      </c>
      <c r="B5" s="38" t="s">
        <v>1652</v>
      </c>
    </row>
    <row r="6" spans="1:20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20" x14ac:dyDescent="0.35">
      <c r="A7" s="1" t="s">
        <v>1818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1819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1822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1647</v>
      </c>
      <c r="G10">
        <v>1</v>
      </c>
      <c r="J10">
        <v>2</v>
      </c>
      <c r="M10">
        <v>3</v>
      </c>
    </row>
    <row r="11" spans="1:20" x14ac:dyDescent="0.35">
      <c r="A11" s="1" t="s">
        <v>1823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1820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1648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1651</v>
      </c>
      <c r="J14">
        <v>1</v>
      </c>
      <c r="M14">
        <v>1</v>
      </c>
    </row>
    <row r="15" spans="1:20" x14ac:dyDescent="0.35">
      <c r="A15" s="1" t="s">
        <v>1821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1904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1900</v>
      </c>
      <c r="B1" t="s">
        <v>1903</v>
      </c>
    </row>
    <row r="2" spans="1:68" x14ac:dyDescent="0.35">
      <c r="A2" s="25" t="s">
        <v>246</v>
      </c>
      <c r="B2" t="s">
        <v>1903</v>
      </c>
    </row>
    <row r="3" spans="1:68" x14ac:dyDescent="0.35">
      <c r="A3" s="38" t="s">
        <v>236</v>
      </c>
      <c r="B3" t="s">
        <v>1654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1649</v>
      </c>
      <c r="B5" s="38" t="s">
        <v>1652</v>
      </c>
    </row>
    <row r="6" spans="1:68" x14ac:dyDescent="0.35">
      <c r="A6" s="25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68" x14ac:dyDescent="0.35">
      <c r="A7" s="1" t="s">
        <v>1818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1819</v>
      </c>
      <c r="G8">
        <v>1</v>
      </c>
      <c r="H8">
        <v>2</v>
      </c>
      <c r="K8">
        <v>3</v>
      </c>
    </row>
    <row r="9" spans="1:68" x14ac:dyDescent="0.35">
      <c r="A9" s="1" t="s">
        <v>1822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1647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1823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1820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1648</v>
      </c>
      <c r="I13">
        <v>2</v>
      </c>
      <c r="J13">
        <v>1</v>
      </c>
      <c r="K13">
        <v>3</v>
      </c>
    </row>
    <row r="14" spans="1:68" x14ac:dyDescent="0.35">
      <c r="A14" t="s">
        <v>1651</v>
      </c>
      <c r="H14">
        <v>1</v>
      </c>
      <c r="K14">
        <v>1</v>
      </c>
    </row>
    <row r="15" spans="1:68" x14ac:dyDescent="0.35">
      <c r="A15" s="1" t="s">
        <v>1821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1904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38" t="s">
        <v>231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18" x14ac:dyDescent="0.35">
      <c r="A7" s="1" t="s">
        <v>1818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1819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1822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1647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1823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1820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1648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1651</v>
      </c>
      <c r="H14">
        <v>1</v>
      </c>
      <c r="K14">
        <v>1</v>
      </c>
    </row>
    <row r="15" spans="1:18" x14ac:dyDescent="0.35">
      <c r="A15" s="1" t="s">
        <v>1821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1904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5" t="s">
        <v>1025</v>
      </c>
      <c r="N1" s="15" t="s">
        <v>1026</v>
      </c>
      <c r="O1" s="16" t="s">
        <v>1673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3" t="s">
        <v>254</v>
      </c>
      <c r="M2" s="16" t="s">
        <v>779</v>
      </c>
      <c r="N2" s="16" t="s">
        <v>531</v>
      </c>
      <c r="O2" s="16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3" t="s">
        <v>256</v>
      </c>
      <c r="M3" s="16" t="s">
        <v>791</v>
      </c>
      <c r="N3" s="16" t="s">
        <v>543</v>
      </c>
      <c r="O3" s="16">
        <f>COUNTIF(COUNTRIES[COUNTRY_LABEL],COUNTRIES[[#This Row],[COUNTRY_LABEL]])</f>
        <v>1</v>
      </c>
      <c r="Q3" t="s">
        <v>3709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3" t="s">
        <v>257</v>
      </c>
      <c r="M4" s="16" t="s">
        <v>782</v>
      </c>
      <c r="N4" s="16" t="s">
        <v>534</v>
      </c>
      <c r="O4" s="16">
        <f>COUNTIF(COUNTRIES[COUNTRY_LABEL],COUNTRIES[[#This Row],[COUNTRY_LABEL]])</f>
        <v>1</v>
      </c>
      <c r="Q4" t="s">
        <v>3708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3" t="s">
        <v>259</v>
      </c>
      <c r="M5" s="16" t="s">
        <v>838</v>
      </c>
      <c r="N5" s="16" t="s">
        <v>589</v>
      </c>
      <c r="O5" s="16">
        <f>COUNTIF(COUNTRIES[COUNTRY_LABEL],COUNTRIES[[#This Row],[COUNTRY_LABEL]])</f>
        <v>1</v>
      </c>
      <c r="Q5" t="s">
        <v>26</v>
      </c>
    </row>
    <row r="6" spans="1:17" x14ac:dyDescent="0.35">
      <c r="A6" t="s">
        <v>1962</v>
      </c>
      <c r="E6" t="s">
        <v>308</v>
      </c>
      <c r="G6" t="s">
        <v>309</v>
      </c>
      <c r="K6" s="13" t="s">
        <v>261</v>
      </c>
      <c r="M6" s="16" t="s">
        <v>787</v>
      </c>
      <c r="N6" s="16" t="s">
        <v>539</v>
      </c>
      <c r="O6" s="16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3" t="s">
        <v>263</v>
      </c>
      <c r="M7" s="16" t="s">
        <v>777</v>
      </c>
      <c r="N7" s="16" t="s">
        <v>529</v>
      </c>
      <c r="O7" s="16">
        <f>COUNTIF(COUNTRIES[COUNTRY_LABEL],COUNTRIES[[#This Row],[COUNTRY_LABEL]])</f>
        <v>1</v>
      </c>
      <c r="Q7" t="s">
        <v>24</v>
      </c>
    </row>
    <row r="8" spans="1:17" x14ac:dyDescent="0.35">
      <c r="A8" t="s">
        <v>1963</v>
      </c>
      <c r="E8" t="s">
        <v>312</v>
      </c>
      <c r="G8" t="s">
        <v>313</v>
      </c>
      <c r="K8" s="14" t="s">
        <v>265</v>
      </c>
      <c r="M8" s="16" t="s">
        <v>784</v>
      </c>
      <c r="N8" s="16" t="s">
        <v>536</v>
      </c>
      <c r="O8" s="16">
        <f>COUNTIF(COUNTRIES[COUNTRY_LABEL],COUNTRIES[[#This Row],[COUNTRY_LABEL]])</f>
        <v>1</v>
      </c>
      <c r="Q8" t="s">
        <v>28</v>
      </c>
    </row>
    <row r="9" spans="1:17" x14ac:dyDescent="0.35">
      <c r="A9" t="s">
        <v>1964</v>
      </c>
      <c r="E9" t="s">
        <v>1839</v>
      </c>
      <c r="G9" t="s">
        <v>1840</v>
      </c>
      <c r="K9" s="14" t="s">
        <v>267</v>
      </c>
      <c r="M9" s="16" t="s">
        <v>781</v>
      </c>
      <c r="N9" s="16" t="s">
        <v>533</v>
      </c>
      <c r="O9" s="16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4" t="s">
        <v>269</v>
      </c>
      <c r="M10" s="16" t="s">
        <v>785</v>
      </c>
      <c r="N10" s="16" t="s">
        <v>537</v>
      </c>
      <c r="O10" s="16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1709</v>
      </c>
      <c r="G11" t="s">
        <v>1710</v>
      </c>
      <c r="K11" s="14" t="s">
        <v>1842</v>
      </c>
      <c r="M11" s="16" t="s">
        <v>780</v>
      </c>
      <c r="N11" s="16" t="s">
        <v>532</v>
      </c>
      <c r="O11" s="16">
        <f>COUNTIF(COUNTRIES[COUNTRY_LABEL],COUNTRIES[[#This Row],[COUNTRY_LABEL]])</f>
        <v>1</v>
      </c>
      <c r="Q11" t="s">
        <v>19</v>
      </c>
    </row>
    <row r="12" spans="1:17" x14ac:dyDescent="0.35">
      <c r="A12" t="s">
        <v>1961</v>
      </c>
      <c r="E12" t="s">
        <v>306</v>
      </c>
      <c r="G12" t="s">
        <v>307</v>
      </c>
      <c r="K12" s="13" t="s">
        <v>272</v>
      </c>
      <c r="M12" s="16" t="s">
        <v>786</v>
      </c>
      <c r="N12" s="16" t="s">
        <v>538</v>
      </c>
      <c r="O12" s="16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3" t="s">
        <v>274</v>
      </c>
      <c r="M13" s="16" t="s">
        <v>783</v>
      </c>
      <c r="N13" s="16" t="s">
        <v>535</v>
      </c>
      <c r="O13" s="16">
        <f>COUNTIF(COUNTRIES[COUNTRY_LABEL],COUNTRIES[[#This Row],[COUNTRY_LABEL]])</f>
        <v>1</v>
      </c>
      <c r="Q13" t="s">
        <v>32</v>
      </c>
    </row>
    <row r="14" spans="1:17" x14ac:dyDescent="0.35">
      <c r="A14" t="s">
        <v>1965</v>
      </c>
      <c r="E14" t="s">
        <v>302</v>
      </c>
      <c r="G14" t="s">
        <v>303</v>
      </c>
      <c r="K14" s="14" t="s">
        <v>285</v>
      </c>
      <c r="M14" s="16" t="s">
        <v>790</v>
      </c>
      <c r="N14" s="16" t="s">
        <v>542</v>
      </c>
      <c r="O14" s="16">
        <f>COUNTIF(COUNTRIES[COUNTRY_LABEL],COUNTRIES[[#This Row],[COUNTRY_LABEL]])</f>
        <v>1</v>
      </c>
      <c r="Q14" t="s">
        <v>3704</v>
      </c>
    </row>
    <row r="15" spans="1:17" x14ac:dyDescent="0.35">
      <c r="A15" t="s">
        <v>234</v>
      </c>
      <c r="E15" t="s">
        <v>296</v>
      </c>
      <c r="G15" t="s">
        <v>297</v>
      </c>
      <c r="K15" s="13" t="s">
        <v>286</v>
      </c>
      <c r="M15" s="16" t="s">
        <v>789</v>
      </c>
      <c r="N15" s="16" t="s">
        <v>541</v>
      </c>
      <c r="O15" s="16">
        <f>COUNTIF(COUNTRIES[COUNTRY_LABEL],COUNTRIES[[#This Row],[COUNTRY_LABEL]])</f>
        <v>1</v>
      </c>
      <c r="Q15" t="s">
        <v>3705</v>
      </c>
    </row>
    <row r="16" spans="1:17" x14ac:dyDescent="0.35">
      <c r="A16" t="s">
        <v>232</v>
      </c>
      <c r="E16" t="s">
        <v>318</v>
      </c>
      <c r="G16" t="s">
        <v>319</v>
      </c>
      <c r="K16" s="13" t="s">
        <v>287</v>
      </c>
      <c r="M16" s="16" t="s">
        <v>788</v>
      </c>
      <c r="N16" s="16" t="s">
        <v>540</v>
      </c>
      <c r="O16" s="16">
        <f>COUNTIF(COUNTRIES[COUNTRY_LABEL],COUNTRIES[[#This Row],[COUNTRY_LABEL]])</f>
        <v>1</v>
      </c>
      <c r="Q16" t="s">
        <v>1727</v>
      </c>
    </row>
    <row r="17" spans="1:17" x14ac:dyDescent="0.35">
      <c r="A17" t="s">
        <v>1960</v>
      </c>
      <c r="K17" s="14" t="s">
        <v>288</v>
      </c>
      <c r="M17" s="16" t="s">
        <v>792</v>
      </c>
      <c r="N17" s="16" t="s">
        <v>544</v>
      </c>
      <c r="O17" s="16">
        <f>COUNTIF(COUNTRIES[COUNTRY_LABEL],COUNTRIES[[#This Row],[COUNTRY_LABEL]])</f>
        <v>1</v>
      </c>
      <c r="Q17" t="s">
        <v>36</v>
      </c>
    </row>
    <row r="18" spans="1:17" x14ac:dyDescent="0.35">
      <c r="A18" t="s">
        <v>1966</v>
      </c>
      <c r="K18" s="14" t="s">
        <v>279</v>
      </c>
      <c r="M18" s="16" t="s">
        <v>808</v>
      </c>
      <c r="N18" s="16" t="s">
        <v>559</v>
      </c>
      <c r="O18" s="16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4" t="s">
        <v>280</v>
      </c>
      <c r="M19" s="16" t="s">
        <v>799</v>
      </c>
      <c r="N19" s="16" t="s">
        <v>551</v>
      </c>
      <c r="O19" s="16">
        <f>COUNTIF(COUNTRIES[COUNTRY_LABEL],COUNTRIES[[#This Row],[COUNTRY_LABEL]])</f>
        <v>1</v>
      </c>
      <c r="Q19" t="s">
        <v>3702</v>
      </c>
    </row>
    <row r="20" spans="1:17" x14ac:dyDescent="0.35">
      <c r="A20" t="s">
        <v>231</v>
      </c>
      <c r="K20" s="14" t="s">
        <v>1712</v>
      </c>
      <c r="M20" s="16" t="s">
        <v>795</v>
      </c>
      <c r="N20" s="16" t="s">
        <v>547</v>
      </c>
      <c r="O20" s="16">
        <f>COUNTIF(COUNTRIES[COUNTRY_LABEL],COUNTRIES[[#This Row],[COUNTRY_LABEL]])</f>
        <v>1</v>
      </c>
      <c r="Q20" t="s">
        <v>3703</v>
      </c>
    </row>
    <row r="21" spans="1:17" x14ac:dyDescent="0.35">
      <c r="A21" t="s">
        <v>230</v>
      </c>
      <c r="K21" s="14" t="s">
        <v>281</v>
      </c>
      <c r="M21" s="16" t="s">
        <v>794</v>
      </c>
      <c r="N21" s="16" t="s">
        <v>546</v>
      </c>
      <c r="O21" s="16">
        <f>COUNTIF(COUNTRIES[COUNTRY_LABEL],COUNTRIES[[#This Row],[COUNTRY_LABEL]])</f>
        <v>1</v>
      </c>
      <c r="Q21" t="s">
        <v>15</v>
      </c>
    </row>
    <row r="22" spans="1:17" x14ac:dyDescent="0.35">
      <c r="K22" s="14" t="s">
        <v>283</v>
      </c>
      <c r="M22" s="16" t="s">
        <v>812</v>
      </c>
      <c r="N22" s="16" t="s">
        <v>563</v>
      </c>
      <c r="O22" s="16">
        <f>COUNTIF(COUNTRIES[COUNTRY_LABEL],COUNTRIES[[#This Row],[COUNTRY_LABEL]])</f>
        <v>1</v>
      </c>
      <c r="Q22" t="s">
        <v>22</v>
      </c>
    </row>
    <row r="23" spans="1:17" x14ac:dyDescent="0.35">
      <c r="K23" s="14" t="s">
        <v>276</v>
      </c>
      <c r="M23" s="16" t="s">
        <v>796</v>
      </c>
      <c r="N23" s="16" t="s">
        <v>548</v>
      </c>
      <c r="O23" s="16">
        <f>COUNTIF(COUNTRIES[COUNTRY_LABEL],COUNTRIES[[#This Row],[COUNTRY_LABEL]])</f>
        <v>1</v>
      </c>
      <c r="Q23" t="s">
        <v>33</v>
      </c>
    </row>
    <row r="24" spans="1:17" x14ac:dyDescent="0.35">
      <c r="K24" s="14" t="s">
        <v>1522</v>
      </c>
      <c r="M24" s="16" t="s">
        <v>813</v>
      </c>
      <c r="N24" s="16" t="s">
        <v>564</v>
      </c>
      <c r="O24" s="16">
        <f>COUNTIF(COUNTRIES[COUNTRY_LABEL],COUNTRIES[[#This Row],[COUNTRY_LABEL]])</f>
        <v>1</v>
      </c>
      <c r="Q24" t="s">
        <v>3706</v>
      </c>
    </row>
    <row r="25" spans="1:17" x14ac:dyDescent="0.35">
      <c r="M25" s="16" t="s">
        <v>801</v>
      </c>
      <c r="N25" s="16" t="s">
        <v>553</v>
      </c>
      <c r="O25" s="16">
        <f>COUNTIF(COUNTRIES[COUNTRY_LABEL],COUNTRIES[[#This Row],[COUNTRY_LABEL]])</f>
        <v>1</v>
      </c>
      <c r="Q25" t="s">
        <v>3707</v>
      </c>
    </row>
    <row r="26" spans="1:17" x14ac:dyDescent="0.35">
      <c r="M26" s="16" t="s">
        <v>803</v>
      </c>
      <c r="N26" s="16" t="s">
        <v>554</v>
      </c>
      <c r="O26" s="16">
        <f>COUNTIF(COUNTRIES[COUNTRY_LABEL],COUNTRIES[[#This Row],[COUNTRY_LABEL]])</f>
        <v>1</v>
      </c>
      <c r="Q26" t="s">
        <v>34</v>
      </c>
    </row>
    <row r="27" spans="1:17" x14ac:dyDescent="0.35">
      <c r="M27" s="16" t="s">
        <v>809</v>
      </c>
      <c r="N27" s="16" t="s">
        <v>560</v>
      </c>
      <c r="O27" s="16">
        <f>COUNTIF(COUNTRIES[COUNTRY_LABEL],COUNTRIES[[#This Row],[COUNTRY_LABEL]])</f>
        <v>1</v>
      </c>
      <c r="Q27" t="s">
        <v>35</v>
      </c>
    </row>
    <row r="28" spans="1:17" x14ac:dyDescent="0.35">
      <c r="M28" s="16" t="s">
        <v>805</v>
      </c>
      <c r="N28" s="16" t="s">
        <v>556</v>
      </c>
      <c r="O28" s="16">
        <f>COUNTIF(COUNTRIES[COUNTRY_LABEL],COUNTRIES[[#This Row],[COUNTRY_LABEL]])</f>
        <v>1</v>
      </c>
    </row>
    <row r="29" spans="1:17" x14ac:dyDescent="0.35">
      <c r="M29" s="16" t="s">
        <v>793</v>
      </c>
      <c r="N29" s="16" t="s">
        <v>545</v>
      </c>
      <c r="O29" s="16">
        <f>COUNTIF(COUNTRIES[COUNTRY_LABEL],COUNTRIES[[#This Row],[COUNTRY_LABEL]])</f>
        <v>1</v>
      </c>
    </row>
    <row r="30" spans="1:17" x14ac:dyDescent="0.35">
      <c r="M30" s="16" t="s">
        <v>811</v>
      </c>
      <c r="N30" s="16" t="s">
        <v>562</v>
      </c>
      <c r="O30" s="16">
        <f>COUNTIF(COUNTRIES[COUNTRY_LABEL],COUNTRIES[[#This Row],[COUNTRY_LABEL]])</f>
        <v>1</v>
      </c>
    </row>
    <row r="31" spans="1:17" x14ac:dyDescent="0.35">
      <c r="M31" s="16" t="s">
        <v>810</v>
      </c>
      <c r="N31" s="16" t="s">
        <v>561</v>
      </c>
      <c r="O31" s="16">
        <f>COUNTIF(COUNTRIES[COUNTRY_LABEL],COUNTRIES[[#This Row],[COUNTRY_LABEL]])</f>
        <v>1</v>
      </c>
    </row>
    <row r="32" spans="1:17" x14ac:dyDescent="0.35">
      <c r="M32" s="16" t="s">
        <v>807</v>
      </c>
      <c r="N32" s="16" t="s">
        <v>558</v>
      </c>
      <c r="O32" s="16">
        <f>COUNTIF(COUNTRIES[COUNTRY_LABEL],COUNTRIES[[#This Row],[COUNTRY_LABEL]])</f>
        <v>1</v>
      </c>
    </row>
    <row r="33" spans="13:15" x14ac:dyDescent="0.35">
      <c r="M33" s="16" t="s">
        <v>882</v>
      </c>
      <c r="N33" s="16" t="s">
        <v>632</v>
      </c>
      <c r="O33" s="16">
        <f>COUNTIF(COUNTRIES[COUNTRY_LABEL],COUNTRIES[[#This Row],[COUNTRY_LABEL]])</f>
        <v>1</v>
      </c>
    </row>
    <row r="34" spans="13:15" x14ac:dyDescent="0.35">
      <c r="M34" s="16" t="s">
        <v>804</v>
      </c>
      <c r="N34" s="16" t="s">
        <v>555</v>
      </c>
      <c r="O34" s="16">
        <f>COUNTIF(COUNTRIES[COUNTRY_LABEL],COUNTRIES[[#This Row],[COUNTRY_LABEL]])</f>
        <v>1</v>
      </c>
    </row>
    <row r="35" spans="13:15" x14ac:dyDescent="0.35">
      <c r="M35" s="16" t="s">
        <v>798</v>
      </c>
      <c r="N35" s="16" t="s">
        <v>550</v>
      </c>
      <c r="O35" s="16">
        <f>COUNTIF(COUNTRIES[COUNTRY_LABEL],COUNTRIES[[#This Row],[COUNTRY_LABEL]])</f>
        <v>1</v>
      </c>
    </row>
    <row r="36" spans="13:15" x14ac:dyDescent="0.35">
      <c r="M36" s="16" t="s">
        <v>797</v>
      </c>
      <c r="N36" s="16" t="s">
        <v>549</v>
      </c>
      <c r="O36" s="16">
        <f>COUNTIF(COUNTRIES[COUNTRY_LABEL],COUNTRIES[[#This Row],[COUNTRY_LABEL]])</f>
        <v>1</v>
      </c>
    </row>
    <row r="37" spans="13:15" x14ac:dyDescent="0.35">
      <c r="M37" s="16" t="s">
        <v>800</v>
      </c>
      <c r="N37" s="16" t="s">
        <v>552</v>
      </c>
      <c r="O37" s="16">
        <f>COUNTIF(COUNTRIES[COUNTRY_LABEL],COUNTRIES[[#This Row],[COUNTRY_LABEL]])</f>
        <v>1</v>
      </c>
    </row>
    <row r="38" spans="13:15" x14ac:dyDescent="0.35">
      <c r="M38" s="16" t="s">
        <v>893</v>
      </c>
      <c r="N38" s="16" t="s">
        <v>643</v>
      </c>
      <c r="O38" s="16">
        <f>COUNTIF(COUNTRIES[COUNTRY_LABEL],COUNTRIES[[#This Row],[COUNTRY_LABEL]])</f>
        <v>1</v>
      </c>
    </row>
    <row r="39" spans="13:15" x14ac:dyDescent="0.35">
      <c r="M39" s="16" t="s">
        <v>823</v>
      </c>
      <c r="N39" s="16" t="s">
        <v>574</v>
      </c>
      <c r="O39" s="16">
        <f>COUNTIF(COUNTRIES[COUNTRY_LABEL],COUNTRIES[[#This Row],[COUNTRY_LABEL]])</f>
        <v>1</v>
      </c>
    </row>
    <row r="40" spans="13:15" x14ac:dyDescent="0.35">
      <c r="M40" s="16" t="s">
        <v>814</v>
      </c>
      <c r="N40" s="16" t="s">
        <v>565</v>
      </c>
      <c r="O40" s="16">
        <f>COUNTIF(COUNTRIES[COUNTRY_LABEL],COUNTRIES[[#This Row],[COUNTRY_LABEL]])</f>
        <v>1</v>
      </c>
    </row>
    <row r="41" spans="13:15" x14ac:dyDescent="0.35">
      <c r="M41" s="16" t="s">
        <v>828</v>
      </c>
      <c r="N41" s="16" t="s">
        <v>579</v>
      </c>
      <c r="O41" s="16">
        <f>COUNTIF(COUNTRIES[COUNTRY_LABEL],COUNTRIES[[#This Row],[COUNTRY_LABEL]])</f>
        <v>1</v>
      </c>
    </row>
    <row r="42" spans="13:15" x14ac:dyDescent="0.35">
      <c r="M42" s="16" t="s">
        <v>806</v>
      </c>
      <c r="N42" s="16" t="s">
        <v>557</v>
      </c>
      <c r="O42" s="16">
        <f>COUNTIF(COUNTRIES[COUNTRY_LABEL],COUNTRIES[[#This Row],[COUNTRY_LABEL]])</f>
        <v>1</v>
      </c>
    </row>
    <row r="43" spans="13:15" x14ac:dyDescent="0.35">
      <c r="M43" s="16" t="s">
        <v>900</v>
      </c>
      <c r="N43" s="16" t="s">
        <v>650</v>
      </c>
      <c r="O43" s="16">
        <f>COUNTIF(COUNTRIES[COUNTRY_LABEL],COUNTRIES[[#This Row],[COUNTRY_LABEL]])</f>
        <v>1</v>
      </c>
    </row>
    <row r="44" spans="13:15" x14ac:dyDescent="0.35">
      <c r="M44" s="16" t="s">
        <v>817</v>
      </c>
      <c r="N44" s="16" t="s">
        <v>568</v>
      </c>
      <c r="O44" s="16">
        <f>COUNTIF(COUNTRIES[COUNTRY_LABEL],COUNTRIES[[#This Row],[COUNTRY_LABEL]])</f>
        <v>1</v>
      </c>
    </row>
    <row r="45" spans="13:15" x14ac:dyDescent="0.35">
      <c r="M45" s="16" t="s">
        <v>990</v>
      </c>
      <c r="N45" s="16" t="s">
        <v>740</v>
      </c>
      <c r="O45" s="16">
        <f>COUNTIF(COUNTRIES[COUNTRY_LABEL],COUNTRIES[[#This Row],[COUNTRY_LABEL]])</f>
        <v>1</v>
      </c>
    </row>
    <row r="46" spans="13:15" x14ac:dyDescent="0.35">
      <c r="M46" s="16" t="s">
        <v>822</v>
      </c>
      <c r="N46" s="16" t="s">
        <v>573</v>
      </c>
      <c r="O46" s="16">
        <f>COUNTIF(COUNTRIES[COUNTRY_LABEL],COUNTRIES[[#This Row],[COUNTRY_LABEL]])</f>
        <v>1</v>
      </c>
    </row>
    <row r="47" spans="13:15" x14ac:dyDescent="0.35">
      <c r="M47" s="16" t="s">
        <v>824</v>
      </c>
      <c r="N47" s="16" t="s">
        <v>575</v>
      </c>
      <c r="O47" s="16">
        <f>COUNTIF(COUNTRIES[COUNTRY_LABEL],COUNTRIES[[#This Row],[COUNTRY_LABEL]])</f>
        <v>1</v>
      </c>
    </row>
    <row r="48" spans="13:15" x14ac:dyDescent="0.35">
      <c r="M48" s="16" t="s">
        <v>830</v>
      </c>
      <c r="N48" s="16" t="s">
        <v>581</v>
      </c>
      <c r="O48" s="16">
        <f>COUNTIF(COUNTRIES[COUNTRY_LABEL],COUNTRIES[[#This Row],[COUNTRY_LABEL]])</f>
        <v>1</v>
      </c>
    </row>
    <row r="49" spans="13:15" x14ac:dyDescent="0.35">
      <c r="M49" s="16" t="s">
        <v>815</v>
      </c>
      <c r="N49" s="16" t="s">
        <v>566</v>
      </c>
      <c r="O49" s="16">
        <f>COUNTIF(COUNTRIES[COUNTRY_LABEL],COUNTRIES[[#This Row],[COUNTRY_LABEL]])</f>
        <v>1</v>
      </c>
    </row>
    <row r="50" spans="13:15" x14ac:dyDescent="0.35">
      <c r="M50" s="16" t="s">
        <v>825</v>
      </c>
      <c r="N50" s="16" t="s">
        <v>576</v>
      </c>
      <c r="O50" s="16">
        <f>COUNTIF(COUNTRIES[COUNTRY_LABEL],COUNTRIES[[#This Row],[COUNTRY_LABEL]])</f>
        <v>1</v>
      </c>
    </row>
    <row r="51" spans="13:15" x14ac:dyDescent="0.35">
      <c r="M51" s="16" t="s">
        <v>895</v>
      </c>
      <c r="N51" s="16" t="s">
        <v>645</v>
      </c>
      <c r="O51" s="16">
        <f>COUNTIF(COUNTRIES[COUNTRY_LABEL],COUNTRIES[[#This Row],[COUNTRY_LABEL]])</f>
        <v>1</v>
      </c>
    </row>
    <row r="52" spans="13:15" x14ac:dyDescent="0.35">
      <c r="M52" s="16" t="s">
        <v>821</v>
      </c>
      <c r="N52" s="16" t="s">
        <v>572</v>
      </c>
      <c r="O52" s="16">
        <f>COUNTIF(COUNTRIES[COUNTRY_LABEL],COUNTRIES[[#This Row],[COUNTRY_LABEL]])</f>
        <v>1</v>
      </c>
    </row>
    <row r="53" spans="13:15" x14ac:dyDescent="0.35">
      <c r="M53" s="16" t="s">
        <v>826</v>
      </c>
      <c r="N53" s="16" t="s">
        <v>577</v>
      </c>
      <c r="O53" s="16">
        <f>COUNTIF(COUNTRIES[COUNTRY_LABEL],COUNTRIES[[#This Row],[COUNTRY_LABEL]])</f>
        <v>1</v>
      </c>
    </row>
    <row r="54" spans="13:15" x14ac:dyDescent="0.35">
      <c r="M54" s="16" t="s">
        <v>874</v>
      </c>
      <c r="N54" s="16" t="s">
        <v>624</v>
      </c>
      <c r="O54" s="16">
        <f>COUNTIF(COUNTRIES[COUNTRY_LABEL],COUNTRIES[[#This Row],[COUNTRY_LABEL]])</f>
        <v>1</v>
      </c>
    </row>
    <row r="55" spans="13:15" x14ac:dyDescent="0.35">
      <c r="M55" s="16" t="s">
        <v>827</v>
      </c>
      <c r="N55" s="16" t="s">
        <v>578</v>
      </c>
      <c r="O55" s="16">
        <f>COUNTIF(COUNTRIES[COUNTRY_LABEL],COUNTRIES[[#This Row],[COUNTRY_LABEL]])</f>
        <v>1</v>
      </c>
    </row>
    <row r="56" spans="13:15" x14ac:dyDescent="0.35">
      <c r="M56" s="16" t="s">
        <v>829</v>
      </c>
      <c r="N56" s="16" t="s">
        <v>580</v>
      </c>
      <c r="O56" s="16">
        <f>COUNTIF(COUNTRIES[COUNTRY_LABEL],COUNTRIES[[#This Row],[COUNTRY_LABEL]])</f>
        <v>1</v>
      </c>
    </row>
    <row r="57" spans="13:15" x14ac:dyDescent="0.35">
      <c r="M57" s="16" t="s">
        <v>831</v>
      </c>
      <c r="N57" s="16" t="s">
        <v>582</v>
      </c>
      <c r="O57" s="16">
        <f>COUNTIF(COUNTRIES[COUNTRY_LABEL],COUNTRIES[[#This Row],[COUNTRY_LABEL]])</f>
        <v>1</v>
      </c>
    </row>
    <row r="58" spans="13:15" x14ac:dyDescent="0.35">
      <c r="M58" s="16" t="s">
        <v>832</v>
      </c>
      <c r="N58" s="16" t="s">
        <v>583</v>
      </c>
      <c r="O58" s="16">
        <f>COUNTIF(COUNTRIES[COUNTRY_LABEL],COUNTRIES[[#This Row],[COUNTRY_LABEL]])</f>
        <v>1</v>
      </c>
    </row>
    <row r="59" spans="13:15" x14ac:dyDescent="0.35">
      <c r="M59" s="16" t="s">
        <v>816</v>
      </c>
      <c r="N59" s="16" t="s">
        <v>567</v>
      </c>
      <c r="O59" s="16">
        <f>COUNTIF(COUNTRIES[COUNTRY_LABEL],COUNTRIES[[#This Row],[COUNTRY_LABEL]])</f>
        <v>1</v>
      </c>
    </row>
    <row r="60" spans="13:15" x14ac:dyDescent="0.35">
      <c r="M60" s="16" t="s">
        <v>835</v>
      </c>
      <c r="N60" s="16" t="s">
        <v>586</v>
      </c>
      <c r="O60" s="16">
        <f>COUNTIF(COUNTRIES[COUNTRY_LABEL],COUNTRIES[[#This Row],[COUNTRY_LABEL]])</f>
        <v>1</v>
      </c>
    </row>
    <row r="61" spans="13:15" x14ac:dyDescent="0.35">
      <c r="M61" s="16" t="s">
        <v>834</v>
      </c>
      <c r="N61" s="16" t="s">
        <v>585</v>
      </c>
      <c r="O61" s="16">
        <f>COUNTIF(COUNTRIES[COUNTRY_LABEL],COUNTRIES[[#This Row],[COUNTRY_LABEL]])</f>
        <v>1</v>
      </c>
    </row>
    <row r="62" spans="13:15" x14ac:dyDescent="0.35">
      <c r="M62" s="16" t="s">
        <v>836</v>
      </c>
      <c r="N62" s="16" t="s">
        <v>587</v>
      </c>
      <c r="O62" s="16">
        <f>COUNTIF(COUNTRIES[COUNTRY_LABEL],COUNTRIES[[#This Row],[COUNTRY_LABEL]])</f>
        <v>1</v>
      </c>
    </row>
    <row r="63" spans="13:15" x14ac:dyDescent="0.35">
      <c r="M63" s="16" t="s">
        <v>837</v>
      </c>
      <c r="N63" s="16" t="s">
        <v>588</v>
      </c>
      <c r="O63" s="16">
        <f>COUNTIF(COUNTRIES[COUNTRY_LABEL],COUNTRIES[[#This Row],[COUNTRY_LABEL]])</f>
        <v>1</v>
      </c>
    </row>
    <row r="64" spans="13:15" x14ac:dyDescent="0.35">
      <c r="M64" s="16" t="s">
        <v>1034</v>
      </c>
      <c r="N64" s="16" t="s">
        <v>774</v>
      </c>
      <c r="O64" s="16">
        <f>COUNTIF(COUNTRIES[COUNTRY_LABEL],COUNTRIES[[#This Row],[COUNTRY_LABEL]])</f>
        <v>1</v>
      </c>
    </row>
    <row r="65" spans="13:15" x14ac:dyDescent="0.35">
      <c r="M65" s="16" t="s">
        <v>839</v>
      </c>
      <c r="N65" s="16" t="s">
        <v>590</v>
      </c>
      <c r="O65" s="16">
        <f>COUNTIF(COUNTRIES[COUNTRY_LABEL],COUNTRIES[[#This Row],[COUNTRY_LABEL]])</f>
        <v>1</v>
      </c>
    </row>
    <row r="66" spans="13:15" x14ac:dyDescent="0.35">
      <c r="M66" s="16" t="s">
        <v>841</v>
      </c>
      <c r="N66" s="16" t="s">
        <v>592</v>
      </c>
      <c r="O66" s="16">
        <f>COUNTIF(COUNTRIES[COUNTRY_LABEL],COUNTRIES[[#This Row],[COUNTRY_LABEL]])</f>
        <v>1</v>
      </c>
    </row>
    <row r="67" spans="13:15" x14ac:dyDescent="0.35">
      <c r="M67" s="16" t="s">
        <v>985</v>
      </c>
      <c r="N67" s="16" t="s">
        <v>735</v>
      </c>
      <c r="O67" s="16">
        <f>COUNTIF(COUNTRIES[COUNTRY_LABEL],COUNTRIES[[#This Row],[COUNTRY_LABEL]])</f>
        <v>1</v>
      </c>
    </row>
    <row r="68" spans="13:15" x14ac:dyDescent="0.35">
      <c r="M68" s="16" t="s">
        <v>864</v>
      </c>
      <c r="N68" s="16" t="s">
        <v>614</v>
      </c>
      <c r="O68" s="16">
        <f>COUNTIF(COUNTRIES[COUNTRY_LABEL],COUNTRIES[[#This Row],[COUNTRY_LABEL]])</f>
        <v>1</v>
      </c>
    </row>
    <row r="69" spans="13:15" x14ac:dyDescent="0.35">
      <c r="M69" s="16" t="s">
        <v>843</v>
      </c>
      <c r="N69" s="16" t="s">
        <v>594</v>
      </c>
      <c r="O69" s="16">
        <f>COUNTIF(COUNTRIES[COUNTRY_LABEL],COUNTRIES[[#This Row],[COUNTRY_LABEL]])</f>
        <v>1</v>
      </c>
    </row>
    <row r="70" spans="13:15" x14ac:dyDescent="0.35">
      <c r="M70" s="16" t="s">
        <v>840</v>
      </c>
      <c r="N70" s="16" t="s">
        <v>591</v>
      </c>
      <c r="O70" s="16">
        <f>COUNTIF(COUNTRIES[COUNTRY_LABEL],COUNTRIES[[#This Row],[COUNTRY_LABEL]])</f>
        <v>1</v>
      </c>
    </row>
    <row r="71" spans="13:15" x14ac:dyDescent="0.35">
      <c r="M71" s="16" t="s">
        <v>988</v>
      </c>
      <c r="N71" s="16" t="s">
        <v>738</v>
      </c>
      <c r="O71" s="16">
        <f>COUNTIF(COUNTRIES[COUNTRY_LABEL],COUNTRIES[[#This Row],[COUNTRY_LABEL]])</f>
        <v>1</v>
      </c>
    </row>
    <row r="72" spans="13:15" x14ac:dyDescent="0.35">
      <c r="M72" s="16" t="s">
        <v>845</v>
      </c>
      <c r="N72" s="16" t="s">
        <v>596</v>
      </c>
      <c r="O72" s="16">
        <f>COUNTIF(COUNTRIES[COUNTRY_LABEL],COUNTRIES[[#This Row],[COUNTRY_LABEL]])</f>
        <v>1</v>
      </c>
    </row>
    <row r="73" spans="13:15" x14ac:dyDescent="0.35">
      <c r="M73" s="16" t="s">
        <v>1033</v>
      </c>
      <c r="N73" s="16" t="s">
        <v>775</v>
      </c>
      <c r="O73" s="16">
        <f>COUNTIF(COUNTRIES[COUNTRY_LABEL],COUNTRIES[[#This Row],[COUNTRY_LABEL]])</f>
        <v>1</v>
      </c>
    </row>
    <row r="74" spans="13:15" x14ac:dyDescent="0.35">
      <c r="M74" s="16" t="s">
        <v>848</v>
      </c>
      <c r="N74" s="16" t="s">
        <v>599</v>
      </c>
      <c r="O74" s="16">
        <f>COUNTIF(COUNTRIES[COUNTRY_LABEL],COUNTRIES[[#This Row],[COUNTRY_LABEL]])</f>
        <v>1</v>
      </c>
    </row>
    <row r="75" spans="13:15" x14ac:dyDescent="0.35">
      <c r="M75" s="16" t="s">
        <v>850</v>
      </c>
      <c r="N75" s="16" t="s">
        <v>601</v>
      </c>
      <c r="O75" s="16">
        <f>COUNTIF(COUNTRIES[COUNTRY_LABEL],COUNTRIES[[#This Row],[COUNTRY_LABEL]])</f>
        <v>1</v>
      </c>
    </row>
    <row r="76" spans="13:15" x14ac:dyDescent="0.35">
      <c r="M76" s="16" t="s">
        <v>847</v>
      </c>
      <c r="N76" s="16" t="s">
        <v>598</v>
      </c>
      <c r="O76" s="16">
        <f>COUNTIF(COUNTRIES[COUNTRY_LABEL],COUNTRIES[[#This Row],[COUNTRY_LABEL]])</f>
        <v>1</v>
      </c>
    </row>
    <row r="77" spans="13:15" x14ac:dyDescent="0.35">
      <c r="M77" s="16" t="s">
        <v>846</v>
      </c>
      <c r="N77" s="16" t="s">
        <v>597</v>
      </c>
      <c r="O77" s="16">
        <f>COUNTIF(COUNTRIES[COUNTRY_LABEL],COUNTRIES[[#This Row],[COUNTRY_LABEL]])</f>
        <v>1</v>
      </c>
    </row>
    <row r="78" spans="13:15" x14ac:dyDescent="0.35">
      <c r="M78" s="16" t="s">
        <v>851</v>
      </c>
      <c r="N78" s="16" t="s">
        <v>602</v>
      </c>
      <c r="O78" s="16">
        <f>COUNTIF(COUNTRIES[COUNTRY_LABEL],COUNTRIES[[#This Row],[COUNTRY_LABEL]])</f>
        <v>1</v>
      </c>
    </row>
    <row r="79" spans="13:15" x14ac:dyDescent="0.35">
      <c r="M79" s="16" t="s">
        <v>856</v>
      </c>
      <c r="N79" s="16" t="s">
        <v>606</v>
      </c>
      <c r="O79" s="16">
        <f>COUNTIF(COUNTRIES[COUNTRY_LABEL],COUNTRIES[[#This Row],[COUNTRY_LABEL]])</f>
        <v>1</v>
      </c>
    </row>
    <row r="80" spans="13:15" x14ac:dyDescent="0.35">
      <c r="M80" s="16" t="s">
        <v>950</v>
      </c>
      <c r="N80" s="16" t="s">
        <v>701</v>
      </c>
      <c r="O80" s="16">
        <f>COUNTIF(COUNTRIES[COUNTRY_LABEL],COUNTRIES[[#This Row],[COUNTRY_LABEL]])</f>
        <v>1</v>
      </c>
    </row>
    <row r="81" spans="13:15" x14ac:dyDescent="0.35">
      <c r="M81" s="16" t="s">
        <v>991</v>
      </c>
      <c r="N81" s="16" t="s">
        <v>741</v>
      </c>
      <c r="O81" s="16">
        <f>COUNTIF(COUNTRIES[COUNTRY_LABEL],COUNTRIES[[#This Row],[COUNTRY_LABEL]])</f>
        <v>1</v>
      </c>
    </row>
    <row r="82" spans="13:15" x14ac:dyDescent="0.35">
      <c r="M82" s="16" t="s">
        <v>852</v>
      </c>
      <c r="N82" s="16" t="s">
        <v>1029</v>
      </c>
      <c r="O82" s="16">
        <f>COUNTIF(COUNTRIES[COUNTRY_LABEL],COUNTRIES[[#This Row],[COUNTRY_LABEL]])</f>
        <v>1</v>
      </c>
    </row>
    <row r="83" spans="13:15" x14ac:dyDescent="0.35">
      <c r="M83" s="16" t="s">
        <v>861</v>
      </c>
      <c r="N83" s="16" t="s">
        <v>611</v>
      </c>
      <c r="O83" s="16">
        <f>COUNTIF(COUNTRIES[COUNTRY_LABEL],COUNTRIES[[#This Row],[COUNTRY_LABEL]])</f>
        <v>1</v>
      </c>
    </row>
    <row r="84" spans="13:15" x14ac:dyDescent="0.35">
      <c r="M84" s="16" t="s">
        <v>867</v>
      </c>
      <c r="N84" s="16" t="s">
        <v>617</v>
      </c>
      <c r="O84" s="16">
        <f>COUNTIF(COUNTRIES[COUNTRY_LABEL],COUNTRIES[[#This Row],[COUNTRY_LABEL]])</f>
        <v>1</v>
      </c>
    </row>
    <row r="85" spans="13:15" x14ac:dyDescent="0.35">
      <c r="M85" s="16" t="s">
        <v>855</v>
      </c>
      <c r="N85" s="16" t="s">
        <v>605</v>
      </c>
      <c r="O85" s="16">
        <f>COUNTIF(COUNTRIES[COUNTRY_LABEL],COUNTRIES[[#This Row],[COUNTRY_LABEL]])</f>
        <v>1</v>
      </c>
    </row>
    <row r="86" spans="13:15" x14ac:dyDescent="0.35">
      <c r="M86" s="16" t="s">
        <v>833</v>
      </c>
      <c r="N86" s="16" t="s">
        <v>584</v>
      </c>
      <c r="O86" s="16">
        <f>COUNTIF(COUNTRIES[COUNTRY_LABEL],COUNTRIES[[#This Row],[COUNTRY_LABEL]])</f>
        <v>1</v>
      </c>
    </row>
    <row r="87" spans="13:15" x14ac:dyDescent="0.35">
      <c r="M87" s="16" t="s">
        <v>858</v>
      </c>
      <c r="N87" s="16" t="s">
        <v>608</v>
      </c>
      <c r="O87" s="16">
        <f>COUNTIF(COUNTRIES[COUNTRY_LABEL],COUNTRIES[[#This Row],[COUNTRY_LABEL]])</f>
        <v>1</v>
      </c>
    </row>
    <row r="88" spans="13:15" x14ac:dyDescent="0.35">
      <c r="M88" s="16" t="s">
        <v>859</v>
      </c>
      <c r="N88" s="16" t="s">
        <v>609</v>
      </c>
      <c r="O88" s="16">
        <f>COUNTIF(COUNTRIES[COUNTRY_LABEL],COUNTRIES[[#This Row],[COUNTRY_LABEL]])</f>
        <v>1</v>
      </c>
    </row>
    <row r="89" spans="13:15" x14ac:dyDescent="0.35">
      <c r="M89" s="16" t="s">
        <v>865</v>
      </c>
      <c r="N89" s="16" t="s">
        <v>615</v>
      </c>
      <c r="O89" s="16">
        <f>COUNTIF(COUNTRIES[COUNTRY_LABEL],COUNTRIES[[#This Row],[COUNTRY_LABEL]])</f>
        <v>1</v>
      </c>
    </row>
    <row r="90" spans="13:15" x14ac:dyDescent="0.35">
      <c r="M90" s="16" t="s">
        <v>860</v>
      </c>
      <c r="N90" s="16" t="s">
        <v>610</v>
      </c>
      <c r="O90" s="16">
        <f>COUNTIF(COUNTRIES[COUNTRY_LABEL],COUNTRIES[[#This Row],[COUNTRY_LABEL]])</f>
        <v>1</v>
      </c>
    </row>
    <row r="91" spans="13:15" x14ac:dyDescent="0.35">
      <c r="M91" s="16" t="s">
        <v>854</v>
      </c>
      <c r="N91" s="16" t="s">
        <v>604</v>
      </c>
      <c r="O91" s="16">
        <f>COUNTIF(COUNTRIES[COUNTRY_LABEL],COUNTRIES[[#This Row],[COUNTRY_LABEL]])</f>
        <v>1</v>
      </c>
    </row>
    <row r="92" spans="13:15" x14ac:dyDescent="0.35">
      <c r="M92" s="16" t="s">
        <v>863</v>
      </c>
      <c r="N92" s="16" t="s">
        <v>613</v>
      </c>
      <c r="O92" s="16">
        <f>COUNTIF(COUNTRIES[COUNTRY_LABEL],COUNTRIES[[#This Row],[COUNTRY_LABEL]])</f>
        <v>1</v>
      </c>
    </row>
    <row r="93" spans="13:15" x14ac:dyDescent="0.35">
      <c r="M93" s="16" t="s">
        <v>868</v>
      </c>
      <c r="N93" s="16" t="s">
        <v>618</v>
      </c>
      <c r="O93" s="16">
        <f>COUNTIF(COUNTRIES[COUNTRY_LABEL],COUNTRIES[[#This Row],[COUNTRY_LABEL]])</f>
        <v>1</v>
      </c>
    </row>
    <row r="94" spans="13:15" x14ac:dyDescent="0.35">
      <c r="M94" s="16" t="s">
        <v>857</v>
      </c>
      <c r="N94" s="16" t="s">
        <v>607</v>
      </c>
      <c r="O94" s="16">
        <f>COUNTIF(COUNTRIES[COUNTRY_LABEL],COUNTRIES[[#This Row],[COUNTRY_LABEL]])</f>
        <v>1</v>
      </c>
    </row>
    <row r="95" spans="13:15" x14ac:dyDescent="0.35">
      <c r="M95" s="16" t="s">
        <v>862</v>
      </c>
      <c r="N95" s="16" t="s">
        <v>612</v>
      </c>
      <c r="O95" s="16">
        <f>COUNTIF(COUNTRIES[COUNTRY_LABEL],COUNTRIES[[#This Row],[COUNTRY_LABEL]])</f>
        <v>1</v>
      </c>
    </row>
    <row r="96" spans="13:15" x14ac:dyDescent="0.35">
      <c r="M96" s="16" t="s">
        <v>869</v>
      </c>
      <c r="N96" s="16" t="s">
        <v>619</v>
      </c>
      <c r="O96" s="16">
        <f>COUNTIF(COUNTRIES[COUNTRY_LABEL],COUNTRIES[[#This Row],[COUNTRY_LABEL]])</f>
        <v>1</v>
      </c>
    </row>
    <row r="97" spans="13:15" x14ac:dyDescent="0.35">
      <c r="M97" s="16" t="s">
        <v>870</v>
      </c>
      <c r="N97" s="16" t="s">
        <v>620</v>
      </c>
      <c r="O97" s="16">
        <f>COUNTIF(COUNTRIES[COUNTRY_LABEL],COUNTRIES[[#This Row],[COUNTRY_LABEL]])</f>
        <v>1</v>
      </c>
    </row>
    <row r="98" spans="13:15" x14ac:dyDescent="0.35">
      <c r="M98" s="16" t="s">
        <v>875</v>
      </c>
      <c r="N98" s="16" t="s">
        <v>625</v>
      </c>
      <c r="O98" s="16">
        <f>COUNTIF(COUNTRIES[COUNTRY_LABEL],COUNTRIES[[#This Row],[COUNTRY_LABEL]])</f>
        <v>1</v>
      </c>
    </row>
    <row r="99" spans="13:15" x14ac:dyDescent="0.35">
      <c r="M99" s="16" t="s">
        <v>872</v>
      </c>
      <c r="N99" s="16" t="s">
        <v>622</v>
      </c>
      <c r="O99" s="16">
        <f>COUNTIF(COUNTRIES[COUNTRY_LABEL],COUNTRIES[[#This Row],[COUNTRY_LABEL]])</f>
        <v>1</v>
      </c>
    </row>
    <row r="100" spans="13:15" x14ac:dyDescent="0.35">
      <c r="M100" s="16" t="s">
        <v>1011</v>
      </c>
      <c r="N100" s="16" t="s">
        <v>760</v>
      </c>
      <c r="O100" s="16">
        <f>COUNTIF(COUNTRIES[COUNTRY_LABEL],COUNTRIES[[#This Row],[COUNTRY_LABEL]])</f>
        <v>1</v>
      </c>
    </row>
    <row r="101" spans="13:15" x14ac:dyDescent="0.35">
      <c r="M101" s="16" t="s">
        <v>873</v>
      </c>
      <c r="N101" s="16" t="s">
        <v>623</v>
      </c>
      <c r="O101" s="16">
        <f>COUNTIF(COUNTRIES[COUNTRY_LABEL],COUNTRIES[[#This Row],[COUNTRY_LABEL]])</f>
        <v>1</v>
      </c>
    </row>
    <row r="102" spans="13:15" x14ac:dyDescent="0.35">
      <c r="M102" s="16" t="s">
        <v>871</v>
      </c>
      <c r="N102" s="16" t="s">
        <v>621</v>
      </c>
      <c r="O102" s="16">
        <f>COUNTIF(COUNTRIES[COUNTRY_LABEL],COUNTRIES[[#This Row],[COUNTRY_LABEL]])</f>
        <v>1</v>
      </c>
    </row>
    <row r="103" spans="13:15" x14ac:dyDescent="0.35">
      <c r="M103" s="16" t="s">
        <v>876</v>
      </c>
      <c r="N103" s="16" t="s">
        <v>626</v>
      </c>
      <c r="O103" s="16">
        <f>COUNTIF(COUNTRIES[COUNTRY_LABEL],COUNTRIES[[#This Row],[COUNTRY_LABEL]])</f>
        <v>1</v>
      </c>
    </row>
    <row r="104" spans="13:15" x14ac:dyDescent="0.35">
      <c r="M104" s="16" t="s">
        <v>885</v>
      </c>
      <c r="N104" s="16" t="s">
        <v>635</v>
      </c>
      <c r="O104" s="16">
        <f>COUNTIF(COUNTRIES[COUNTRY_LABEL],COUNTRIES[[#This Row],[COUNTRY_LABEL]])</f>
        <v>1</v>
      </c>
    </row>
    <row r="105" spans="13:15" x14ac:dyDescent="0.35">
      <c r="M105" s="16" t="s">
        <v>881</v>
      </c>
      <c r="N105" s="16" t="s">
        <v>631</v>
      </c>
      <c r="O105" s="16">
        <f>COUNTIF(COUNTRIES[COUNTRY_LABEL],COUNTRIES[[#This Row],[COUNTRY_LABEL]])</f>
        <v>1</v>
      </c>
    </row>
    <row r="106" spans="13:15" x14ac:dyDescent="0.35">
      <c r="M106" s="16" t="s">
        <v>877</v>
      </c>
      <c r="N106" s="16" t="s">
        <v>627</v>
      </c>
      <c r="O106" s="16">
        <f>COUNTIF(COUNTRIES[COUNTRY_LABEL],COUNTRIES[[#This Row],[COUNTRY_LABEL]])</f>
        <v>1</v>
      </c>
    </row>
    <row r="107" spans="13:15" x14ac:dyDescent="0.35">
      <c r="M107" s="16" t="s">
        <v>884</v>
      </c>
      <c r="N107" s="16" t="s">
        <v>634</v>
      </c>
      <c r="O107" s="16">
        <f>COUNTIF(COUNTRIES[COUNTRY_LABEL],COUNTRIES[[#This Row],[COUNTRY_LABEL]])</f>
        <v>1</v>
      </c>
    </row>
    <row r="108" spans="13:15" x14ac:dyDescent="0.35">
      <c r="M108" s="16" t="s">
        <v>883</v>
      </c>
      <c r="N108" s="16" t="s">
        <v>633</v>
      </c>
      <c r="O108" s="16">
        <f>COUNTIF(COUNTRIES[COUNTRY_LABEL],COUNTRIES[[#This Row],[COUNTRY_LABEL]])</f>
        <v>1</v>
      </c>
    </row>
    <row r="109" spans="13:15" x14ac:dyDescent="0.35">
      <c r="M109" s="16" t="s">
        <v>878</v>
      </c>
      <c r="N109" s="16" t="s">
        <v>628</v>
      </c>
      <c r="O109" s="16">
        <f>COUNTIF(COUNTRIES[COUNTRY_LABEL],COUNTRIES[[#This Row],[COUNTRY_LABEL]])</f>
        <v>1</v>
      </c>
    </row>
    <row r="110" spans="13:15" x14ac:dyDescent="0.35">
      <c r="M110" s="16" t="s">
        <v>880</v>
      </c>
      <c r="N110" s="16" t="s">
        <v>630</v>
      </c>
      <c r="O110" s="16">
        <f>COUNTIF(COUNTRIES[COUNTRY_LABEL],COUNTRIES[[#This Row],[COUNTRY_LABEL]])</f>
        <v>1</v>
      </c>
    </row>
    <row r="111" spans="13:15" x14ac:dyDescent="0.35">
      <c r="M111" s="16" t="s">
        <v>879</v>
      </c>
      <c r="N111" s="16" t="s">
        <v>629</v>
      </c>
      <c r="O111" s="16">
        <f>COUNTIF(COUNTRIES[COUNTRY_LABEL],COUNTRIES[[#This Row],[COUNTRY_LABEL]])</f>
        <v>1</v>
      </c>
    </row>
    <row r="112" spans="13:15" x14ac:dyDescent="0.35">
      <c r="M112" s="16" t="s">
        <v>886</v>
      </c>
      <c r="N112" s="16" t="s">
        <v>636</v>
      </c>
      <c r="O112" s="16">
        <f>COUNTIF(COUNTRIES[COUNTRY_LABEL],COUNTRIES[[#This Row],[COUNTRY_LABEL]])</f>
        <v>1</v>
      </c>
    </row>
    <row r="113" spans="13:15" x14ac:dyDescent="0.35">
      <c r="M113" s="16" t="s">
        <v>820</v>
      </c>
      <c r="N113" s="16" t="s">
        <v>571</v>
      </c>
      <c r="O113" s="16">
        <f>COUNTIF(COUNTRIES[COUNTRY_LABEL],COUNTRIES[[#This Row],[COUNTRY_LABEL]])</f>
        <v>1</v>
      </c>
    </row>
    <row r="114" spans="13:15" x14ac:dyDescent="0.35">
      <c r="M114" s="16" t="s">
        <v>888</v>
      </c>
      <c r="N114" s="16" t="s">
        <v>638</v>
      </c>
      <c r="O114" s="16">
        <f>COUNTIF(COUNTRIES[COUNTRY_LABEL],COUNTRIES[[#This Row],[COUNTRY_LABEL]])</f>
        <v>1</v>
      </c>
    </row>
    <row r="115" spans="13:15" x14ac:dyDescent="0.35">
      <c r="M115" s="16" t="s">
        <v>890</v>
      </c>
      <c r="N115" s="16" t="s">
        <v>640</v>
      </c>
      <c r="O115" s="16">
        <f>COUNTIF(COUNTRIES[COUNTRY_LABEL],COUNTRIES[[#This Row],[COUNTRY_LABEL]])</f>
        <v>1</v>
      </c>
    </row>
    <row r="116" spans="13:15" x14ac:dyDescent="0.35">
      <c r="M116" s="16" t="s">
        <v>887</v>
      </c>
      <c r="N116" s="16" t="s">
        <v>637</v>
      </c>
      <c r="O116" s="16">
        <f>COUNTIF(COUNTRIES[COUNTRY_LABEL],COUNTRIES[[#This Row],[COUNTRY_LABEL]])</f>
        <v>1</v>
      </c>
    </row>
    <row r="117" spans="13:15" x14ac:dyDescent="0.35">
      <c r="M117" s="16" t="s">
        <v>889</v>
      </c>
      <c r="N117" s="16" t="s">
        <v>639</v>
      </c>
      <c r="O117" s="16">
        <f>COUNTIF(COUNTRIES[COUNTRY_LABEL],COUNTRIES[[#This Row],[COUNTRY_LABEL]])</f>
        <v>1</v>
      </c>
    </row>
    <row r="118" spans="13:15" x14ac:dyDescent="0.35">
      <c r="M118" s="16" t="s">
        <v>901</v>
      </c>
      <c r="N118" s="16" t="s">
        <v>651</v>
      </c>
      <c r="O118" s="16">
        <f>COUNTIF(COUNTRIES[COUNTRY_LABEL],COUNTRIES[[#This Row],[COUNTRY_LABEL]])</f>
        <v>1</v>
      </c>
    </row>
    <row r="119" spans="13:15" x14ac:dyDescent="0.35">
      <c r="M119" s="16" t="s">
        <v>891</v>
      </c>
      <c r="N119" s="16" t="s">
        <v>641</v>
      </c>
      <c r="O119" s="16">
        <f>COUNTIF(COUNTRIES[COUNTRY_LABEL],COUNTRIES[[#This Row],[COUNTRY_LABEL]])</f>
        <v>1</v>
      </c>
    </row>
    <row r="120" spans="13:15" x14ac:dyDescent="0.35">
      <c r="M120" s="16" t="s">
        <v>894</v>
      </c>
      <c r="N120" s="16" t="s">
        <v>644</v>
      </c>
      <c r="O120" s="16">
        <f>COUNTIF(COUNTRIES[COUNTRY_LABEL],COUNTRIES[[#This Row],[COUNTRY_LABEL]])</f>
        <v>1</v>
      </c>
    </row>
    <row r="121" spans="13:15" x14ac:dyDescent="0.35">
      <c r="M121" s="16" t="s">
        <v>899</v>
      </c>
      <c r="N121" s="16" t="s">
        <v>649</v>
      </c>
      <c r="O121" s="16">
        <f>COUNTIF(COUNTRIES[COUNTRY_LABEL],COUNTRIES[[#This Row],[COUNTRY_LABEL]])</f>
        <v>1</v>
      </c>
    </row>
    <row r="122" spans="13:15" x14ac:dyDescent="0.35">
      <c r="M122" s="16" t="s">
        <v>892</v>
      </c>
      <c r="N122" s="16" t="s">
        <v>642</v>
      </c>
      <c r="O122" s="16">
        <f>COUNTIF(COUNTRIES[COUNTRY_LABEL],COUNTRIES[[#This Row],[COUNTRY_LABEL]])</f>
        <v>1</v>
      </c>
    </row>
    <row r="123" spans="13:15" x14ac:dyDescent="0.35">
      <c r="M123" s="16" t="s">
        <v>902</v>
      </c>
      <c r="N123" s="16" t="s">
        <v>652</v>
      </c>
      <c r="O123" s="16">
        <f>COUNTIF(COUNTRIES[COUNTRY_LABEL],COUNTRIES[[#This Row],[COUNTRY_LABEL]])</f>
        <v>1</v>
      </c>
    </row>
    <row r="124" spans="13:15" x14ac:dyDescent="0.35">
      <c r="M124" s="16" t="s">
        <v>911</v>
      </c>
      <c r="N124" s="16" t="s">
        <v>661</v>
      </c>
      <c r="O124" s="16">
        <f>COUNTIF(COUNTRIES[COUNTRY_LABEL],COUNTRIES[[#This Row],[COUNTRY_LABEL]])</f>
        <v>1</v>
      </c>
    </row>
    <row r="125" spans="13:15" x14ac:dyDescent="0.35">
      <c r="M125" s="16" t="s">
        <v>903</v>
      </c>
      <c r="N125" s="16" t="s">
        <v>653</v>
      </c>
      <c r="O125" s="16">
        <f>COUNTIF(COUNTRIES[COUNTRY_LABEL],COUNTRIES[[#This Row],[COUNTRY_LABEL]])</f>
        <v>1</v>
      </c>
    </row>
    <row r="126" spans="13:15" x14ac:dyDescent="0.35">
      <c r="M126" s="16" t="s">
        <v>908</v>
      </c>
      <c r="N126" s="16" t="s">
        <v>658</v>
      </c>
      <c r="O126" s="16">
        <f>COUNTIF(COUNTRIES[COUNTRY_LABEL],COUNTRIES[[#This Row],[COUNTRY_LABEL]])</f>
        <v>1</v>
      </c>
    </row>
    <row r="127" spans="13:15" x14ac:dyDescent="0.35">
      <c r="M127" s="16" t="s">
        <v>907</v>
      </c>
      <c r="N127" s="16" t="s">
        <v>657</v>
      </c>
      <c r="O127" s="16">
        <f>COUNTIF(COUNTRIES[COUNTRY_LABEL],COUNTRIES[[#This Row],[COUNTRY_LABEL]])</f>
        <v>1</v>
      </c>
    </row>
    <row r="128" spans="13:15" x14ac:dyDescent="0.35">
      <c r="M128" s="16" t="s">
        <v>912</v>
      </c>
      <c r="N128" s="16" t="s">
        <v>662</v>
      </c>
      <c r="O128" s="16">
        <f>COUNTIF(COUNTRIES[COUNTRY_LABEL],COUNTRIES[[#This Row],[COUNTRY_LABEL]])</f>
        <v>1</v>
      </c>
    </row>
    <row r="129" spans="13:15" x14ac:dyDescent="0.35">
      <c r="M129" s="16" t="s">
        <v>905</v>
      </c>
      <c r="N129" s="16" t="s">
        <v>655</v>
      </c>
      <c r="O129" s="16">
        <f>COUNTIF(COUNTRIES[COUNTRY_LABEL],COUNTRIES[[#This Row],[COUNTRY_LABEL]])</f>
        <v>1</v>
      </c>
    </row>
    <row r="130" spans="13:15" x14ac:dyDescent="0.35">
      <c r="M130" s="16" t="s">
        <v>909</v>
      </c>
      <c r="N130" s="16" t="s">
        <v>659</v>
      </c>
      <c r="O130" s="16">
        <f>COUNTIF(COUNTRIES[COUNTRY_LABEL],COUNTRIES[[#This Row],[COUNTRY_LABEL]])</f>
        <v>1</v>
      </c>
    </row>
    <row r="131" spans="13:15" x14ac:dyDescent="0.35">
      <c r="M131" s="16" t="s">
        <v>910</v>
      </c>
      <c r="N131" s="16" t="s">
        <v>660</v>
      </c>
      <c r="O131" s="16">
        <f>COUNTIF(COUNTRIES[COUNTRY_LABEL],COUNTRIES[[#This Row],[COUNTRY_LABEL]])</f>
        <v>1</v>
      </c>
    </row>
    <row r="132" spans="13:15" x14ac:dyDescent="0.35">
      <c r="M132" s="16" t="s">
        <v>924</v>
      </c>
      <c r="N132" s="16" t="s">
        <v>674</v>
      </c>
      <c r="O132" s="16">
        <f>COUNTIF(COUNTRIES[COUNTRY_LABEL],COUNTRIES[[#This Row],[COUNTRY_LABEL]])</f>
        <v>1</v>
      </c>
    </row>
    <row r="133" spans="13:15" x14ac:dyDescent="0.35">
      <c r="M133" s="16" t="s">
        <v>918</v>
      </c>
      <c r="N133" s="16" t="s">
        <v>668</v>
      </c>
      <c r="O133" s="16">
        <f>COUNTIF(COUNTRIES[COUNTRY_LABEL],COUNTRIES[[#This Row],[COUNTRY_LABEL]])</f>
        <v>1</v>
      </c>
    </row>
    <row r="134" spans="13:15" x14ac:dyDescent="0.35">
      <c r="M134" s="16" t="s">
        <v>932</v>
      </c>
      <c r="N134" s="16" t="s">
        <v>682</v>
      </c>
      <c r="O134" s="16">
        <f>COUNTIF(COUNTRIES[COUNTRY_LABEL],COUNTRIES[[#This Row],[COUNTRY_LABEL]])</f>
        <v>1</v>
      </c>
    </row>
    <row r="135" spans="13:15" x14ac:dyDescent="0.35">
      <c r="M135" s="16" t="s">
        <v>934</v>
      </c>
      <c r="N135" s="16" t="s">
        <v>684</v>
      </c>
      <c r="O135" s="16">
        <f>COUNTIF(COUNTRIES[COUNTRY_LABEL],COUNTRIES[[#This Row],[COUNTRY_LABEL]])</f>
        <v>1</v>
      </c>
    </row>
    <row r="136" spans="13:15" x14ac:dyDescent="0.35">
      <c r="M136" s="16" t="s">
        <v>931</v>
      </c>
      <c r="N136" s="16" t="s">
        <v>681</v>
      </c>
      <c r="O136" s="16">
        <f>COUNTIF(COUNTRIES[COUNTRY_LABEL],COUNTRIES[[#This Row],[COUNTRY_LABEL]])</f>
        <v>1</v>
      </c>
    </row>
    <row r="137" spans="13:15" x14ac:dyDescent="0.35">
      <c r="M137" s="16" t="s">
        <v>921</v>
      </c>
      <c r="N137" s="16" t="s">
        <v>671</v>
      </c>
      <c r="O137" s="16">
        <f>COUNTIF(COUNTRIES[COUNTRY_LABEL],COUNTRIES[[#This Row],[COUNTRY_LABEL]])</f>
        <v>1</v>
      </c>
    </row>
    <row r="138" spans="13:15" x14ac:dyDescent="0.35">
      <c r="M138" s="16" t="s">
        <v>929</v>
      </c>
      <c r="N138" s="16" t="s">
        <v>679</v>
      </c>
      <c r="O138" s="16">
        <f>COUNTIF(COUNTRIES[COUNTRY_LABEL],COUNTRIES[[#This Row],[COUNTRY_LABEL]])</f>
        <v>1</v>
      </c>
    </row>
    <row r="139" spans="13:15" x14ac:dyDescent="0.35">
      <c r="M139" s="16" t="s">
        <v>919</v>
      </c>
      <c r="N139" s="16" t="s">
        <v>669</v>
      </c>
      <c r="O139" s="16">
        <f>COUNTIF(COUNTRIES[COUNTRY_LABEL],COUNTRIES[[#This Row],[COUNTRY_LABEL]])</f>
        <v>1</v>
      </c>
    </row>
    <row r="140" spans="13:15" x14ac:dyDescent="0.35">
      <c r="M140" s="16" t="s">
        <v>926</v>
      </c>
      <c r="N140" s="16" t="s">
        <v>676</v>
      </c>
      <c r="O140" s="16">
        <f>COUNTIF(COUNTRIES[COUNTRY_LABEL],COUNTRIES[[#This Row],[COUNTRY_LABEL]])</f>
        <v>1</v>
      </c>
    </row>
    <row r="141" spans="13:15" x14ac:dyDescent="0.35">
      <c r="M141" s="16" t="s">
        <v>927</v>
      </c>
      <c r="N141" s="16" t="s">
        <v>677</v>
      </c>
      <c r="O141" s="16">
        <f>COUNTIF(COUNTRIES[COUNTRY_LABEL],COUNTRIES[[#This Row],[COUNTRY_LABEL]])</f>
        <v>1</v>
      </c>
    </row>
    <row r="142" spans="13:15" x14ac:dyDescent="0.35">
      <c r="M142" s="16" t="s">
        <v>930</v>
      </c>
      <c r="N142" s="16" t="s">
        <v>680</v>
      </c>
      <c r="O142" s="16">
        <f>COUNTIF(COUNTRIES[COUNTRY_LABEL],COUNTRIES[[#This Row],[COUNTRY_LABEL]])</f>
        <v>1</v>
      </c>
    </row>
    <row r="143" spans="13:15" x14ac:dyDescent="0.35">
      <c r="M143" s="16" t="s">
        <v>1021</v>
      </c>
      <c r="N143" s="16" t="s">
        <v>770</v>
      </c>
      <c r="O143" s="16">
        <f>COUNTIF(COUNTRIES[COUNTRY_LABEL],COUNTRIES[[#This Row],[COUNTRY_LABEL]])</f>
        <v>1</v>
      </c>
    </row>
    <row r="144" spans="13:15" x14ac:dyDescent="0.35">
      <c r="M144" s="16" t="s">
        <v>933</v>
      </c>
      <c r="N144" s="16" t="s">
        <v>683</v>
      </c>
      <c r="O144" s="16">
        <f>COUNTIF(COUNTRIES[COUNTRY_LABEL],COUNTRIES[[#This Row],[COUNTRY_LABEL]])</f>
        <v>1</v>
      </c>
    </row>
    <row r="145" spans="13:15" x14ac:dyDescent="0.35">
      <c r="M145" s="16" t="s">
        <v>849</v>
      </c>
      <c r="N145" s="16" t="s">
        <v>600</v>
      </c>
      <c r="O145" s="16">
        <f>COUNTIF(COUNTRIES[COUNTRY_LABEL],COUNTRIES[[#This Row],[COUNTRY_LABEL]])</f>
        <v>1</v>
      </c>
    </row>
    <row r="146" spans="13:15" x14ac:dyDescent="0.35">
      <c r="M146" s="16" t="s">
        <v>915</v>
      </c>
      <c r="N146" s="16" t="s">
        <v>665</v>
      </c>
      <c r="O146" s="16">
        <f>COUNTIF(COUNTRIES[COUNTRY_LABEL],COUNTRIES[[#This Row],[COUNTRY_LABEL]])</f>
        <v>1</v>
      </c>
    </row>
    <row r="147" spans="13:15" x14ac:dyDescent="0.35">
      <c r="M147" s="16" t="s">
        <v>914</v>
      </c>
      <c r="N147" s="16" t="s">
        <v>664</v>
      </c>
      <c r="O147" s="16">
        <f>COUNTIF(COUNTRIES[COUNTRY_LABEL],COUNTRIES[[#This Row],[COUNTRY_LABEL]])</f>
        <v>1</v>
      </c>
    </row>
    <row r="148" spans="13:15" x14ac:dyDescent="0.35">
      <c r="M148" s="16" t="s">
        <v>923</v>
      </c>
      <c r="N148" s="16" t="s">
        <v>673</v>
      </c>
      <c r="O148" s="16">
        <f>COUNTIF(COUNTRIES[COUNTRY_LABEL],COUNTRIES[[#This Row],[COUNTRY_LABEL]])</f>
        <v>1</v>
      </c>
    </row>
    <row r="149" spans="13:15" x14ac:dyDescent="0.35">
      <c r="M149" s="16" t="s">
        <v>916</v>
      </c>
      <c r="N149" s="16" t="s">
        <v>666</v>
      </c>
      <c r="O149" s="16">
        <f>COUNTIF(COUNTRIES[COUNTRY_LABEL],COUNTRIES[[#This Row],[COUNTRY_LABEL]])</f>
        <v>1</v>
      </c>
    </row>
    <row r="150" spans="13:15" x14ac:dyDescent="0.35">
      <c r="M150" s="16" t="s">
        <v>928</v>
      </c>
      <c r="N150" s="16" t="s">
        <v>678</v>
      </c>
      <c r="O150" s="16">
        <f>COUNTIF(COUNTRIES[COUNTRY_LABEL],COUNTRIES[[#This Row],[COUNTRY_LABEL]])</f>
        <v>1</v>
      </c>
    </row>
    <row r="151" spans="13:15" x14ac:dyDescent="0.35">
      <c r="M151" s="16" t="s">
        <v>913</v>
      </c>
      <c r="N151" s="16" t="s">
        <v>663</v>
      </c>
      <c r="O151" s="16">
        <f>COUNTIF(COUNTRIES[COUNTRY_LABEL],COUNTRIES[[#This Row],[COUNTRY_LABEL]])</f>
        <v>1</v>
      </c>
    </row>
    <row r="152" spans="13:15" x14ac:dyDescent="0.35">
      <c r="M152" s="16" t="s">
        <v>935</v>
      </c>
      <c r="N152" s="16" t="s">
        <v>685</v>
      </c>
      <c r="O152" s="16">
        <f>COUNTIF(COUNTRIES[COUNTRY_LABEL],COUNTRIES[[#This Row],[COUNTRY_LABEL]])</f>
        <v>1</v>
      </c>
    </row>
    <row r="153" spans="13:15" x14ac:dyDescent="0.35">
      <c r="M153" s="16" t="s">
        <v>922</v>
      </c>
      <c r="N153" s="16" t="s">
        <v>672</v>
      </c>
      <c r="O153" s="16">
        <f>COUNTIF(COUNTRIES[COUNTRY_LABEL],COUNTRIES[[#This Row],[COUNTRY_LABEL]])</f>
        <v>1</v>
      </c>
    </row>
    <row r="154" spans="13:15" x14ac:dyDescent="0.35">
      <c r="M154" s="16" t="s">
        <v>523</v>
      </c>
      <c r="N154" s="16" t="s">
        <v>686</v>
      </c>
      <c r="O154" s="16">
        <f>COUNTIF(COUNTRIES[COUNTRY_LABEL],COUNTRIES[[#This Row],[COUNTRY_LABEL]])</f>
        <v>1</v>
      </c>
    </row>
    <row r="155" spans="13:15" x14ac:dyDescent="0.35">
      <c r="M155" s="16" t="s">
        <v>944</v>
      </c>
      <c r="N155" s="16" t="s">
        <v>695</v>
      </c>
      <c r="O155" s="16">
        <f>COUNTIF(COUNTRIES[COUNTRY_LABEL],COUNTRIES[[#This Row],[COUNTRY_LABEL]])</f>
        <v>1</v>
      </c>
    </row>
    <row r="156" spans="13:15" x14ac:dyDescent="0.35">
      <c r="M156" s="16" t="s">
        <v>943</v>
      </c>
      <c r="N156" s="16" t="s">
        <v>694</v>
      </c>
      <c r="O156" s="16">
        <f>COUNTIF(COUNTRIES[COUNTRY_LABEL],COUNTRIES[[#This Row],[COUNTRY_LABEL]])</f>
        <v>1</v>
      </c>
    </row>
    <row r="157" spans="13:15" x14ac:dyDescent="0.35">
      <c r="M157" s="16" t="s">
        <v>941</v>
      </c>
      <c r="N157" s="16" t="s">
        <v>692</v>
      </c>
      <c r="O157" s="16">
        <f>COUNTIF(COUNTRIES[COUNTRY_LABEL],COUNTRIES[[#This Row],[COUNTRY_LABEL]])</f>
        <v>1</v>
      </c>
    </row>
    <row r="158" spans="13:15" x14ac:dyDescent="0.35">
      <c r="M158" s="16" t="s">
        <v>936</v>
      </c>
      <c r="N158" s="16" t="s">
        <v>687</v>
      </c>
      <c r="O158" s="16">
        <f>COUNTIF(COUNTRIES[COUNTRY_LABEL],COUNTRIES[[#This Row],[COUNTRY_LABEL]])</f>
        <v>1</v>
      </c>
    </row>
    <row r="159" spans="13:15" x14ac:dyDescent="0.35">
      <c r="M159" s="16" t="s">
        <v>946</v>
      </c>
      <c r="N159" s="16" t="s">
        <v>697</v>
      </c>
      <c r="O159" s="16">
        <f>COUNTIF(COUNTRIES[COUNTRY_LABEL],COUNTRIES[[#This Row],[COUNTRY_LABEL]])</f>
        <v>1</v>
      </c>
    </row>
    <row r="160" spans="13:15" x14ac:dyDescent="0.35">
      <c r="M160" s="16" t="s">
        <v>940</v>
      </c>
      <c r="N160" s="16" t="s">
        <v>691</v>
      </c>
      <c r="O160" s="16">
        <f>COUNTIF(COUNTRIES[COUNTRY_LABEL],COUNTRIES[[#This Row],[COUNTRY_LABEL]])</f>
        <v>1</v>
      </c>
    </row>
    <row r="161" spans="13:15" x14ac:dyDescent="0.35">
      <c r="M161" s="16" t="s">
        <v>937</v>
      </c>
      <c r="N161" s="16" t="s">
        <v>688</v>
      </c>
      <c r="O161" s="16">
        <f>COUNTIF(COUNTRIES[COUNTRY_LABEL],COUNTRIES[[#This Row],[COUNTRY_LABEL]])</f>
        <v>1</v>
      </c>
    </row>
    <row r="162" spans="13:15" x14ac:dyDescent="0.35">
      <c r="M162" s="16" t="s">
        <v>939</v>
      </c>
      <c r="N162" s="16" t="s">
        <v>690</v>
      </c>
      <c r="O162" s="16">
        <f>COUNTIF(COUNTRIES[COUNTRY_LABEL],COUNTRIES[[#This Row],[COUNTRY_LABEL]])</f>
        <v>1</v>
      </c>
    </row>
    <row r="163" spans="13:15" x14ac:dyDescent="0.35">
      <c r="M163" s="16" t="s">
        <v>945</v>
      </c>
      <c r="N163" s="16" t="s">
        <v>696</v>
      </c>
      <c r="O163" s="16">
        <f>COUNTIF(COUNTRIES[COUNTRY_LABEL],COUNTRIES[[#This Row],[COUNTRY_LABEL]])</f>
        <v>1</v>
      </c>
    </row>
    <row r="164" spans="13:15" x14ac:dyDescent="0.35">
      <c r="M164" s="16" t="s">
        <v>938</v>
      </c>
      <c r="N164" s="16" t="s">
        <v>689</v>
      </c>
      <c r="O164" s="16">
        <f>COUNTIF(COUNTRIES[COUNTRY_LABEL],COUNTRIES[[#This Row],[COUNTRY_LABEL]])</f>
        <v>1</v>
      </c>
    </row>
    <row r="165" spans="13:15" x14ac:dyDescent="0.35">
      <c r="M165" s="16" t="s">
        <v>897</v>
      </c>
      <c r="N165" s="16" t="s">
        <v>647</v>
      </c>
      <c r="O165" s="16">
        <f>COUNTIF(COUNTRIES[COUNTRY_LABEL],COUNTRIES[[#This Row],[COUNTRY_LABEL]])</f>
        <v>1</v>
      </c>
    </row>
    <row r="166" spans="13:15" x14ac:dyDescent="0.35">
      <c r="M166" s="16" t="s">
        <v>920</v>
      </c>
      <c r="N166" s="16" t="s">
        <v>670</v>
      </c>
      <c r="O166" s="16">
        <f>COUNTIF(COUNTRIES[COUNTRY_LABEL],COUNTRIES[[#This Row],[COUNTRY_LABEL]])</f>
        <v>1</v>
      </c>
    </row>
    <row r="167" spans="13:15" x14ac:dyDescent="0.35">
      <c r="M167" s="16" t="s">
        <v>925</v>
      </c>
      <c r="N167" s="16" t="s">
        <v>675</v>
      </c>
      <c r="O167" s="16">
        <f>COUNTIF(COUNTRIES[COUNTRY_LABEL],COUNTRIES[[#This Row],[COUNTRY_LABEL]])</f>
        <v>1</v>
      </c>
    </row>
    <row r="168" spans="13:15" x14ac:dyDescent="0.35">
      <c r="M168" s="16" t="s">
        <v>942</v>
      </c>
      <c r="N168" s="16" t="s">
        <v>693</v>
      </c>
      <c r="O168" s="16">
        <f>COUNTIF(COUNTRIES[COUNTRY_LABEL],COUNTRIES[[#This Row],[COUNTRY_LABEL]])</f>
        <v>1</v>
      </c>
    </row>
    <row r="169" spans="13:15" x14ac:dyDescent="0.35">
      <c r="M169" s="16" t="s">
        <v>947</v>
      </c>
      <c r="N169" s="16" t="s">
        <v>698</v>
      </c>
      <c r="O169" s="16">
        <f>COUNTIF(COUNTRIES[COUNTRY_LABEL],COUNTRIES[[#This Row],[COUNTRY_LABEL]])</f>
        <v>1</v>
      </c>
    </row>
    <row r="170" spans="13:15" x14ac:dyDescent="0.35">
      <c r="M170" s="16" t="s">
        <v>953</v>
      </c>
      <c r="N170" s="16" t="s">
        <v>704</v>
      </c>
      <c r="O170" s="16">
        <f>COUNTIF(COUNTRIES[COUNTRY_LABEL],COUNTRIES[[#This Row],[COUNTRY_LABEL]])</f>
        <v>1</v>
      </c>
    </row>
    <row r="171" spans="13:15" x14ac:dyDescent="0.35">
      <c r="M171" s="16" t="s">
        <v>960</v>
      </c>
      <c r="N171" s="16" t="s">
        <v>711</v>
      </c>
      <c r="O171" s="16">
        <f>COUNTIF(COUNTRIES[COUNTRY_LABEL],COUNTRIES[[#This Row],[COUNTRY_LABEL]])</f>
        <v>1</v>
      </c>
    </row>
    <row r="172" spans="13:15" x14ac:dyDescent="0.35">
      <c r="M172" s="16" t="s">
        <v>958</v>
      </c>
      <c r="N172" s="16" t="s">
        <v>709</v>
      </c>
      <c r="O172" s="16">
        <f>COUNTIF(COUNTRIES[COUNTRY_LABEL],COUNTRIES[[#This Row],[COUNTRY_LABEL]])</f>
        <v>1</v>
      </c>
    </row>
    <row r="173" spans="13:15" x14ac:dyDescent="0.35">
      <c r="M173" s="16" t="s">
        <v>948</v>
      </c>
      <c r="N173" s="16" t="s">
        <v>699</v>
      </c>
      <c r="O173" s="16">
        <f>COUNTIF(COUNTRIES[COUNTRY_LABEL],COUNTRIES[[#This Row],[COUNTRY_LABEL]])</f>
        <v>1</v>
      </c>
    </row>
    <row r="174" spans="13:15" x14ac:dyDescent="0.35">
      <c r="M174" s="16" t="s">
        <v>951</v>
      </c>
      <c r="N174" s="16" t="s">
        <v>702</v>
      </c>
      <c r="O174" s="16">
        <f>COUNTIF(COUNTRIES[COUNTRY_LABEL],COUNTRIES[[#This Row],[COUNTRY_LABEL]])</f>
        <v>1</v>
      </c>
    </row>
    <row r="175" spans="13:15" x14ac:dyDescent="0.35">
      <c r="M175" s="16" t="s">
        <v>961</v>
      </c>
      <c r="N175" s="16" t="s">
        <v>712</v>
      </c>
      <c r="O175" s="16">
        <f>COUNTIF(COUNTRIES[COUNTRY_LABEL],COUNTRIES[[#This Row],[COUNTRY_LABEL]])</f>
        <v>1</v>
      </c>
    </row>
    <row r="176" spans="13:15" x14ac:dyDescent="0.35">
      <c r="M176" s="16" t="s">
        <v>949</v>
      </c>
      <c r="N176" s="16" t="s">
        <v>700</v>
      </c>
      <c r="O176" s="16">
        <f>COUNTIF(COUNTRIES[COUNTRY_LABEL],COUNTRIES[[#This Row],[COUNTRY_LABEL]])</f>
        <v>1</v>
      </c>
    </row>
    <row r="177" spans="13:15" x14ac:dyDescent="0.35">
      <c r="M177" s="16" t="s">
        <v>952</v>
      </c>
      <c r="N177" s="16" t="s">
        <v>703</v>
      </c>
      <c r="O177" s="16">
        <f>COUNTIF(COUNTRIES[COUNTRY_LABEL],COUNTRIES[[#This Row],[COUNTRY_LABEL]])</f>
        <v>1</v>
      </c>
    </row>
    <row r="178" spans="13:15" x14ac:dyDescent="0.35">
      <c r="M178" s="16" t="s">
        <v>956</v>
      </c>
      <c r="N178" s="16" t="s">
        <v>707</v>
      </c>
      <c r="O178" s="16">
        <f>COUNTIF(COUNTRIES[COUNTRY_LABEL],COUNTRIES[[#This Row],[COUNTRY_LABEL]])</f>
        <v>1</v>
      </c>
    </row>
    <row r="179" spans="13:15" x14ac:dyDescent="0.35">
      <c r="M179" s="16" t="s">
        <v>954</v>
      </c>
      <c r="N179" s="16" t="s">
        <v>705</v>
      </c>
      <c r="O179" s="16">
        <f>COUNTIF(COUNTRIES[COUNTRY_LABEL],COUNTRIES[[#This Row],[COUNTRY_LABEL]])</f>
        <v>1</v>
      </c>
    </row>
    <row r="180" spans="13:15" x14ac:dyDescent="0.35">
      <c r="M180" s="16" t="s">
        <v>959</v>
      </c>
      <c r="N180" s="16" t="s">
        <v>710</v>
      </c>
      <c r="O180" s="16">
        <f>COUNTIF(COUNTRIES[COUNTRY_LABEL],COUNTRIES[[#This Row],[COUNTRY_LABEL]])</f>
        <v>1</v>
      </c>
    </row>
    <row r="181" spans="13:15" x14ac:dyDescent="0.35">
      <c r="M181" s="16" t="s">
        <v>957</v>
      </c>
      <c r="N181" s="16" t="s">
        <v>708</v>
      </c>
      <c r="O181" s="16">
        <f>COUNTIF(COUNTRIES[COUNTRY_LABEL],COUNTRIES[[#This Row],[COUNTRY_LABEL]])</f>
        <v>1</v>
      </c>
    </row>
    <row r="182" spans="13:15" x14ac:dyDescent="0.35">
      <c r="M182" s="16" t="s">
        <v>962</v>
      </c>
      <c r="N182" s="16" t="s">
        <v>713</v>
      </c>
      <c r="O182" s="16">
        <f>COUNTIF(COUNTRIES[COUNTRY_LABEL],COUNTRIES[[#This Row],[COUNTRY_LABEL]])</f>
        <v>1</v>
      </c>
    </row>
    <row r="183" spans="13:15" x14ac:dyDescent="0.35">
      <c r="M183" s="16" t="s">
        <v>818</v>
      </c>
      <c r="N183" s="16" t="s">
        <v>569</v>
      </c>
      <c r="O183" s="16">
        <f>COUNTIF(COUNTRIES[COUNTRY_LABEL],COUNTRIES[[#This Row],[COUNTRY_LABEL]])</f>
        <v>1</v>
      </c>
    </row>
    <row r="184" spans="13:15" x14ac:dyDescent="0.35">
      <c r="M184" s="16" t="s">
        <v>963</v>
      </c>
      <c r="N184" s="16" t="s">
        <v>3479</v>
      </c>
      <c r="O184" s="16">
        <f>COUNTIF(COUNTRIES[COUNTRY_LABEL],COUNTRIES[[#This Row],[COUNTRY_LABEL]])</f>
        <v>1</v>
      </c>
    </row>
    <row r="185" spans="13:15" x14ac:dyDescent="0.35">
      <c r="M185" s="16" t="s">
        <v>964</v>
      </c>
      <c r="N185" s="16" t="s">
        <v>714</v>
      </c>
      <c r="O185" s="16">
        <f>COUNTIF(COUNTRIES[COUNTRY_LABEL],COUNTRIES[[#This Row],[COUNTRY_LABEL]])</f>
        <v>1</v>
      </c>
    </row>
    <row r="186" spans="13:15" x14ac:dyDescent="0.35">
      <c r="M186" s="16" t="s">
        <v>966</v>
      </c>
      <c r="N186" s="16" t="s">
        <v>716</v>
      </c>
      <c r="O186" s="16">
        <f>COUNTIF(COUNTRIES[COUNTRY_LABEL],COUNTRIES[[#This Row],[COUNTRY_LABEL]])</f>
        <v>1</v>
      </c>
    </row>
    <row r="187" spans="13:15" x14ac:dyDescent="0.35">
      <c r="M187" s="16" t="s">
        <v>967</v>
      </c>
      <c r="N187" s="16" t="s">
        <v>717</v>
      </c>
      <c r="O187" s="16">
        <f>COUNTIF(COUNTRIES[COUNTRY_LABEL],COUNTRIES[[#This Row],[COUNTRY_LABEL]])</f>
        <v>1</v>
      </c>
    </row>
    <row r="188" spans="13:15" x14ac:dyDescent="0.35">
      <c r="M188" s="16" t="s">
        <v>802</v>
      </c>
      <c r="N188" s="16" t="s">
        <v>3480</v>
      </c>
      <c r="O188" s="16">
        <f>COUNTIF(COUNTRIES[COUNTRY_LABEL],COUNTRIES[[#This Row],[COUNTRY_LABEL]])</f>
        <v>1</v>
      </c>
    </row>
    <row r="189" spans="13:15" x14ac:dyDescent="0.35">
      <c r="M189" s="16" t="s">
        <v>974</v>
      </c>
      <c r="N189" s="16" t="s">
        <v>724</v>
      </c>
      <c r="O189" s="16">
        <f>COUNTIF(COUNTRIES[COUNTRY_LABEL],COUNTRIES[[#This Row],[COUNTRY_LABEL]])</f>
        <v>1</v>
      </c>
    </row>
    <row r="190" spans="13:15" x14ac:dyDescent="0.35">
      <c r="M190" s="16" t="s">
        <v>896</v>
      </c>
      <c r="N190" s="16" t="s">
        <v>646</v>
      </c>
      <c r="O190" s="16">
        <f>COUNTIF(COUNTRIES[COUNTRY_LABEL],COUNTRIES[[#This Row],[COUNTRY_LABEL]])</f>
        <v>1</v>
      </c>
    </row>
    <row r="191" spans="13:15" x14ac:dyDescent="0.35">
      <c r="M191" s="16" t="s">
        <v>904</v>
      </c>
      <c r="N191" s="16" t="s">
        <v>654</v>
      </c>
      <c r="O191" s="16">
        <f>COUNTIF(COUNTRIES[COUNTRY_LABEL],COUNTRIES[[#This Row],[COUNTRY_LABEL]])</f>
        <v>1</v>
      </c>
    </row>
    <row r="192" spans="13:15" x14ac:dyDescent="0.35">
      <c r="M192" s="16" t="s">
        <v>917</v>
      </c>
      <c r="N192" s="16" t="s">
        <v>667</v>
      </c>
      <c r="O192" s="16">
        <f>COUNTIF(COUNTRIES[COUNTRY_LABEL],COUNTRIES[[#This Row],[COUNTRY_LABEL]])</f>
        <v>1</v>
      </c>
    </row>
    <row r="193" spans="13:15" x14ac:dyDescent="0.35">
      <c r="M193" s="16" t="s">
        <v>955</v>
      </c>
      <c r="N193" s="16" t="s">
        <v>706</v>
      </c>
      <c r="O193" s="16">
        <f>COUNTIF(COUNTRIES[COUNTRY_LABEL],COUNTRIES[[#This Row],[COUNTRY_LABEL]])</f>
        <v>1</v>
      </c>
    </row>
    <row r="194" spans="13:15" x14ac:dyDescent="0.35">
      <c r="M194" s="16" t="s">
        <v>1012</v>
      </c>
      <c r="N194" s="16" t="s">
        <v>761</v>
      </c>
      <c r="O194" s="16">
        <f>COUNTIF(COUNTRIES[COUNTRY_LABEL],COUNTRIES[[#This Row],[COUNTRY_LABEL]])</f>
        <v>1</v>
      </c>
    </row>
    <row r="195" spans="13:15" x14ac:dyDescent="0.35">
      <c r="M195" s="16" t="s">
        <v>1019</v>
      </c>
      <c r="N195" s="16" t="s">
        <v>768</v>
      </c>
      <c r="O195" s="16">
        <f>COUNTIF(COUNTRIES[COUNTRY_LABEL],COUNTRIES[[#This Row],[COUNTRY_LABEL]])</f>
        <v>1</v>
      </c>
    </row>
    <row r="196" spans="13:15" x14ac:dyDescent="0.35">
      <c r="M196" s="16" t="s">
        <v>979</v>
      </c>
      <c r="N196" s="16" t="s">
        <v>729</v>
      </c>
      <c r="O196" s="16">
        <f>COUNTIF(COUNTRIES[COUNTRY_LABEL],COUNTRIES[[#This Row],[COUNTRY_LABEL]])</f>
        <v>1</v>
      </c>
    </row>
    <row r="197" spans="13:15" x14ac:dyDescent="0.35">
      <c r="M197" s="16" t="s">
        <v>984</v>
      </c>
      <c r="N197" s="16" t="s">
        <v>734</v>
      </c>
      <c r="O197" s="16">
        <f>COUNTIF(COUNTRIES[COUNTRY_LABEL],COUNTRIES[[#This Row],[COUNTRY_LABEL]])</f>
        <v>1</v>
      </c>
    </row>
    <row r="198" spans="13:15" x14ac:dyDescent="0.35">
      <c r="M198" s="16" t="s">
        <v>968</v>
      </c>
      <c r="N198" s="16" t="s">
        <v>718</v>
      </c>
      <c r="O198" s="16">
        <f>COUNTIF(COUNTRIES[COUNTRY_LABEL],COUNTRIES[[#This Row],[COUNTRY_LABEL]])</f>
        <v>1</v>
      </c>
    </row>
    <row r="199" spans="13:15" x14ac:dyDescent="0.35">
      <c r="M199" s="16" t="s">
        <v>980</v>
      </c>
      <c r="N199" s="16" t="s">
        <v>730</v>
      </c>
      <c r="O199" s="16">
        <f>COUNTIF(COUNTRIES[COUNTRY_LABEL],COUNTRIES[[#This Row],[COUNTRY_LABEL]])</f>
        <v>1</v>
      </c>
    </row>
    <row r="200" spans="13:15" x14ac:dyDescent="0.35">
      <c r="M200" s="16" t="s">
        <v>965</v>
      </c>
      <c r="N200" s="16" t="s">
        <v>715</v>
      </c>
      <c r="O200" s="16">
        <f>COUNTIF(COUNTRIES[COUNTRY_LABEL],COUNTRIES[[#This Row],[COUNTRY_LABEL]])</f>
        <v>1</v>
      </c>
    </row>
    <row r="201" spans="13:15" x14ac:dyDescent="0.35">
      <c r="M201" s="16" t="s">
        <v>970</v>
      </c>
      <c r="N201" s="16" t="s">
        <v>720</v>
      </c>
      <c r="O201" s="16">
        <f>COUNTIF(COUNTRIES[COUNTRY_LABEL],COUNTRIES[[#This Row],[COUNTRY_LABEL]])</f>
        <v>1</v>
      </c>
    </row>
    <row r="202" spans="13:15" x14ac:dyDescent="0.35">
      <c r="M202" s="16" t="s">
        <v>978</v>
      </c>
      <c r="N202" s="16" t="s">
        <v>728</v>
      </c>
      <c r="O202" s="16">
        <f>COUNTIF(COUNTRIES[COUNTRY_LABEL],COUNTRIES[[#This Row],[COUNTRY_LABEL]])</f>
        <v>1</v>
      </c>
    </row>
    <row r="203" spans="13:15" x14ac:dyDescent="0.35">
      <c r="M203" s="16" t="s">
        <v>973</v>
      </c>
      <c r="N203" s="16" t="s">
        <v>723</v>
      </c>
      <c r="O203" s="16">
        <f>COUNTIF(COUNTRIES[COUNTRY_LABEL],COUNTRIES[[#This Row],[COUNTRY_LABEL]])</f>
        <v>1</v>
      </c>
    </row>
    <row r="204" spans="13:15" x14ac:dyDescent="0.35">
      <c r="M204" s="16" t="s">
        <v>986</v>
      </c>
      <c r="N204" s="16" t="s">
        <v>736</v>
      </c>
      <c r="O204" s="16">
        <f>COUNTIF(COUNTRIES[COUNTRY_LABEL],COUNTRIES[[#This Row],[COUNTRY_LABEL]])</f>
        <v>1</v>
      </c>
    </row>
    <row r="205" spans="13:15" x14ac:dyDescent="0.35">
      <c r="M205" s="16" t="s">
        <v>977</v>
      </c>
      <c r="N205" s="16" t="s">
        <v>727</v>
      </c>
      <c r="O205" s="16">
        <f>COUNTIF(COUNTRIES[COUNTRY_LABEL],COUNTRIES[[#This Row],[COUNTRY_LABEL]])</f>
        <v>1</v>
      </c>
    </row>
    <row r="206" spans="13:15" x14ac:dyDescent="0.35">
      <c r="M206" s="16" t="s">
        <v>975</v>
      </c>
      <c r="N206" s="16" t="s">
        <v>725</v>
      </c>
      <c r="O206" s="16">
        <f>COUNTIF(COUNTRIES[COUNTRY_LABEL],COUNTRIES[[#This Row],[COUNTRY_LABEL]])</f>
        <v>1</v>
      </c>
    </row>
    <row r="207" spans="13:15" x14ac:dyDescent="0.35">
      <c r="M207" s="16" t="s">
        <v>969</v>
      </c>
      <c r="N207" s="16" t="s">
        <v>719</v>
      </c>
      <c r="O207" s="16">
        <f>COUNTIF(COUNTRIES[COUNTRY_LABEL],COUNTRIES[[#This Row],[COUNTRY_LABEL]])</f>
        <v>1</v>
      </c>
    </row>
    <row r="208" spans="13:15" x14ac:dyDescent="0.35">
      <c r="M208" s="16" t="s">
        <v>981</v>
      </c>
      <c r="N208" s="16" t="s">
        <v>731</v>
      </c>
      <c r="O208" s="16">
        <f>COUNTIF(COUNTRIES[COUNTRY_LABEL],COUNTRIES[[#This Row],[COUNTRY_LABEL]])</f>
        <v>1</v>
      </c>
    </row>
    <row r="209" spans="13:15" x14ac:dyDescent="0.35">
      <c r="M209" s="16" t="s">
        <v>1022</v>
      </c>
      <c r="N209" s="16" t="s">
        <v>771</v>
      </c>
      <c r="O209" s="16">
        <f>COUNTIF(COUNTRIES[COUNTRY_LABEL],COUNTRIES[[#This Row],[COUNTRY_LABEL]])</f>
        <v>1</v>
      </c>
    </row>
    <row r="210" spans="13:15" x14ac:dyDescent="0.35">
      <c r="M210" s="16" t="s">
        <v>866</v>
      </c>
      <c r="N210" s="16" t="s">
        <v>616</v>
      </c>
      <c r="O210" s="16">
        <f>COUNTIF(COUNTRIES[COUNTRY_LABEL],COUNTRIES[[#This Row],[COUNTRY_LABEL]])</f>
        <v>1</v>
      </c>
    </row>
    <row r="211" spans="13:15" x14ac:dyDescent="0.35">
      <c r="M211" s="16" t="s">
        <v>898</v>
      </c>
      <c r="N211" s="16" t="s">
        <v>648</v>
      </c>
      <c r="O211" s="16">
        <f>COUNTIF(COUNTRIES[COUNTRY_LABEL],COUNTRIES[[#This Row],[COUNTRY_LABEL]])</f>
        <v>1</v>
      </c>
    </row>
    <row r="212" spans="13:15" x14ac:dyDescent="0.35">
      <c r="M212" s="16" t="s">
        <v>983</v>
      </c>
      <c r="N212" s="16" t="s">
        <v>733</v>
      </c>
      <c r="O212" s="16">
        <f>COUNTIF(COUNTRIES[COUNTRY_LABEL],COUNTRIES[[#This Row],[COUNTRY_LABEL]])</f>
        <v>1</v>
      </c>
    </row>
    <row r="213" spans="13:15" x14ac:dyDescent="0.35">
      <c r="M213" s="16" t="s">
        <v>844</v>
      </c>
      <c r="N213" s="16" t="s">
        <v>595</v>
      </c>
      <c r="O213" s="16">
        <f>COUNTIF(COUNTRIES[COUNTRY_LABEL],COUNTRIES[[#This Row],[COUNTRY_LABEL]])</f>
        <v>1</v>
      </c>
    </row>
    <row r="214" spans="13:15" x14ac:dyDescent="0.35">
      <c r="M214" s="16" t="s">
        <v>906</v>
      </c>
      <c r="N214" s="16" t="s">
        <v>656</v>
      </c>
      <c r="O214" s="16">
        <f>COUNTIF(COUNTRIES[COUNTRY_LABEL],COUNTRIES[[#This Row],[COUNTRY_LABEL]])</f>
        <v>1</v>
      </c>
    </row>
    <row r="215" spans="13:15" x14ac:dyDescent="0.35">
      <c r="M215" s="16" t="s">
        <v>971</v>
      </c>
      <c r="N215" s="16" t="s">
        <v>721</v>
      </c>
      <c r="O215" s="16">
        <f>COUNTIF(COUNTRIES[COUNTRY_LABEL],COUNTRIES[[#This Row],[COUNTRY_LABEL]])</f>
        <v>1</v>
      </c>
    </row>
    <row r="216" spans="13:15" x14ac:dyDescent="0.35">
      <c r="M216" s="16" t="s">
        <v>982</v>
      </c>
      <c r="N216" s="16" t="s">
        <v>732</v>
      </c>
      <c r="O216" s="16">
        <f>COUNTIF(COUNTRIES[COUNTRY_LABEL],COUNTRIES[[#This Row],[COUNTRY_LABEL]])</f>
        <v>1</v>
      </c>
    </row>
    <row r="217" spans="13:15" x14ac:dyDescent="0.35">
      <c r="M217" s="16" t="s">
        <v>976</v>
      </c>
      <c r="N217" s="16" t="s">
        <v>726</v>
      </c>
      <c r="O217" s="16">
        <f>COUNTIF(COUNTRIES[COUNTRY_LABEL],COUNTRIES[[#This Row],[COUNTRY_LABEL]])</f>
        <v>1</v>
      </c>
    </row>
    <row r="218" spans="13:15" x14ac:dyDescent="0.35">
      <c r="M218" s="16" t="s">
        <v>972</v>
      </c>
      <c r="N218" s="16" t="s">
        <v>722</v>
      </c>
      <c r="O218" s="16">
        <f>COUNTIF(COUNTRIES[COUNTRY_LABEL],COUNTRIES[[#This Row],[COUNTRY_LABEL]])</f>
        <v>1</v>
      </c>
    </row>
    <row r="219" spans="13:15" x14ac:dyDescent="0.35">
      <c r="M219" s="16" t="s">
        <v>819</v>
      </c>
      <c r="N219" s="16" t="s">
        <v>570</v>
      </c>
      <c r="O219" s="16">
        <f>COUNTIF(COUNTRIES[COUNTRY_LABEL],COUNTRIES[[#This Row],[COUNTRY_LABEL]])</f>
        <v>1</v>
      </c>
    </row>
    <row r="220" spans="13:15" x14ac:dyDescent="0.35">
      <c r="M220" s="16" t="s">
        <v>987</v>
      </c>
      <c r="N220" s="16" t="s">
        <v>737</v>
      </c>
      <c r="O220" s="16">
        <f>COUNTIF(COUNTRIES[COUNTRY_LABEL],COUNTRIES[[#This Row],[COUNTRY_LABEL]])</f>
        <v>1</v>
      </c>
    </row>
    <row r="221" spans="13:15" x14ac:dyDescent="0.35">
      <c r="M221" s="16" t="s">
        <v>1003</v>
      </c>
      <c r="N221" s="16" t="s">
        <v>752</v>
      </c>
      <c r="O221" s="16">
        <f>COUNTIF(COUNTRIES[COUNTRY_LABEL],COUNTRIES[[#This Row],[COUNTRY_LABEL]])</f>
        <v>1</v>
      </c>
    </row>
    <row r="222" spans="13:15" x14ac:dyDescent="0.35">
      <c r="M222" s="16" t="s">
        <v>994</v>
      </c>
      <c r="N222" s="16" t="s">
        <v>744</v>
      </c>
      <c r="O222" s="16">
        <f>COUNTIF(COUNTRIES[COUNTRY_LABEL],COUNTRIES[[#This Row],[COUNTRY_LABEL]])</f>
        <v>1</v>
      </c>
    </row>
    <row r="223" spans="13:15" x14ac:dyDescent="0.35">
      <c r="M223" s="16" t="s">
        <v>1004</v>
      </c>
      <c r="N223" s="16" t="s">
        <v>753</v>
      </c>
      <c r="O223" s="16">
        <f>COUNTIF(COUNTRIES[COUNTRY_LABEL],COUNTRIES[[#This Row],[COUNTRY_LABEL]])</f>
        <v>1</v>
      </c>
    </row>
    <row r="224" spans="13:15" x14ac:dyDescent="0.35">
      <c r="M224" s="16" t="s">
        <v>993</v>
      </c>
      <c r="N224" s="16" t="s">
        <v>743</v>
      </c>
      <c r="O224" s="16">
        <f>COUNTIF(COUNTRIES[COUNTRY_LABEL],COUNTRIES[[#This Row],[COUNTRY_LABEL]])</f>
        <v>1</v>
      </c>
    </row>
    <row r="225" spans="13:15" x14ac:dyDescent="0.35">
      <c r="M225" s="16" t="s">
        <v>996</v>
      </c>
      <c r="N225" s="16" t="s">
        <v>746</v>
      </c>
      <c r="O225" s="16">
        <f>COUNTIF(COUNTRIES[COUNTRY_LABEL],COUNTRIES[[#This Row],[COUNTRY_LABEL]])</f>
        <v>1</v>
      </c>
    </row>
    <row r="226" spans="13:15" x14ac:dyDescent="0.35">
      <c r="M226" s="16" t="s">
        <v>992</v>
      </c>
      <c r="N226" s="16" t="s">
        <v>742</v>
      </c>
      <c r="O226" s="16">
        <f>COUNTIF(COUNTRIES[COUNTRY_LABEL],COUNTRIES[[#This Row],[COUNTRY_LABEL]])</f>
        <v>1</v>
      </c>
    </row>
    <row r="227" spans="13:15" x14ac:dyDescent="0.35">
      <c r="M227" s="16" t="s">
        <v>995</v>
      </c>
      <c r="N227" s="16" t="s">
        <v>745</v>
      </c>
      <c r="O227" s="16">
        <f>COUNTIF(COUNTRIES[COUNTRY_LABEL],COUNTRIES[[#This Row],[COUNTRY_LABEL]])</f>
        <v>1</v>
      </c>
    </row>
    <row r="228" spans="13:15" x14ac:dyDescent="0.35">
      <c r="M228" s="16" t="s">
        <v>999</v>
      </c>
      <c r="N228" s="16" t="s">
        <v>749</v>
      </c>
      <c r="O228" s="16">
        <f>COUNTIF(COUNTRIES[COUNTRY_LABEL],COUNTRIES[[#This Row],[COUNTRY_LABEL]])</f>
        <v>1</v>
      </c>
    </row>
    <row r="229" spans="13:15" x14ac:dyDescent="0.35">
      <c r="M229" s="16" t="s">
        <v>1001</v>
      </c>
      <c r="N229" s="16" t="s">
        <v>750</v>
      </c>
      <c r="O229" s="16">
        <f>COUNTIF(COUNTRIES[COUNTRY_LABEL],COUNTRIES[[#This Row],[COUNTRY_LABEL]])</f>
        <v>1</v>
      </c>
    </row>
    <row r="230" spans="13:15" x14ac:dyDescent="0.35">
      <c r="M230" s="16" t="s">
        <v>998</v>
      </c>
      <c r="N230" s="16" t="s">
        <v>748</v>
      </c>
      <c r="O230" s="16">
        <f>COUNTIF(COUNTRIES[COUNTRY_LABEL],COUNTRIES[[#This Row],[COUNTRY_LABEL]])</f>
        <v>1</v>
      </c>
    </row>
    <row r="231" spans="13:15" x14ac:dyDescent="0.35">
      <c r="M231" s="16" t="s">
        <v>1000</v>
      </c>
      <c r="N231" s="16" t="s">
        <v>1027</v>
      </c>
      <c r="O231" s="16">
        <f>COUNTIF(COUNTRIES[COUNTRY_LABEL],COUNTRIES[[#This Row],[COUNTRY_LABEL]])</f>
        <v>1</v>
      </c>
    </row>
    <row r="232" spans="13:15" x14ac:dyDescent="0.35">
      <c r="M232" s="16" t="s">
        <v>997</v>
      </c>
      <c r="N232" s="16" t="s">
        <v>747</v>
      </c>
      <c r="O232" s="16">
        <f>COUNTIF(COUNTRIES[COUNTRY_LABEL],COUNTRIES[[#This Row],[COUNTRY_LABEL]])</f>
        <v>1</v>
      </c>
    </row>
    <row r="233" spans="13:15" x14ac:dyDescent="0.35">
      <c r="M233" s="16" t="s">
        <v>989</v>
      </c>
      <c r="N233" s="16" t="s">
        <v>739</v>
      </c>
      <c r="O233" s="16">
        <f>COUNTIF(COUNTRIES[COUNTRY_LABEL],COUNTRIES[[#This Row],[COUNTRY_LABEL]])</f>
        <v>1</v>
      </c>
    </row>
    <row r="234" spans="13:15" x14ac:dyDescent="0.35">
      <c r="M234" s="16" t="s">
        <v>1002</v>
      </c>
      <c r="N234" s="16" t="s">
        <v>751</v>
      </c>
      <c r="O234" s="16">
        <f>COUNTIF(COUNTRIES[COUNTRY_LABEL],COUNTRIES[[#This Row],[COUNTRY_LABEL]])</f>
        <v>1</v>
      </c>
    </row>
    <row r="235" spans="13:15" x14ac:dyDescent="0.35">
      <c r="M235" s="16" t="s">
        <v>1006</v>
      </c>
      <c r="N235" s="16" t="s">
        <v>755</v>
      </c>
      <c r="O235" s="16">
        <f>COUNTIF(COUNTRIES[COUNTRY_LABEL],COUNTRIES[[#This Row],[COUNTRY_LABEL]])</f>
        <v>1</v>
      </c>
    </row>
    <row r="236" spans="13:15" x14ac:dyDescent="0.35">
      <c r="M236" s="16" t="s">
        <v>1005</v>
      </c>
      <c r="N236" s="16" t="s">
        <v>754</v>
      </c>
      <c r="O236" s="16">
        <f>COUNTIF(COUNTRIES[COUNTRY_LABEL],COUNTRIES[[#This Row],[COUNTRY_LABEL]])</f>
        <v>1</v>
      </c>
    </row>
    <row r="237" spans="13:15" x14ac:dyDescent="0.35">
      <c r="M237" s="16" t="s">
        <v>778</v>
      </c>
      <c r="N237" s="16" t="s">
        <v>530</v>
      </c>
      <c r="O237" s="16">
        <f>COUNTIF(COUNTRIES[COUNTRY_LABEL],COUNTRIES[[#This Row],[COUNTRY_LABEL]])</f>
        <v>1</v>
      </c>
    </row>
    <row r="238" spans="13:15" x14ac:dyDescent="0.35">
      <c r="M238" s="16" t="s">
        <v>853</v>
      </c>
      <c r="N238" s="16" t="s">
        <v>603</v>
      </c>
      <c r="O238" s="16">
        <f>COUNTIF(COUNTRIES[COUNTRY_LABEL],COUNTRIES[[#This Row],[COUNTRY_LABEL]])</f>
        <v>1</v>
      </c>
    </row>
    <row r="239" spans="13:15" x14ac:dyDescent="0.35">
      <c r="M239" s="16" t="s">
        <v>1008</v>
      </c>
      <c r="N239" s="16" t="s">
        <v>757</v>
      </c>
      <c r="O239" s="16">
        <f>COUNTIF(COUNTRIES[COUNTRY_LABEL],COUNTRIES[[#This Row],[COUNTRY_LABEL]])</f>
        <v>1</v>
      </c>
    </row>
    <row r="240" spans="13:15" x14ac:dyDescent="0.35">
      <c r="M240" s="16" t="s">
        <v>1007</v>
      </c>
      <c r="N240" s="16" t="s">
        <v>756</v>
      </c>
      <c r="O240" s="16">
        <f>COUNTIF(COUNTRIES[COUNTRY_LABEL],COUNTRIES[[#This Row],[COUNTRY_LABEL]])</f>
        <v>1</v>
      </c>
    </row>
    <row r="241" spans="13:15" x14ac:dyDescent="0.35">
      <c r="M241" s="16" t="s">
        <v>1009</v>
      </c>
      <c r="N241" s="16" t="s">
        <v>758</v>
      </c>
      <c r="O241" s="16">
        <f>COUNTIF(COUNTRIES[COUNTRY_LABEL],COUNTRIES[[#This Row],[COUNTRY_LABEL]])</f>
        <v>1</v>
      </c>
    </row>
    <row r="242" spans="13:15" x14ac:dyDescent="0.35">
      <c r="M242" s="16" t="s">
        <v>1032</v>
      </c>
      <c r="N242" s="16" t="s">
        <v>1963</v>
      </c>
      <c r="O242" s="16">
        <f>COUNTIF(COUNTRIES[COUNTRY_LABEL],COUNTRIES[[#This Row],[COUNTRY_LABEL]])</f>
        <v>1</v>
      </c>
    </row>
    <row r="243" spans="13:15" x14ac:dyDescent="0.35">
      <c r="M243" s="16" t="s">
        <v>1010</v>
      </c>
      <c r="N243" s="16" t="s">
        <v>759</v>
      </c>
      <c r="O243" s="16">
        <f>COUNTIF(COUNTRIES[COUNTRY_LABEL],COUNTRIES[[#This Row],[COUNTRY_LABEL]])</f>
        <v>1</v>
      </c>
    </row>
    <row r="244" spans="13:15" x14ac:dyDescent="0.35">
      <c r="M244" s="16" t="s">
        <v>1017</v>
      </c>
      <c r="N244" s="16" t="s">
        <v>766</v>
      </c>
      <c r="O244" s="16">
        <f>COUNTIF(COUNTRIES[COUNTRY_LABEL],COUNTRIES[[#This Row],[COUNTRY_LABEL]])</f>
        <v>1</v>
      </c>
    </row>
    <row r="245" spans="13:15" x14ac:dyDescent="0.35">
      <c r="M245" s="16" t="s">
        <v>1013</v>
      </c>
      <c r="N245" s="16" t="s">
        <v>762</v>
      </c>
      <c r="O245" s="16">
        <f>COUNTIF(COUNTRIES[COUNTRY_LABEL],COUNTRIES[[#This Row],[COUNTRY_LABEL]])</f>
        <v>1</v>
      </c>
    </row>
    <row r="246" spans="13:15" x14ac:dyDescent="0.35">
      <c r="M246" s="16" t="s">
        <v>1016</v>
      </c>
      <c r="N246" s="16" t="s">
        <v>765</v>
      </c>
      <c r="O246" s="16">
        <f>COUNTIF(COUNTRIES[COUNTRY_LABEL],COUNTRIES[[#This Row],[COUNTRY_LABEL]])</f>
        <v>1</v>
      </c>
    </row>
    <row r="247" spans="13:15" x14ac:dyDescent="0.35">
      <c r="M247" s="16" t="s">
        <v>1014</v>
      </c>
      <c r="N247" s="16" t="s">
        <v>763</v>
      </c>
      <c r="O247" s="16">
        <f>COUNTIF(COUNTRIES[COUNTRY_LABEL],COUNTRIES[[#This Row],[COUNTRY_LABEL]])</f>
        <v>1</v>
      </c>
    </row>
    <row r="248" spans="13:15" x14ac:dyDescent="0.35">
      <c r="M248" s="16" t="s">
        <v>1015</v>
      </c>
      <c r="N248" s="16" t="s">
        <v>764</v>
      </c>
      <c r="O248" s="16">
        <f>COUNTIF(COUNTRIES[COUNTRY_LABEL],COUNTRIES[[#This Row],[COUNTRY_LABEL]])</f>
        <v>1</v>
      </c>
    </row>
    <row r="249" spans="13:15" x14ac:dyDescent="0.35">
      <c r="M249" s="16" t="s">
        <v>1018</v>
      </c>
      <c r="N249" s="16" t="s">
        <v>767</v>
      </c>
      <c r="O249" s="16">
        <f>COUNTIF(COUNTRIES[COUNTRY_LABEL],COUNTRIES[[#This Row],[COUNTRY_LABEL]])</f>
        <v>1</v>
      </c>
    </row>
    <row r="250" spans="13:15" x14ac:dyDescent="0.35">
      <c r="M250" s="16" t="s">
        <v>842</v>
      </c>
      <c r="N250" s="16" t="s">
        <v>593</v>
      </c>
      <c r="O250" s="16">
        <f>COUNTIF(COUNTRIES[COUNTRY_LABEL],COUNTRIES[[#This Row],[COUNTRY_LABEL]])</f>
        <v>1</v>
      </c>
    </row>
    <row r="251" spans="13:15" x14ac:dyDescent="0.35">
      <c r="M251" s="16" t="s">
        <v>1020</v>
      </c>
      <c r="N251" s="16" t="s">
        <v>769</v>
      </c>
      <c r="O251" s="16">
        <f>COUNTIF(COUNTRIES[COUNTRY_LABEL],COUNTRIES[[#This Row],[COUNTRY_LABEL]])</f>
        <v>1</v>
      </c>
    </row>
    <row r="252" spans="13:15" x14ac:dyDescent="0.35">
      <c r="M252" s="16" t="s">
        <v>1031</v>
      </c>
      <c r="N252" s="16" t="s">
        <v>776</v>
      </c>
      <c r="O252" s="16">
        <f>COUNTIF(COUNTRIES[COUNTRY_LABEL],COUNTRIES[[#This Row],[COUNTRY_LABEL]])</f>
        <v>1</v>
      </c>
    </row>
    <row r="253" spans="13:15" x14ac:dyDescent="0.35">
      <c r="M253" s="16" t="s">
        <v>1023</v>
      </c>
      <c r="N253" s="16" t="s">
        <v>772</v>
      </c>
      <c r="O253" s="16">
        <f>COUNTIF(COUNTRIES[COUNTRY_LABEL],COUNTRIES[[#This Row],[COUNTRY_LABEL]])</f>
        <v>1</v>
      </c>
    </row>
    <row r="254" spans="13:15" x14ac:dyDescent="0.35">
      <c r="M254" s="16" t="s">
        <v>1024</v>
      </c>
      <c r="N254" s="16" t="s">
        <v>773</v>
      </c>
      <c r="O254" s="16">
        <f>COUNTIF(COUNTRIES[COUNTRY_LABEL],COUNTRIES[[#This Row],[COUNTRY_LABEL]])</f>
        <v>1</v>
      </c>
    </row>
    <row r="255" spans="13:15" x14ac:dyDescent="0.35">
      <c r="M255" s="16" t="s">
        <v>1035</v>
      </c>
      <c r="N255" s="16" t="s">
        <v>1028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821" sqref="A8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1805</v>
      </c>
    </row>
    <row r="2" spans="1:5" x14ac:dyDescent="0.35">
      <c r="A2" t="s">
        <v>254</v>
      </c>
      <c r="B2" t="s">
        <v>255</v>
      </c>
      <c r="C2" s="6">
        <v>1000</v>
      </c>
      <c r="D2" s="6">
        <v>1499</v>
      </c>
      <c r="E2" t="s">
        <v>327</v>
      </c>
    </row>
    <row r="3" spans="1:5" x14ac:dyDescent="0.35">
      <c r="A3" t="s">
        <v>256</v>
      </c>
      <c r="B3" t="s">
        <v>3581</v>
      </c>
      <c r="C3" s="6">
        <v>2000</v>
      </c>
      <c r="D3" s="6">
        <v>2499</v>
      </c>
      <c r="E3" t="s">
        <v>328</v>
      </c>
    </row>
    <row r="4" spans="1:5" x14ac:dyDescent="0.35">
      <c r="A4" t="s">
        <v>1827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1842</v>
      </c>
      <c r="B11" t="s">
        <v>271</v>
      </c>
      <c r="C11" s="6">
        <v>10000</v>
      </c>
      <c r="D11" s="6">
        <v>10499</v>
      </c>
      <c r="E11" t="s">
        <v>1841</v>
      </c>
    </row>
    <row r="12" spans="1:5" x14ac:dyDescent="0.35">
      <c r="A12" t="s">
        <v>272</v>
      </c>
      <c r="B12" t="s">
        <v>273</v>
      </c>
      <c r="C12" s="6">
        <v>11000</v>
      </c>
      <c r="D12" s="6">
        <v>11999</v>
      </c>
      <c r="E12" t="s">
        <v>324</v>
      </c>
    </row>
    <row r="13" spans="1:5" x14ac:dyDescent="0.35">
      <c r="A13" t="s">
        <v>274</v>
      </c>
      <c r="B13" t="s">
        <v>275</v>
      </c>
      <c r="C13" s="6">
        <v>12000</v>
      </c>
      <c r="D13" s="6">
        <v>12999</v>
      </c>
      <c r="E13" t="s">
        <v>325</v>
      </c>
    </row>
    <row r="14" spans="1:5" x14ac:dyDescent="0.35">
      <c r="A14" t="s">
        <v>285</v>
      </c>
      <c r="B14" t="s">
        <v>289</v>
      </c>
      <c r="C14" s="6">
        <v>13000</v>
      </c>
      <c r="D14" s="6">
        <v>13001</v>
      </c>
      <c r="E14" t="s">
        <v>266</v>
      </c>
    </row>
    <row r="15" spans="1:5" x14ac:dyDescent="0.35">
      <c r="A15" t="s">
        <v>286</v>
      </c>
      <c r="B15" t="s">
        <v>290</v>
      </c>
      <c r="C15" s="6">
        <v>13002</v>
      </c>
      <c r="D15" s="6">
        <v>13003</v>
      </c>
      <c r="E15" t="s">
        <v>23</v>
      </c>
    </row>
    <row r="16" spans="1:5" x14ac:dyDescent="0.35">
      <c r="A16" t="s">
        <v>287</v>
      </c>
      <c r="B16" t="s">
        <v>291</v>
      </c>
      <c r="C16" s="6">
        <v>13004</v>
      </c>
      <c r="D16" s="6">
        <v>13005</v>
      </c>
      <c r="E16" t="s">
        <v>1841</v>
      </c>
    </row>
    <row r="17" spans="1:5" x14ac:dyDescent="0.35">
      <c r="A17" t="s">
        <v>288</v>
      </c>
      <c r="B17" t="s">
        <v>292</v>
      </c>
      <c r="C17" s="6">
        <v>13006</v>
      </c>
      <c r="D17" s="6">
        <v>13007</v>
      </c>
      <c r="E17" t="s">
        <v>266</v>
      </c>
    </row>
    <row r="18" spans="1:5" x14ac:dyDescent="0.35">
      <c r="A18" t="s">
        <v>279</v>
      </c>
      <c r="B18" t="s">
        <v>278</v>
      </c>
      <c r="C18" s="6">
        <v>14000</v>
      </c>
      <c r="D18" s="6">
        <v>14499</v>
      </c>
      <c r="E18" t="s">
        <v>330</v>
      </c>
    </row>
    <row r="19" spans="1:5" x14ac:dyDescent="0.35">
      <c r="A19" t="s">
        <v>1712</v>
      </c>
      <c r="B19" t="s">
        <v>1713</v>
      </c>
      <c r="C19" s="6">
        <v>15000</v>
      </c>
      <c r="D19" s="6">
        <v>15499</v>
      </c>
      <c r="E19" t="s">
        <v>1711</v>
      </c>
    </row>
    <row r="20" spans="1:5" x14ac:dyDescent="0.35">
      <c r="A20" t="s">
        <v>281</v>
      </c>
      <c r="B20" t="s">
        <v>282</v>
      </c>
      <c r="C20" s="6">
        <v>15500</v>
      </c>
      <c r="D20" s="6">
        <v>15999</v>
      </c>
      <c r="E20" t="s">
        <v>266</v>
      </c>
    </row>
    <row r="21" spans="1:5" x14ac:dyDescent="0.35">
      <c r="A21" t="s">
        <v>283</v>
      </c>
      <c r="B21" t="s">
        <v>284</v>
      </c>
      <c r="C21" s="6">
        <v>16000</v>
      </c>
      <c r="D21" s="6">
        <v>16499</v>
      </c>
      <c r="E21" t="s">
        <v>331</v>
      </c>
    </row>
    <row r="22" spans="1:5" x14ac:dyDescent="0.35">
      <c r="A22" t="s">
        <v>276</v>
      </c>
      <c r="B22" t="s">
        <v>277</v>
      </c>
      <c r="C22" s="6">
        <v>18000</v>
      </c>
      <c r="D22" s="6">
        <v>18999</v>
      </c>
      <c r="E22" t="s">
        <v>325</v>
      </c>
    </row>
    <row r="23" spans="1:5" x14ac:dyDescent="0.35">
      <c r="A23" t="s">
        <v>1522</v>
      </c>
      <c r="B23" t="s">
        <v>1523</v>
      </c>
      <c r="C23" s="6">
        <v>19000</v>
      </c>
      <c r="D23" s="6">
        <v>19499</v>
      </c>
      <c r="E23" t="s">
        <v>268</v>
      </c>
    </row>
    <row r="24" spans="1:5" x14ac:dyDescent="0.35">
      <c r="A24" t="s">
        <v>1932</v>
      </c>
      <c r="B24" t="s">
        <v>1933</v>
      </c>
      <c r="C24" s="6">
        <v>19500</v>
      </c>
      <c r="D24" s="6">
        <v>19999</v>
      </c>
      <c r="E24" t="s">
        <v>324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2026-09-16T22:17:16Z</dcterms:modified>
</cp:coreProperties>
</file>