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A4101403-5B1F-49C7-81A6-41056A10D02E}" xr6:coauthVersionLast="47" xr6:coauthVersionMax="47" xr10:uidLastSave="{00000000-0000-0000-0000-000000000000}"/>
  <bookViews>
    <workbookView xWindow="-110" yWindow="-110" windowWidth="38620" windowHeight="15760" tabRatio="83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98" i="1" l="1"/>
  <c r="AG998" i="1" a="1"/>
  <c r="AH998" i="1" a="1"/>
  <c r="AI998" i="1" a="1"/>
  <c r="AJ998" i="1"/>
  <c r="D998" i="17" a="1"/>
  <c r="E998" i="17"/>
  <c r="G998" i="17"/>
  <c r="H998" i="17" a="1"/>
  <c r="M998" i="17" a="1"/>
  <c r="N998" i="17"/>
  <c r="P998" i="17"/>
  <c r="U998" i="17"/>
  <c r="W998" i="17"/>
  <c r="X998" i="17" a="1"/>
  <c r="O998" i="17" s="1" a="1"/>
  <c r="B998" i="14"/>
  <c r="D998" i="14" a="1"/>
  <c r="I998" i="14"/>
  <c r="H998" i="14" s="1"/>
  <c r="J998" i="14"/>
  <c r="K998" i="14"/>
  <c r="L998" i="14"/>
  <c r="N998" i="14"/>
  <c r="O998" i="14"/>
  <c r="P998" i="14"/>
  <c r="Q998" i="14"/>
  <c r="R998" i="14"/>
  <c r="AF997" i="1"/>
  <c r="AG997" i="1" a="1"/>
  <c r="AJ997" i="1" s="1"/>
  <c r="AH997" i="1" a="1"/>
  <c r="AI997" i="1" a="1"/>
  <c r="D997" i="17" a="1"/>
  <c r="E997" i="17"/>
  <c r="G997" i="17"/>
  <c r="H997" i="17" a="1"/>
  <c r="M997" i="17" a="1"/>
  <c r="N997" i="17"/>
  <c r="P997" i="17"/>
  <c r="U997" i="17"/>
  <c r="W997" i="17"/>
  <c r="X997" i="17" a="1"/>
  <c r="O997" i="17" s="1" a="1"/>
  <c r="B997" i="14"/>
  <c r="D997" i="14" a="1"/>
  <c r="I997" i="14"/>
  <c r="J997" i="14"/>
  <c r="K997" i="14"/>
  <c r="L997" i="14"/>
  <c r="N997" i="14"/>
  <c r="O997" i="14"/>
  <c r="P997" i="14"/>
  <c r="Q997" i="14"/>
  <c r="R997" i="14"/>
  <c r="AF996" i="1"/>
  <c r="AG996" i="1" a="1"/>
  <c r="AJ996" i="1" s="1"/>
  <c r="AH996" i="1" a="1"/>
  <c r="AI996" i="1" a="1"/>
  <c r="D996" i="17" a="1"/>
  <c r="E996" i="17"/>
  <c r="G996" i="17"/>
  <c r="H996" i="17" a="1"/>
  <c r="M996" i="17" a="1"/>
  <c r="N996" i="17"/>
  <c r="P996" i="17"/>
  <c r="U996" i="17"/>
  <c r="W996" i="17"/>
  <c r="X996" i="17" a="1"/>
  <c r="O996" i="17" s="1" a="1"/>
  <c r="B996" i="14"/>
  <c r="D996" i="14" a="1"/>
  <c r="I996" i="14"/>
  <c r="J996" i="14"/>
  <c r="K996" i="14"/>
  <c r="L996" i="14"/>
  <c r="N996" i="14"/>
  <c r="O996" i="14"/>
  <c r="P996" i="14"/>
  <c r="Q996" i="14"/>
  <c r="R996" i="14"/>
  <c r="AF995" i="1"/>
  <c r="AG995" i="1" a="1"/>
  <c r="AJ995" i="1" s="1"/>
  <c r="AH995" i="1" a="1"/>
  <c r="AI995" i="1" a="1"/>
  <c r="D995" i="17" a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I995" i="14"/>
  <c r="H995" i="14" s="1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F994" i="1"/>
  <c r="AG994" i="1" a="1"/>
  <c r="AJ994" i="1" s="1"/>
  <c r="AH994" i="1" a="1"/>
  <c r="AI994" i="1" a="1"/>
  <c r="D994" i="17" a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I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G1016" i="24"/>
  <c r="F1016" i="24"/>
  <c r="H1016" i="24" s="1"/>
  <c r="E1016" i="24"/>
  <c r="D1016" i="24"/>
  <c r="C1016" i="24"/>
  <c r="B1016" i="24" a="1"/>
  <c r="G1015" i="24"/>
  <c r="F1015" i="24"/>
  <c r="H1015" i="24" s="1"/>
  <c r="E1015" i="24"/>
  <c r="D1015" i="24"/>
  <c r="C1015" i="24"/>
  <c r="B1015" i="24" a="1"/>
  <c r="G1014" i="24"/>
  <c r="F1014" i="24"/>
  <c r="H1014" i="24" s="1"/>
  <c r="E1014" i="24"/>
  <c r="D1014" i="24"/>
  <c r="C1014" i="24"/>
  <c r="B1014" i="24" a="1"/>
  <c r="G1013" i="24"/>
  <c r="F1013" i="24"/>
  <c r="H1013" i="24" s="1"/>
  <c r="E1013" i="24"/>
  <c r="D1013" i="24"/>
  <c r="C1013" i="24"/>
  <c r="B1013" i="24" a="1"/>
  <c r="G1012" i="24"/>
  <c r="F1012" i="24"/>
  <c r="H1012" i="24" s="1"/>
  <c r="E1012" i="24"/>
  <c r="D1012" i="24"/>
  <c r="C1012" i="24"/>
  <c r="B1012" i="24" a="1"/>
  <c r="G1011" i="24"/>
  <c r="F1011" i="24"/>
  <c r="H1011" i="24" s="1"/>
  <c r="E1011" i="24"/>
  <c r="D1011" i="24"/>
  <c r="C1011" i="24"/>
  <c r="B1011" i="24" a="1"/>
  <c r="G1010" i="24"/>
  <c r="F1010" i="24"/>
  <c r="H1010" i="24" s="1"/>
  <c r="E1010" i="24"/>
  <c r="D1010" i="24"/>
  <c r="C1010" i="24"/>
  <c r="B1010" i="24" a="1"/>
  <c r="G1009" i="24"/>
  <c r="F1009" i="24"/>
  <c r="H1009" i="24" s="1"/>
  <c r="E1009" i="24"/>
  <c r="D1009" i="24"/>
  <c r="C1009" i="24"/>
  <c r="B1009" i="24" a="1"/>
  <c r="G1008" i="24"/>
  <c r="F1008" i="24"/>
  <c r="H1008" i="24" s="1"/>
  <c r="E1008" i="24"/>
  <c r="D1008" i="24"/>
  <c r="C1008" i="24"/>
  <c r="B1008" i="24" a="1"/>
  <c r="G1007" i="24"/>
  <c r="F1007" i="24"/>
  <c r="H1007" i="24" s="1"/>
  <c r="E1007" i="24"/>
  <c r="D1007" i="24"/>
  <c r="C1007" i="24"/>
  <c r="B1007" i="24" a="1"/>
  <c r="G1006" i="24"/>
  <c r="F1006" i="24"/>
  <c r="H1006" i="24" s="1"/>
  <c r="E1006" i="24"/>
  <c r="D1006" i="24"/>
  <c r="C1006" i="24"/>
  <c r="B1006" i="24" a="1"/>
  <c r="G1005" i="24"/>
  <c r="F1005" i="24"/>
  <c r="H1005" i="24" s="1"/>
  <c r="E1005" i="24"/>
  <c r="D1005" i="24"/>
  <c r="C1005" i="24"/>
  <c r="B1005" i="24" a="1"/>
  <c r="G1004" i="24"/>
  <c r="F1004" i="24"/>
  <c r="H1004" i="24" s="1"/>
  <c r="E1004" i="24"/>
  <c r="D1004" i="24"/>
  <c r="C1004" i="24"/>
  <c r="B1004" i="24" a="1"/>
  <c r="G1003" i="24"/>
  <c r="F1003" i="24"/>
  <c r="H1003" i="24" s="1"/>
  <c r="E1003" i="24"/>
  <c r="D1003" i="24"/>
  <c r="C1003" i="24"/>
  <c r="B1003" i="24" a="1"/>
  <c r="G1002" i="24"/>
  <c r="F1002" i="24"/>
  <c r="H1002" i="24" s="1"/>
  <c r="E1002" i="24"/>
  <c r="D1002" i="24"/>
  <c r="C1002" i="24"/>
  <c r="B1002" i="24" a="1"/>
  <c r="G1001" i="24"/>
  <c r="F1001" i="24"/>
  <c r="H1001" i="24" s="1"/>
  <c r="E1001" i="24"/>
  <c r="D1001" i="24"/>
  <c r="C1001" i="24"/>
  <c r="B1001" i="24" a="1"/>
  <c r="G1000" i="24"/>
  <c r="F1000" i="24"/>
  <c r="H1000" i="24" s="1"/>
  <c r="E1000" i="24"/>
  <c r="D1000" i="24"/>
  <c r="C1000" i="24"/>
  <c r="B1000" i="24" a="1"/>
  <c r="G999" i="24"/>
  <c r="F999" i="24"/>
  <c r="H999" i="24" s="1"/>
  <c r="E999" i="24"/>
  <c r="D999" i="24"/>
  <c r="C999" i="24"/>
  <c r="B999" i="24" a="1"/>
  <c r="G998" i="24"/>
  <c r="F998" i="24"/>
  <c r="D998" i="24"/>
  <c r="C998" i="24"/>
  <c r="B998" i="24" a="1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C915" i="19"/>
  <c r="C914" i="19"/>
  <c r="C913" i="19"/>
  <c r="C912" i="19"/>
  <c r="C911" i="19"/>
  <c r="C910" i="19"/>
  <c r="C909" i="19"/>
  <c r="C908" i="19"/>
  <c r="C907" i="19"/>
  <c r="C906" i="19"/>
  <c r="C905" i="19"/>
  <c r="C904" i="19"/>
  <c r="C903" i="19"/>
  <c r="C902" i="19"/>
  <c r="C901" i="19"/>
  <c r="C900" i="19"/>
  <c r="C792" i="19"/>
  <c r="C791" i="19"/>
  <c r="C790" i="19"/>
  <c r="C789" i="19"/>
  <c r="C788" i="19"/>
  <c r="C787" i="19"/>
  <c r="C786" i="19"/>
  <c r="C785" i="19"/>
  <c r="C654" i="19"/>
  <c r="C653" i="19"/>
  <c r="C652" i="19"/>
  <c r="C651" i="19"/>
  <c r="C650" i="19"/>
  <c r="C649" i="19"/>
  <c r="C557" i="19"/>
  <c r="C556" i="19"/>
  <c r="C555" i="19"/>
  <c r="C554" i="19"/>
  <c r="C487" i="19"/>
  <c r="C486" i="19"/>
  <c r="C485" i="19"/>
  <c r="C484" i="19"/>
  <c r="C483" i="19"/>
  <c r="C482" i="19"/>
  <c r="C481" i="19"/>
  <c r="C480" i="19"/>
  <c r="C39" i="19"/>
  <c r="C38" i="19"/>
  <c r="C37" i="19"/>
  <c r="C36" i="19"/>
  <c r="C35" i="19"/>
  <c r="C34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3" i="19"/>
  <c r="C3" i="19"/>
  <c r="C2" i="19"/>
  <c r="AI993" i="1" a="1"/>
  <c r="AH993" i="1" a="1"/>
  <c r="AG993" i="1" a="1"/>
  <c r="AJ993" i="1" s="1"/>
  <c r="AF993" i="1"/>
  <c r="AI992" i="1" a="1"/>
  <c r="AH992" i="1" a="1"/>
  <c r="AG992" i="1" a="1"/>
  <c r="AJ992" i="1" s="1"/>
  <c r="AF992" i="1"/>
  <c r="AI991" i="1" a="1"/>
  <c r="AH991" i="1" a="1"/>
  <c r="AG991" i="1" a="1"/>
  <c r="AJ991" i="1" s="1"/>
  <c r="AF991" i="1"/>
  <c r="AI990" i="1" a="1"/>
  <c r="AH990" i="1" a="1"/>
  <c r="AG990" i="1" a="1"/>
  <c r="AJ990" i="1" s="1"/>
  <c r="AF990" i="1"/>
  <c r="AI989" i="1" a="1"/>
  <c r="AH989" i="1" a="1"/>
  <c r="AG989" i="1" a="1"/>
  <c r="AJ989" i="1" s="1"/>
  <c r="AF989" i="1"/>
  <c r="AI988" i="1" a="1"/>
  <c r="AH988" i="1" a="1"/>
  <c r="AG988" i="1" a="1"/>
  <c r="AJ988" i="1" s="1"/>
  <c r="AF988" i="1"/>
  <c r="AI987" i="1" a="1"/>
  <c r="AH987" i="1" a="1"/>
  <c r="AG987" i="1" a="1"/>
  <c r="AF987" i="1"/>
  <c r="AI986" i="1" a="1"/>
  <c r="AH986" i="1" a="1"/>
  <c r="AG986" i="1" a="1"/>
  <c r="AJ986" i="1" s="1"/>
  <c r="AF986" i="1"/>
  <c r="AI985" i="1" a="1"/>
  <c r="AH985" i="1" a="1"/>
  <c r="AG985" i="1" a="1"/>
  <c r="AJ985" i="1" s="1"/>
  <c r="AF985" i="1"/>
  <c r="AI984" i="1" a="1"/>
  <c r="AH984" i="1" a="1"/>
  <c r="AG984" i="1" a="1"/>
  <c r="AJ984" i="1" s="1"/>
  <c r="AF984" i="1"/>
  <c r="AI983" i="1" a="1"/>
  <c r="AH983" i="1" a="1"/>
  <c r="AG983" i="1" a="1"/>
  <c r="AF983" i="1"/>
  <c r="AI982" i="1" a="1"/>
  <c r="AH982" i="1" a="1"/>
  <c r="AG982" i="1" a="1"/>
  <c r="AJ982" i="1" s="1"/>
  <c r="AF982" i="1"/>
  <c r="AI981" i="1" a="1"/>
  <c r="AH981" i="1" a="1"/>
  <c r="AG981" i="1" a="1"/>
  <c r="AJ981" i="1" s="1"/>
  <c r="AF981" i="1"/>
  <c r="AI980" i="1" a="1"/>
  <c r="AH980" i="1" a="1"/>
  <c r="AG980" i="1" a="1"/>
  <c r="AJ980" i="1" s="1"/>
  <c r="AF980" i="1"/>
  <c r="AI979" i="1" a="1"/>
  <c r="AH979" i="1" a="1"/>
  <c r="AG979" i="1" a="1"/>
  <c r="AJ979" i="1" s="1"/>
  <c r="AF979" i="1"/>
  <c r="AI978" i="1" a="1"/>
  <c r="AH978" i="1" a="1"/>
  <c r="AG978" i="1" a="1"/>
  <c r="AJ978" i="1" s="1"/>
  <c r="AF978" i="1"/>
  <c r="AI977" i="1" a="1"/>
  <c r="AH977" i="1" a="1"/>
  <c r="AG977" i="1" a="1"/>
  <c r="AJ977" i="1" s="1"/>
  <c r="AF977" i="1"/>
  <c r="AI976" i="1" a="1"/>
  <c r="AH976" i="1" a="1"/>
  <c r="AG976" i="1" a="1"/>
  <c r="AJ976" i="1" s="1"/>
  <c r="AF976" i="1"/>
  <c r="AI975" i="1" a="1"/>
  <c r="AH975" i="1" a="1"/>
  <c r="AG975" i="1" a="1"/>
  <c r="AJ975" i="1" s="1"/>
  <c r="AF975" i="1"/>
  <c r="AI974" i="1" a="1"/>
  <c r="AH974" i="1" a="1"/>
  <c r="AG974" i="1" a="1"/>
  <c r="AF974" i="1"/>
  <c r="AI973" i="1" a="1"/>
  <c r="AH973" i="1" a="1"/>
  <c r="AG973" i="1" a="1"/>
  <c r="AF973" i="1"/>
  <c r="AI972" i="1" a="1"/>
  <c r="AH972" i="1" a="1"/>
  <c r="AG972" i="1" a="1"/>
  <c r="AF972" i="1"/>
  <c r="AI971" i="1" a="1"/>
  <c r="AH971" i="1" a="1"/>
  <c r="AG971" i="1" a="1"/>
  <c r="AF971" i="1"/>
  <c r="AI970" i="1" a="1"/>
  <c r="AH970" i="1" a="1"/>
  <c r="AG970" i="1" a="1"/>
  <c r="AJ970" i="1" s="1"/>
  <c r="AF970" i="1"/>
  <c r="AI969" i="1" a="1"/>
  <c r="AH969" i="1" a="1"/>
  <c r="AG969" i="1" a="1"/>
  <c r="AJ969" i="1" s="1"/>
  <c r="AF969" i="1"/>
  <c r="AI968" i="1" a="1"/>
  <c r="AH968" i="1" a="1"/>
  <c r="AG968" i="1" a="1"/>
  <c r="AJ968" i="1" s="1"/>
  <c r="AF968" i="1"/>
  <c r="AI967" i="1" a="1"/>
  <c r="AH967" i="1" a="1"/>
  <c r="AG967" i="1" a="1"/>
  <c r="AJ967" i="1" s="1"/>
  <c r="AF967" i="1"/>
  <c r="AI966" i="1" a="1"/>
  <c r="AH966" i="1" a="1"/>
  <c r="AG966" i="1" a="1"/>
  <c r="AJ966" i="1" s="1"/>
  <c r="AF966" i="1"/>
  <c r="AI965" i="1" a="1"/>
  <c r="AH965" i="1" a="1"/>
  <c r="AG965" i="1" a="1"/>
  <c r="AJ965" i="1" s="1"/>
  <c r="AF965" i="1"/>
  <c r="AI964" i="1" a="1"/>
  <c r="AH964" i="1" a="1"/>
  <c r="AG964" i="1" a="1"/>
  <c r="AJ964" i="1" s="1"/>
  <c r="AF964" i="1"/>
  <c r="AI963" i="1" a="1"/>
  <c r="AH963" i="1" a="1"/>
  <c r="AG963" i="1" a="1"/>
  <c r="AF963" i="1"/>
  <c r="AI962" i="1" a="1"/>
  <c r="AH962" i="1" a="1"/>
  <c r="AG962" i="1" a="1"/>
  <c r="AF962" i="1"/>
  <c r="AI961" i="1" a="1"/>
  <c r="AH961" i="1" a="1"/>
  <c r="AG961" i="1" a="1"/>
  <c r="AF961" i="1"/>
  <c r="AI960" i="1" a="1"/>
  <c r="AH960" i="1" a="1"/>
  <c r="AG960" i="1" a="1"/>
  <c r="AJ960" i="1" s="1"/>
  <c r="AF960" i="1"/>
  <c r="AI959" i="1" a="1"/>
  <c r="AH959" i="1" a="1"/>
  <c r="AG959" i="1" a="1"/>
  <c r="AJ959" i="1" s="1"/>
  <c r="AF959" i="1"/>
  <c r="AI958" i="1" a="1"/>
  <c r="AH958" i="1" a="1"/>
  <c r="AG958" i="1" a="1"/>
  <c r="AJ958" i="1" s="1"/>
  <c r="AF958" i="1"/>
  <c r="AI957" i="1" a="1"/>
  <c r="AH957" i="1" a="1"/>
  <c r="AG957" i="1" a="1"/>
  <c r="AJ957" i="1" s="1"/>
  <c r="AF957" i="1"/>
  <c r="AI956" i="1" a="1"/>
  <c r="AH956" i="1" a="1"/>
  <c r="AG956" i="1" a="1"/>
  <c r="AJ956" i="1" s="1"/>
  <c r="AF956" i="1"/>
  <c r="AI955" i="1" a="1"/>
  <c r="AH955" i="1" a="1"/>
  <c r="AG955" i="1" a="1"/>
  <c r="AJ955" i="1" s="1"/>
  <c r="AF955" i="1"/>
  <c r="AI954" i="1" a="1"/>
  <c r="AH954" i="1" a="1"/>
  <c r="AG954" i="1" a="1"/>
  <c r="AJ954" i="1" s="1"/>
  <c r="AF954" i="1"/>
  <c r="AI953" i="1" a="1"/>
  <c r="AH953" i="1" a="1"/>
  <c r="AG953" i="1" a="1"/>
  <c r="AJ953" i="1" s="1"/>
  <c r="AF953" i="1"/>
  <c r="AI952" i="1" a="1"/>
  <c r="AH952" i="1" a="1"/>
  <c r="AG952" i="1" a="1"/>
  <c r="AJ952" i="1" s="1"/>
  <c r="AF952" i="1"/>
  <c r="AI951" i="1" a="1"/>
  <c r="AH951" i="1" a="1"/>
  <c r="AG951" i="1" a="1"/>
  <c r="AJ951" i="1" s="1"/>
  <c r="AF951" i="1"/>
  <c r="AI950" i="1" a="1"/>
  <c r="AH950" i="1" a="1"/>
  <c r="AG950" i="1" a="1"/>
  <c r="AJ950" i="1" s="1"/>
  <c r="AF950" i="1"/>
  <c r="AI949" i="1" a="1"/>
  <c r="AH949" i="1" a="1"/>
  <c r="AG949" i="1" a="1"/>
  <c r="AJ949" i="1" s="1"/>
  <c r="AF949" i="1"/>
  <c r="AI948" i="1" a="1"/>
  <c r="AH948" i="1" a="1"/>
  <c r="AG948" i="1" a="1"/>
  <c r="AJ948" i="1" s="1"/>
  <c r="AF948" i="1"/>
  <c r="AI947" i="1" a="1"/>
  <c r="AH947" i="1" a="1"/>
  <c r="AG947" i="1" a="1"/>
  <c r="AJ947" i="1" s="1"/>
  <c r="AF947" i="1"/>
  <c r="AI946" i="1" a="1"/>
  <c r="AH946" i="1" a="1"/>
  <c r="AG946" i="1" a="1"/>
  <c r="AJ946" i="1" s="1"/>
  <c r="AF946" i="1"/>
  <c r="AI945" i="1" a="1"/>
  <c r="AH945" i="1" a="1"/>
  <c r="AG945" i="1" a="1"/>
  <c r="AJ945" i="1" s="1"/>
  <c r="AF945" i="1"/>
  <c r="AI944" i="1" a="1"/>
  <c r="AH944" i="1" a="1"/>
  <c r="AG944" i="1" a="1"/>
  <c r="AJ944" i="1" s="1"/>
  <c r="AF944" i="1"/>
  <c r="AI943" i="1" a="1"/>
  <c r="AH943" i="1" a="1"/>
  <c r="AG943" i="1" a="1"/>
  <c r="AJ943" i="1" s="1"/>
  <c r="AF943" i="1"/>
  <c r="AI942" i="1" a="1"/>
  <c r="AH942" i="1" a="1"/>
  <c r="AG942" i="1" a="1"/>
  <c r="AJ942" i="1" s="1"/>
  <c r="AF942" i="1"/>
  <c r="AI941" i="1" a="1"/>
  <c r="AH941" i="1" a="1"/>
  <c r="AG941" i="1" a="1"/>
  <c r="AJ941" i="1" s="1"/>
  <c r="AF941" i="1"/>
  <c r="AI940" i="1" a="1"/>
  <c r="AH940" i="1" a="1"/>
  <c r="AG940" i="1" a="1"/>
  <c r="AJ940" i="1" s="1"/>
  <c r="AF940" i="1"/>
  <c r="AI939" i="1" a="1"/>
  <c r="AH939" i="1" a="1"/>
  <c r="AG939" i="1" a="1"/>
  <c r="AF939" i="1"/>
  <c r="AI938" i="1" a="1"/>
  <c r="AH938" i="1" a="1"/>
  <c r="AG938" i="1" a="1"/>
  <c r="AJ938" i="1" s="1"/>
  <c r="AF938" i="1"/>
  <c r="AI937" i="1" a="1"/>
  <c r="AH937" i="1" a="1"/>
  <c r="AG937" i="1" a="1"/>
  <c r="AF937" i="1"/>
  <c r="AI936" i="1" a="1"/>
  <c r="AH936" i="1" a="1"/>
  <c r="AG936" i="1" a="1"/>
  <c r="AF936" i="1"/>
  <c r="AI935" i="1" a="1"/>
  <c r="AH935" i="1" a="1"/>
  <c r="AG935" i="1" a="1"/>
  <c r="AF935" i="1"/>
  <c r="AI934" i="1" a="1"/>
  <c r="AH934" i="1" a="1"/>
  <c r="AG934" i="1" a="1"/>
  <c r="AJ934" i="1" s="1"/>
  <c r="AF934" i="1"/>
  <c r="AI933" i="1" a="1"/>
  <c r="AH933" i="1" a="1"/>
  <c r="AG933" i="1" a="1"/>
  <c r="AJ933" i="1" s="1"/>
  <c r="AF933" i="1"/>
  <c r="AI932" i="1" a="1"/>
  <c r="AH932" i="1" a="1"/>
  <c r="AG932" i="1" a="1"/>
  <c r="AJ932" i="1" s="1"/>
  <c r="AF932" i="1"/>
  <c r="AI931" i="1" a="1"/>
  <c r="AH931" i="1" a="1"/>
  <c r="AG931" i="1" a="1"/>
  <c r="AF931" i="1"/>
  <c r="AI930" i="1" a="1"/>
  <c r="AH930" i="1" a="1"/>
  <c r="AG930" i="1" a="1"/>
  <c r="AF930" i="1"/>
  <c r="AI929" i="1" a="1"/>
  <c r="AH929" i="1" a="1"/>
  <c r="AG929" i="1" a="1"/>
  <c r="AF929" i="1"/>
  <c r="AI928" i="1" a="1"/>
  <c r="AH928" i="1" a="1"/>
  <c r="AG928" i="1" a="1"/>
  <c r="AF928" i="1"/>
  <c r="AI927" i="1" a="1"/>
  <c r="AH927" i="1" a="1"/>
  <c r="AG927" i="1" a="1"/>
  <c r="AJ927" i="1" s="1"/>
  <c r="AF927" i="1"/>
  <c r="AI926" i="1" a="1"/>
  <c r="AH926" i="1" a="1"/>
  <c r="AG926" i="1" a="1"/>
  <c r="AJ926" i="1" s="1"/>
  <c r="AF926" i="1"/>
  <c r="AI925" i="1" a="1"/>
  <c r="AH925" i="1" a="1"/>
  <c r="AG925" i="1" a="1"/>
  <c r="AJ925" i="1" s="1"/>
  <c r="AF925" i="1"/>
  <c r="AI924" i="1" a="1"/>
  <c r="AH924" i="1" a="1"/>
  <c r="AG924" i="1" a="1"/>
  <c r="AJ924" i="1" s="1"/>
  <c r="AF924" i="1"/>
  <c r="AI923" i="1" a="1"/>
  <c r="AH923" i="1" a="1"/>
  <c r="AG923" i="1" a="1"/>
  <c r="AJ923" i="1" s="1"/>
  <c r="AF923" i="1"/>
  <c r="AI922" i="1" a="1"/>
  <c r="AH922" i="1" a="1"/>
  <c r="AG922" i="1" a="1"/>
  <c r="AF922" i="1"/>
  <c r="AI921" i="1" a="1"/>
  <c r="AH921" i="1" a="1"/>
  <c r="AG921" i="1" a="1"/>
  <c r="AF921" i="1"/>
  <c r="AI920" i="1" a="1"/>
  <c r="AH920" i="1" a="1"/>
  <c r="AG920" i="1" a="1"/>
  <c r="AJ920" i="1" s="1"/>
  <c r="AF920" i="1"/>
  <c r="AI919" i="1" a="1"/>
  <c r="AH919" i="1" a="1"/>
  <c r="AG919" i="1" a="1"/>
  <c r="AJ919" i="1" s="1"/>
  <c r="AF919" i="1"/>
  <c r="AI918" i="1" a="1"/>
  <c r="AH918" i="1" a="1"/>
  <c r="AG918" i="1" a="1"/>
  <c r="AF918" i="1"/>
  <c r="AI917" i="1" a="1"/>
  <c r="AH917" i="1" a="1"/>
  <c r="AG917" i="1" a="1"/>
  <c r="AJ917" i="1" s="1"/>
  <c r="AF917" i="1"/>
  <c r="AI916" i="1" a="1"/>
  <c r="AH916" i="1" a="1"/>
  <c r="AG916" i="1" a="1"/>
  <c r="AJ916" i="1" s="1"/>
  <c r="AF916" i="1"/>
  <c r="AI915" i="1" a="1"/>
  <c r="AH915" i="1" a="1"/>
  <c r="AG915" i="1" a="1"/>
  <c r="AJ915" i="1" s="1"/>
  <c r="AF915" i="1"/>
  <c r="AI914" i="1" a="1"/>
  <c r="AH914" i="1" a="1"/>
  <c r="AG914" i="1" a="1"/>
  <c r="AJ914" i="1" s="1"/>
  <c r="AF914" i="1"/>
  <c r="AI913" i="1" a="1"/>
  <c r="AH913" i="1" a="1"/>
  <c r="AG913" i="1" a="1"/>
  <c r="AJ913" i="1" s="1"/>
  <c r="AF913" i="1"/>
  <c r="AI912" i="1" a="1"/>
  <c r="AH912" i="1" a="1"/>
  <c r="AG912" i="1" a="1"/>
  <c r="AJ912" i="1" s="1"/>
  <c r="AF912" i="1"/>
  <c r="AI911" i="1" a="1"/>
  <c r="AH911" i="1" a="1"/>
  <c r="AG911" i="1" a="1"/>
  <c r="AJ911" i="1" s="1"/>
  <c r="AF911" i="1"/>
  <c r="AI910" i="1" a="1"/>
  <c r="AH910" i="1" a="1"/>
  <c r="AG910" i="1" a="1"/>
  <c r="AJ910" i="1" s="1"/>
  <c r="AF910" i="1"/>
  <c r="AI909" i="1" a="1"/>
  <c r="AH909" i="1" a="1"/>
  <c r="AG909" i="1" a="1"/>
  <c r="AF909" i="1"/>
  <c r="AI908" i="1" a="1"/>
  <c r="AH908" i="1" a="1"/>
  <c r="AG908" i="1" a="1"/>
  <c r="AJ908" i="1" s="1"/>
  <c r="AF908" i="1"/>
  <c r="AI907" i="1" a="1"/>
  <c r="AH907" i="1" a="1"/>
  <c r="AG907" i="1" a="1"/>
  <c r="AJ907" i="1" s="1"/>
  <c r="AF907" i="1"/>
  <c r="AI906" i="1" a="1"/>
  <c r="AH906" i="1" a="1"/>
  <c r="AG906" i="1" a="1"/>
  <c r="AF906" i="1"/>
  <c r="AI905" i="1" a="1"/>
  <c r="AH905" i="1" a="1"/>
  <c r="AG905" i="1" a="1"/>
  <c r="AF905" i="1"/>
  <c r="AI904" i="1" a="1"/>
  <c r="AH904" i="1" a="1"/>
  <c r="AG904" i="1" a="1"/>
  <c r="AJ904" i="1" s="1"/>
  <c r="AF904" i="1"/>
  <c r="AI903" i="1" a="1"/>
  <c r="AH903" i="1" a="1"/>
  <c r="AG903" i="1" a="1"/>
  <c r="AJ903" i="1" s="1"/>
  <c r="AF903" i="1"/>
  <c r="AI902" i="1" a="1"/>
  <c r="AH902" i="1" a="1"/>
  <c r="AG902" i="1" a="1"/>
  <c r="AJ902" i="1" s="1"/>
  <c r="AF902" i="1"/>
  <c r="AI901" i="1" a="1"/>
  <c r="AH901" i="1" a="1"/>
  <c r="AG901" i="1" a="1"/>
  <c r="AJ901" i="1" s="1"/>
  <c r="AF901" i="1"/>
  <c r="AI900" i="1" a="1"/>
  <c r="AH900" i="1" a="1"/>
  <c r="AG900" i="1" a="1"/>
  <c r="AJ900" i="1" s="1"/>
  <c r="AF900" i="1"/>
  <c r="AI899" i="1" a="1"/>
  <c r="AH899" i="1" a="1"/>
  <c r="AG899" i="1" a="1"/>
  <c r="AJ899" i="1" s="1"/>
  <c r="AF899" i="1"/>
  <c r="AI898" i="1" a="1"/>
  <c r="AH898" i="1" a="1"/>
  <c r="AG898" i="1" a="1"/>
  <c r="AF898" i="1"/>
  <c r="AI897" i="1" a="1"/>
  <c r="AH897" i="1" a="1"/>
  <c r="AG897" i="1" a="1"/>
  <c r="AJ897" i="1" s="1"/>
  <c r="AF897" i="1"/>
  <c r="AI896" i="1" a="1"/>
  <c r="AH896" i="1" a="1"/>
  <c r="AG896" i="1" a="1"/>
  <c r="AF896" i="1"/>
  <c r="AI895" i="1" a="1"/>
  <c r="AH895" i="1" a="1"/>
  <c r="AG895" i="1" a="1"/>
  <c r="AF895" i="1"/>
  <c r="AI894" i="1" a="1"/>
  <c r="AH894" i="1" a="1"/>
  <c r="AG894" i="1" a="1"/>
  <c r="AF894" i="1"/>
  <c r="AI893" i="1" a="1"/>
  <c r="AH893" i="1" a="1"/>
  <c r="AG893" i="1" a="1"/>
  <c r="AF893" i="1"/>
  <c r="AI892" i="1" a="1"/>
  <c r="AH892" i="1" a="1"/>
  <c r="AG892" i="1" a="1"/>
  <c r="AF892" i="1"/>
  <c r="AI891" i="1" a="1"/>
  <c r="AH891" i="1" a="1"/>
  <c r="AG891" i="1" a="1"/>
  <c r="AF891" i="1"/>
  <c r="AI890" i="1" a="1"/>
  <c r="AH890" i="1" a="1"/>
  <c r="AG890" i="1" a="1"/>
  <c r="AJ890" i="1" s="1"/>
  <c r="AF890" i="1"/>
  <c r="AI889" i="1" a="1"/>
  <c r="AH889" i="1" a="1"/>
  <c r="AG889" i="1" a="1"/>
  <c r="AJ889" i="1" s="1"/>
  <c r="AF889" i="1"/>
  <c r="AI888" i="1" a="1"/>
  <c r="AH888" i="1" a="1"/>
  <c r="AG888" i="1" a="1"/>
  <c r="AF888" i="1"/>
  <c r="AI887" i="1" a="1"/>
  <c r="AH887" i="1" a="1"/>
  <c r="AG887" i="1" a="1"/>
  <c r="AJ887" i="1" s="1"/>
  <c r="AF887" i="1"/>
  <c r="AI886" i="1" a="1"/>
  <c r="AH886" i="1" a="1"/>
  <c r="AG886" i="1" a="1"/>
  <c r="AF886" i="1"/>
  <c r="AI885" i="1" a="1"/>
  <c r="AH885" i="1" a="1"/>
  <c r="AG885" i="1" a="1"/>
  <c r="AF885" i="1"/>
  <c r="AI884" i="1" a="1"/>
  <c r="AH884" i="1" a="1"/>
  <c r="AG884" i="1" a="1"/>
  <c r="AJ884" i="1" s="1"/>
  <c r="AF884" i="1"/>
  <c r="AI883" i="1" a="1"/>
  <c r="AH883" i="1" a="1"/>
  <c r="AG883" i="1" a="1"/>
  <c r="AF883" i="1"/>
  <c r="AI882" i="1" a="1"/>
  <c r="AH882" i="1" a="1"/>
  <c r="AG882" i="1" a="1"/>
  <c r="AF882" i="1"/>
  <c r="AI881" i="1" a="1"/>
  <c r="AH881" i="1" a="1"/>
  <c r="AG881" i="1" a="1"/>
  <c r="AF881" i="1"/>
  <c r="AI880" i="1" a="1"/>
  <c r="AH880" i="1" a="1"/>
  <c r="AG880" i="1" a="1"/>
  <c r="AJ880" i="1" s="1"/>
  <c r="AF880" i="1"/>
  <c r="AI879" i="1" a="1"/>
  <c r="AH879" i="1" a="1"/>
  <c r="AG879" i="1" a="1"/>
  <c r="AF879" i="1"/>
  <c r="AI878" i="1" a="1"/>
  <c r="AH878" i="1" a="1"/>
  <c r="AG878" i="1" a="1"/>
  <c r="AF878" i="1"/>
  <c r="AI877" i="1" a="1"/>
  <c r="AH877" i="1" a="1"/>
  <c r="AG877" i="1" a="1"/>
  <c r="AJ877" i="1" s="1"/>
  <c r="AF877" i="1"/>
  <c r="AI876" i="1" a="1"/>
  <c r="AH876" i="1" a="1"/>
  <c r="AG876" i="1" a="1"/>
  <c r="AJ876" i="1" s="1"/>
  <c r="AF876" i="1"/>
  <c r="AI875" i="1" a="1"/>
  <c r="AH875" i="1" a="1"/>
  <c r="AG875" i="1" a="1"/>
  <c r="AJ875" i="1" s="1"/>
  <c r="AF875" i="1"/>
  <c r="AI874" i="1" a="1"/>
  <c r="AH874" i="1" a="1"/>
  <c r="AG874" i="1" a="1"/>
  <c r="AF874" i="1"/>
  <c r="AI873" i="1" a="1"/>
  <c r="AH873" i="1" a="1"/>
  <c r="AG873" i="1" a="1"/>
  <c r="AF873" i="1"/>
  <c r="AI872" i="1" a="1"/>
  <c r="AH872" i="1" a="1"/>
  <c r="AG872" i="1" a="1"/>
  <c r="AF872" i="1"/>
  <c r="AI871" i="1" a="1"/>
  <c r="AH871" i="1" a="1"/>
  <c r="AG871" i="1" a="1"/>
  <c r="AF871" i="1"/>
  <c r="AI870" i="1" a="1"/>
  <c r="AH870" i="1" a="1"/>
  <c r="AG870" i="1" a="1"/>
  <c r="AJ870" i="1" s="1"/>
  <c r="AF870" i="1"/>
  <c r="AI869" i="1" a="1"/>
  <c r="AH869" i="1" a="1"/>
  <c r="AG869" i="1" a="1"/>
  <c r="AJ869" i="1" s="1"/>
  <c r="AF869" i="1"/>
  <c r="AI868" i="1" a="1"/>
  <c r="AH868" i="1" a="1"/>
  <c r="AG868" i="1" a="1"/>
  <c r="AJ868" i="1" s="1"/>
  <c r="AF868" i="1"/>
  <c r="AI867" i="1" a="1"/>
  <c r="AH867" i="1" a="1"/>
  <c r="AG867" i="1" a="1"/>
  <c r="AJ867" i="1" s="1"/>
  <c r="AF867" i="1"/>
  <c r="AI866" i="1" a="1"/>
  <c r="AH866" i="1" a="1"/>
  <c r="AG866" i="1" a="1"/>
  <c r="AJ866" i="1" s="1"/>
  <c r="AF866" i="1"/>
  <c r="AI865" i="1" a="1"/>
  <c r="AH865" i="1" a="1"/>
  <c r="AG865" i="1" a="1"/>
  <c r="AJ865" i="1" s="1"/>
  <c r="AF865" i="1"/>
  <c r="AI864" i="1" a="1"/>
  <c r="AH864" i="1" a="1"/>
  <c r="AG864" i="1" a="1"/>
  <c r="AJ864" i="1" s="1"/>
  <c r="AF864" i="1"/>
  <c r="AI863" i="1" a="1"/>
  <c r="AH863" i="1" a="1"/>
  <c r="AG863" i="1" a="1"/>
  <c r="AJ863" i="1" s="1"/>
  <c r="AF863" i="1"/>
  <c r="AI862" i="1" a="1"/>
  <c r="AH862" i="1" a="1"/>
  <c r="AG862" i="1" a="1"/>
  <c r="AJ862" i="1" s="1"/>
  <c r="AF862" i="1"/>
  <c r="AI861" i="1" a="1"/>
  <c r="AH861" i="1" a="1"/>
  <c r="AG861" i="1" a="1"/>
  <c r="AJ861" i="1" s="1"/>
  <c r="AF861" i="1"/>
  <c r="AI860" i="1" a="1"/>
  <c r="AH860" i="1" a="1"/>
  <c r="AG860" i="1" a="1"/>
  <c r="AF860" i="1"/>
  <c r="AI859" i="1" a="1"/>
  <c r="AH859" i="1" a="1"/>
  <c r="AG859" i="1" a="1"/>
  <c r="AJ859" i="1" s="1"/>
  <c r="AF859" i="1"/>
  <c r="AI858" i="1" a="1"/>
  <c r="AH858" i="1" a="1"/>
  <c r="AG858" i="1" a="1"/>
  <c r="AJ858" i="1" s="1"/>
  <c r="AF858" i="1"/>
  <c r="AI857" i="1" a="1"/>
  <c r="AH857" i="1" a="1"/>
  <c r="AG857" i="1" a="1"/>
  <c r="AJ857" i="1" s="1"/>
  <c r="AF857" i="1"/>
  <c r="AI856" i="1" a="1"/>
  <c r="AH856" i="1" a="1"/>
  <c r="AG856" i="1" a="1"/>
  <c r="AJ856" i="1" s="1"/>
  <c r="AF856" i="1"/>
  <c r="AI855" i="1" a="1"/>
  <c r="AH855" i="1" a="1"/>
  <c r="AG855" i="1" a="1"/>
  <c r="AJ855" i="1" s="1"/>
  <c r="AF855" i="1"/>
  <c r="AI854" i="1" a="1"/>
  <c r="AH854" i="1" a="1"/>
  <c r="AG854" i="1" a="1"/>
  <c r="AJ854" i="1" s="1"/>
  <c r="AF854" i="1"/>
  <c r="AI853" i="1" a="1"/>
  <c r="AH853" i="1" a="1"/>
  <c r="AG853" i="1" a="1"/>
  <c r="AJ853" i="1" s="1"/>
  <c r="AF853" i="1"/>
  <c r="AI852" i="1" a="1"/>
  <c r="AH852" i="1" a="1"/>
  <c r="AG852" i="1" a="1"/>
  <c r="AJ852" i="1" s="1"/>
  <c r="AF852" i="1"/>
  <c r="AI851" i="1" a="1"/>
  <c r="AH851" i="1" a="1"/>
  <c r="AG851" i="1" a="1"/>
  <c r="AJ851" i="1" s="1"/>
  <c r="AF851" i="1"/>
  <c r="AI850" i="1" a="1"/>
  <c r="AH850" i="1" a="1"/>
  <c r="AG850" i="1" a="1"/>
  <c r="AJ850" i="1" s="1"/>
  <c r="AF850" i="1"/>
  <c r="AI849" i="1" a="1"/>
  <c r="AH849" i="1" a="1"/>
  <c r="AG849" i="1" a="1"/>
  <c r="AF849" i="1"/>
  <c r="AI848" i="1" a="1"/>
  <c r="AH848" i="1" a="1"/>
  <c r="AG848" i="1" a="1"/>
  <c r="AJ848" i="1" s="1"/>
  <c r="AF848" i="1"/>
  <c r="AI847" i="1" a="1"/>
  <c r="AH847" i="1" a="1"/>
  <c r="AG847" i="1" a="1"/>
  <c r="AJ847" i="1" s="1"/>
  <c r="AF847" i="1"/>
  <c r="AI846" i="1" a="1"/>
  <c r="AH846" i="1" a="1"/>
  <c r="AG846" i="1" a="1"/>
  <c r="AJ846" i="1" s="1"/>
  <c r="AF846" i="1"/>
  <c r="AI845" i="1" a="1"/>
  <c r="AH845" i="1" a="1"/>
  <c r="AG845" i="1" a="1"/>
  <c r="AJ845" i="1" s="1"/>
  <c r="AF845" i="1"/>
  <c r="AI844" i="1" a="1"/>
  <c r="AH844" i="1" a="1"/>
  <c r="AG844" i="1" a="1"/>
  <c r="AF844" i="1"/>
  <c r="AI843" i="1" a="1"/>
  <c r="AH843" i="1" a="1"/>
  <c r="AG843" i="1" a="1"/>
  <c r="AJ843" i="1" s="1"/>
  <c r="AF843" i="1"/>
  <c r="AI842" i="1" a="1"/>
  <c r="AH842" i="1" a="1"/>
  <c r="AG842" i="1" a="1"/>
  <c r="AF842" i="1"/>
  <c r="AI841" i="1" a="1"/>
  <c r="AH841" i="1" a="1"/>
  <c r="AG841" i="1" a="1"/>
  <c r="AJ841" i="1" s="1"/>
  <c r="AF841" i="1"/>
  <c r="AI840" i="1" a="1"/>
  <c r="AH840" i="1" a="1"/>
  <c r="AG840" i="1" a="1"/>
  <c r="AJ840" i="1" s="1"/>
  <c r="AF840" i="1"/>
  <c r="AI839" i="1" a="1"/>
  <c r="AH839" i="1" a="1"/>
  <c r="AG839" i="1" a="1"/>
  <c r="AJ839" i="1" s="1"/>
  <c r="AF839" i="1"/>
  <c r="AI838" i="1" a="1"/>
  <c r="AH838" i="1" a="1"/>
  <c r="AG838" i="1" a="1"/>
  <c r="AJ838" i="1" s="1"/>
  <c r="AF838" i="1"/>
  <c r="AI837" i="1" a="1"/>
  <c r="AH837" i="1" a="1"/>
  <c r="AG837" i="1" a="1"/>
  <c r="AJ837" i="1" s="1"/>
  <c r="AF837" i="1"/>
  <c r="AI836" i="1" a="1"/>
  <c r="AH836" i="1" a="1"/>
  <c r="AG836" i="1" a="1"/>
  <c r="AJ836" i="1" s="1"/>
  <c r="AF836" i="1"/>
  <c r="AI835" i="1" a="1"/>
  <c r="AH835" i="1" a="1"/>
  <c r="AG835" i="1" a="1"/>
  <c r="AJ835" i="1" s="1"/>
  <c r="AF835" i="1"/>
  <c r="AI834" i="1" a="1"/>
  <c r="AH834" i="1" a="1"/>
  <c r="AG834" i="1" a="1"/>
  <c r="AJ834" i="1" s="1"/>
  <c r="AF834" i="1"/>
  <c r="AI833" i="1" a="1"/>
  <c r="AH833" i="1" a="1"/>
  <c r="AG833" i="1" a="1"/>
  <c r="AJ833" i="1" s="1"/>
  <c r="AF833" i="1"/>
  <c r="AI832" i="1" a="1"/>
  <c r="AH832" i="1" a="1"/>
  <c r="AG832" i="1" a="1"/>
  <c r="AJ832" i="1" s="1"/>
  <c r="AF832" i="1"/>
  <c r="AI831" i="1" a="1"/>
  <c r="AH831" i="1" a="1"/>
  <c r="AG831" i="1" a="1"/>
  <c r="AF831" i="1"/>
  <c r="AI830" i="1" a="1"/>
  <c r="AH830" i="1" a="1"/>
  <c r="AG830" i="1" a="1"/>
  <c r="AF830" i="1"/>
  <c r="AI829" i="1" a="1"/>
  <c r="AH829" i="1" a="1"/>
  <c r="AG829" i="1" a="1"/>
  <c r="AF829" i="1"/>
  <c r="AI828" i="1" a="1"/>
  <c r="AH828" i="1" a="1"/>
  <c r="AG828" i="1" a="1"/>
  <c r="AF828" i="1"/>
  <c r="AI827" i="1" a="1"/>
  <c r="AH827" i="1" a="1"/>
  <c r="AG827" i="1" a="1"/>
  <c r="AJ827" i="1" s="1"/>
  <c r="AF827" i="1"/>
  <c r="AI826" i="1" a="1"/>
  <c r="AH826" i="1" a="1"/>
  <c r="AG826" i="1" a="1"/>
  <c r="AJ826" i="1" s="1"/>
  <c r="AF826" i="1"/>
  <c r="AI825" i="1" a="1"/>
  <c r="AH825" i="1" a="1"/>
  <c r="AG825" i="1" a="1"/>
  <c r="AJ825" i="1" s="1"/>
  <c r="AF825" i="1"/>
  <c r="AI824" i="1" a="1"/>
  <c r="AH824" i="1" a="1"/>
  <c r="AG824" i="1" a="1"/>
  <c r="AJ824" i="1" s="1"/>
  <c r="AF824" i="1"/>
  <c r="AI823" i="1" a="1"/>
  <c r="AH823" i="1" a="1"/>
  <c r="AG823" i="1" a="1"/>
  <c r="AF823" i="1"/>
  <c r="AI822" i="1" a="1"/>
  <c r="AH822" i="1" a="1"/>
  <c r="AG822" i="1" a="1"/>
  <c r="AF822" i="1"/>
  <c r="AI821" i="1" a="1"/>
  <c r="AH821" i="1" a="1"/>
  <c r="AG821" i="1" a="1"/>
  <c r="AF821" i="1"/>
  <c r="AI820" i="1" a="1"/>
  <c r="AH820" i="1" a="1"/>
  <c r="AG820" i="1" a="1"/>
  <c r="AJ820" i="1" s="1"/>
  <c r="AF820" i="1"/>
  <c r="AI819" i="1" a="1"/>
  <c r="AH819" i="1" a="1"/>
  <c r="AG819" i="1" a="1"/>
  <c r="AJ819" i="1" s="1"/>
  <c r="AF819" i="1"/>
  <c r="AI818" i="1" a="1"/>
  <c r="AH818" i="1" a="1"/>
  <c r="AG818" i="1" a="1"/>
  <c r="AJ818" i="1" s="1"/>
  <c r="AF818" i="1"/>
  <c r="AI817" i="1" a="1"/>
  <c r="AH817" i="1" a="1"/>
  <c r="AG817" i="1" a="1"/>
  <c r="AJ817" i="1" s="1"/>
  <c r="AF817" i="1"/>
  <c r="AI816" i="1" a="1"/>
  <c r="AH816" i="1" a="1"/>
  <c r="AG816" i="1" a="1"/>
  <c r="AJ816" i="1" s="1"/>
  <c r="AF816" i="1"/>
  <c r="AI815" i="1" a="1"/>
  <c r="AH815" i="1" a="1"/>
  <c r="AG815" i="1" a="1"/>
  <c r="AJ815" i="1" s="1"/>
  <c r="AF815" i="1"/>
  <c r="AI814" i="1" a="1"/>
  <c r="AH814" i="1" a="1"/>
  <c r="AG814" i="1" a="1"/>
  <c r="AJ814" i="1" s="1"/>
  <c r="AF814" i="1"/>
  <c r="AI813" i="1" a="1"/>
  <c r="AH813" i="1" a="1"/>
  <c r="AG813" i="1" a="1"/>
  <c r="AF813" i="1"/>
  <c r="AI812" i="1" a="1"/>
  <c r="AH812" i="1" a="1"/>
  <c r="AG812" i="1" a="1"/>
  <c r="AJ812" i="1" s="1"/>
  <c r="AF812" i="1"/>
  <c r="AI811" i="1" a="1"/>
  <c r="AH811" i="1" a="1"/>
  <c r="AG811" i="1" a="1"/>
  <c r="AJ811" i="1" s="1"/>
  <c r="AF811" i="1"/>
  <c r="AI810" i="1" a="1"/>
  <c r="AH810" i="1" a="1"/>
  <c r="AG810" i="1" a="1"/>
  <c r="AJ810" i="1" s="1"/>
  <c r="AF810" i="1"/>
  <c r="AI809" i="1" a="1"/>
  <c r="AH809" i="1" a="1"/>
  <c r="AG809" i="1" a="1"/>
  <c r="AJ809" i="1" s="1"/>
  <c r="AF809" i="1"/>
  <c r="AI808" i="1" a="1"/>
  <c r="AH808" i="1" a="1"/>
  <c r="AG808" i="1" a="1"/>
  <c r="AJ808" i="1" s="1"/>
  <c r="AF808" i="1"/>
  <c r="AI807" i="1" a="1"/>
  <c r="AH807" i="1" a="1"/>
  <c r="AG807" i="1" a="1"/>
  <c r="AJ807" i="1" s="1"/>
  <c r="AF807" i="1"/>
  <c r="AI806" i="1" a="1"/>
  <c r="AH806" i="1" a="1"/>
  <c r="AG806" i="1" a="1"/>
  <c r="AJ806" i="1" s="1"/>
  <c r="AF806" i="1"/>
  <c r="AI805" i="1" a="1"/>
  <c r="AH805" i="1" a="1"/>
  <c r="AG805" i="1" a="1"/>
  <c r="AJ805" i="1" s="1"/>
  <c r="AF805" i="1"/>
  <c r="AI804" i="1" a="1"/>
  <c r="AH804" i="1" a="1"/>
  <c r="AG804" i="1" a="1"/>
  <c r="AJ804" i="1" s="1"/>
  <c r="AF804" i="1"/>
  <c r="AI803" i="1" a="1"/>
  <c r="AH803" i="1" a="1"/>
  <c r="AG803" i="1" a="1"/>
  <c r="AJ803" i="1" s="1"/>
  <c r="AF803" i="1"/>
  <c r="AI802" i="1" a="1"/>
  <c r="AH802" i="1" a="1"/>
  <c r="AG802" i="1" a="1"/>
  <c r="AF802" i="1"/>
  <c r="AI801" i="1" a="1"/>
  <c r="AH801" i="1" a="1"/>
  <c r="AG801" i="1" a="1"/>
  <c r="AF801" i="1"/>
  <c r="AI800" i="1" a="1"/>
  <c r="AH800" i="1" a="1"/>
  <c r="AG800" i="1" a="1"/>
  <c r="AF800" i="1"/>
  <c r="AI799" i="1" a="1"/>
  <c r="AH799" i="1" a="1"/>
  <c r="AG799" i="1" a="1"/>
  <c r="AF799" i="1"/>
  <c r="AI798" i="1" a="1"/>
  <c r="AH798" i="1" a="1"/>
  <c r="AG798" i="1" a="1"/>
  <c r="AF798" i="1"/>
  <c r="AI797" i="1" a="1"/>
  <c r="AH797" i="1" a="1"/>
  <c r="AG797" i="1" a="1"/>
  <c r="AF797" i="1"/>
  <c r="AI796" i="1" a="1"/>
  <c r="AH796" i="1" a="1"/>
  <c r="AG796" i="1" a="1"/>
  <c r="AF796" i="1"/>
  <c r="AI795" i="1" a="1"/>
  <c r="AH795" i="1" a="1"/>
  <c r="AG795" i="1" a="1"/>
  <c r="AF795" i="1"/>
  <c r="AI794" i="1" a="1"/>
  <c r="AH794" i="1" a="1"/>
  <c r="AG794" i="1" a="1"/>
  <c r="AJ794" i="1" s="1"/>
  <c r="AF794" i="1"/>
  <c r="AI793" i="1" a="1"/>
  <c r="AH793" i="1" a="1"/>
  <c r="AG793" i="1" a="1"/>
  <c r="AJ793" i="1" s="1"/>
  <c r="AF793" i="1"/>
  <c r="AI792" i="1" a="1"/>
  <c r="AH792" i="1" a="1"/>
  <c r="AG792" i="1" a="1"/>
  <c r="AF792" i="1"/>
  <c r="AI791" i="1" a="1"/>
  <c r="AH791" i="1" a="1"/>
  <c r="AG791" i="1" a="1"/>
  <c r="AF791" i="1"/>
  <c r="AI790" i="1" a="1"/>
  <c r="AH790" i="1" a="1"/>
  <c r="AG790" i="1" a="1"/>
  <c r="AJ790" i="1" s="1"/>
  <c r="AF790" i="1"/>
  <c r="AI789" i="1" a="1"/>
  <c r="AH789" i="1" a="1"/>
  <c r="AG789" i="1" a="1"/>
  <c r="AJ789" i="1" s="1"/>
  <c r="AF789" i="1"/>
  <c r="AI788" i="1" a="1"/>
  <c r="AH788" i="1" a="1"/>
  <c r="AG788" i="1" a="1"/>
  <c r="AJ788" i="1" s="1"/>
  <c r="AF788" i="1"/>
  <c r="AI787" i="1" a="1"/>
  <c r="AH787" i="1" a="1"/>
  <c r="AG787" i="1" a="1"/>
  <c r="AJ787" i="1" s="1"/>
  <c r="AF787" i="1"/>
  <c r="AI786" i="1" a="1"/>
  <c r="AH786" i="1" a="1"/>
  <c r="AG786" i="1" a="1"/>
  <c r="AJ786" i="1" s="1"/>
  <c r="AF786" i="1"/>
  <c r="AI785" i="1" a="1"/>
  <c r="AH785" i="1" a="1"/>
  <c r="AG785" i="1" a="1"/>
  <c r="AJ785" i="1" s="1"/>
  <c r="AF785" i="1"/>
  <c r="AI784" i="1" a="1"/>
  <c r="AH784" i="1" a="1"/>
  <c r="AG784" i="1" a="1"/>
  <c r="AJ784" i="1" s="1"/>
  <c r="AF784" i="1"/>
  <c r="AI783" i="1" a="1"/>
  <c r="AH783" i="1" a="1"/>
  <c r="AG783" i="1" a="1"/>
  <c r="AJ783" i="1" s="1"/>
  <c r="AF783" i="1"/>
  <c r="AI782" i="1" a="1"/>
  <c r="AH782" i="1" a="1"/>
  <c r="AG782" i="1" a="1"/>
  <c r="AJ782" i="1" s="1"/>
  <c r="AF782" i="1"/>
  <c r="AI781" i="1" a="1"/>
  <c r="AH781" i="1" a="1"/>
  <c r="AG781" i="1" a="1"/>
  <c r="AJ781" i="1" s="1"/>
  <c r="AF781" i="1"/>
  <c r="AI780" i="1" a="1"/>
  <c r="AH780" i="1" a="1"/>
  <c r="AG780" i="1" a="1"/>
  <c r="AJ780" i="1" s="1"/>
  <c r="AF780" i="1"/>
  <c r="AI779" i="1" a="1"/>
  <c r="AH779" i="1" a="1"/>
  <c r="AG779" i="1" a="1"/>
  <c r="AJ779" i="1" s="1"/>
  <c r="AF779" i="1"/>
  <c r="AI778" i="1" a="1"/>
  <c r="AH778" i="1" a="1"/>
  <c r="AG778" i="1" a="1"/>
  <c r="AJ778" i="1" s="1"/>
  <c r="AF778" i="1"/>
  <c r="AI777" i="1" a="1"/>
  <c r="AH777" i="1" a="1"/>
  <c r="AG777" i="1" a="1"/>
  <c r="AJ777" i="1" s="1"/>
  <c r="AF777" i="1"/>
  <c r="AI776" i="1" a="1"/>
  <c r="AH776" i="1" a="1"/>
  <c r="AG776" i="1" a="1"/>
  <c r="AJ776" i="1" s="1"/>
  <c r="AF776" i="1"/>
  <c r="AI775" i="1" a="1"/>
  <c r="AH775" i="1" a="1"/>
  <c r="AG775" i="1" a="1"/>
  <c r="AJ775" i="1" s="1"/>
  <c r="AF775" i="1"/>
  <c r="AI774" i="1" a="1"/>
  <c r="AH774" i="1" a="1"/>
  <c r="AG774" i="1" a="1"/>
  <c r="AJ774" i="1" s="1"/>
  <c r="AF774" i="1"/>
  <c r="AI773" i="1" a="1"/>
  <c r="AH773" i="1" a="1"/>
  <c r="AG773" i="1" a="1"/>
  <c r="AJ773" i="1" s="1"/>
  <c r="AF773" i="1"/>
  <c r="AI772" i="1" a="1"/>
  <c r="AH772" i="1" a="1"/>
  <c r="AG772" i="1" a="1"/>
  <c r="AJ772" i="1" s="1"/>
  <c r="AF772" i="1"/>
  <c r="AI771" i="1" a="1"/>
  <c r="AH771" i="1" a="1"/>
  <c r="AG771" i="1" a="1"/>
  <c r="AJ771" i="1" s="1"/>
  <c r="AF771" i="1"/>
  <c r="AI770" i="1" a="1"/>
  <c r="AH770" i="1" a="1"/>
  <c r="AG770" i="1" a="1"/>
  <c r="AJ770" i="1" s="1"/>
  <c r="AF770" i="1"/>
  <c r="AI769" i="1" a="1"/>
  <c r="AH769" i="1" a="1"/>
  <c r="AG769" i="1" a="1"/>
  <c r="AJ769" i="1" s="1"/>
  <c r="AF769" i="1"/>
  <c r="AI768" i="1" a="1"/>
  <c r="AH768" i="1" a="1"/>
  <c r="AG768" i="1" a="1"/>
  <c r="AJ768" i="1" s="1"/>
  <c r="AF768" i="1"/>
  <c r="AI767" i="1" a="1"/>
  <c r="AH767" i="1" a="1"/>
  <c r="AG767" i="1" a="1"/>
  <c r="AF767" i="1"/>
  <c r="AI766" i="1" a="1"/>
  <c r="AH766" i="1" a="1"/>
  <c r="AG766" i="1" a="1"/>
  <c r="AF766" i="1"/>
  <c r="AI765" i="1" a="1"/>
  <c r="AH765" i="1" a="1"/>
  <c r="AG765" i="1" a="1"/>
  <c r="AF765" i="1"/>
  <c r="AI764" i="1" a="1"/>
  <c r="AH764" i="1" a="1"/>
  <c r="AG764" i="1" a="1"/>
  <c r="AJ764" i="1" s="1"/>
  <c r="AF764" i="1"/>
  <c r="AI763" i="1" a="1"/>
  <c r="AH763" i="1" a="1"/>
  <c r="AG763" i="1" a="1"/>
  <c r="AJ763" i="1" s="1"/>
  <c r="AF763" i="1"/>
  <c r="AI762" i="1" a="1"/>
  <c r="AH762" i="1" a="1"/>
  <c r="AG762" i="1" a="1"/>
  <c r="AJ762" i="1" s="1"/>
  <c r="AF762" i="1"/>
  <c r="AI761" i="1" a="1"/>
  <c r="AH761" i="1" a="1"/>
  <c r="AG761" i="1" a="1"/>
  <c r="AJ761" i="1" s="1"/>
  <c r="AF761" i="1"/>
  <c r="AI760" i="1" a="1"/>
  <c r="AH760" i="1" a="1"/>
  <c r="AG760" i="1" a="1"/>
  <c r="AJ760" i="1" s="1"/>
  <c r="AF760" i="1"/>
  <c r="AI759" i="1" a="1"/>
  <c r="AH759" i="1" a="1"/>
  <c r="AG759" i="1" a="1"/>
  <c r="AF759" i="1"/>
  <c r="AI758" i="1" a="1"/>
  <c r="AH758" i="1" a="1"/>
  <c r="AG758" i="1" a="1"/>
  <c r="AF758" i="1"/>
  <c r="AI757" i="1" a="1"/>
  <c r="AH757" i="1" a="1"/>
  <c r="AG757" i="1" a="1"/>
  <c r="AF757" i="1"/>
  <c r="AI756" i="1" a="1"/>
  <c r="AH756" i="1" a="1"/>
  <c r="AG756" i="1" a="1"/>
  <c r="AF756" i="1"/>
  <c r="AI755" i="1" a="1"/>
  <c r="AH755" i="1" a="1"/>
  <c r="AG755" i="1" a="1"/>
  <c r="AJ755" i="1" s="1"/>
  <c r="AF755" i="1"/>
  <c r="AI754" i="1" a="1"/>
  <c r="AH754" i="1" a="1"/>
  <c r="AG754" i="1" a="1"/>
  <c r="AJ754" i="1" s="1"/>
  <c r="AF754" i="1"/>
  <c r="AI753" i="1" a="1"/>
  <c r="AH753" i="1" a="1"/>
  <c r="AG753" i="1" a="1"/>
  <c r="AJ753" i="1" s="1"/>
  <c r="AF753" i="1"/>
  <c r="AI752" i="1" a="1"/>
  <c r="AH752" i="1" a="1"/>
  <c r="AG752" i="1" a="1"/>
  <c r="AJ752" i="1" s="1"/>
  <c r="AF752" i="1"/>
  <c r="AI751" i="1" a="1"/>
  <c r="AH751" i="1" a="1"/>
  <c r="AG751" i="1" a="1"/>
  <c r="AJ751" i="1" s="1"/>
  <c r="AF751" i="1"/>
  <c r="AI750" i="1" a="1"/>
  <c r="AH750" i="1" a="1"/>
  <c r="AG750" i="1" a="1"/>
  <c r="AJ750" i="1" s="1"/>
  <c r="AF750" i="1"/>
  <c r="AI749" i="1" a="1"/>
  <c r="AH749" i="1" a="1"/>
  <c r="AG749" i="1" a="1"/>
  <c r="AJ749" i="1" s="1"/>
  <c r="AF749" i="1"/>
  <c r="AI748" i="1" a="1"/>
  <c r="AH748" i="1" a="1"/>
  <c r="AG748" i="1" a="1"/>
  <c r="AJ748" i="1" s="1"/>
  <c r="AF748" i="1"/>
  <c r="AI747" i="1" a="1"/>
  <c r="AH747" i="1" a="1"/>
  <c r="AG747" i="1" a="1"/>
  <c r="AJ747" i="1" s="1"/>
  <c r="AF747" i="1"/>
  <c r="AI746" i="1" a="1"/>
  <c r="AH746" i="1" a="1"/>
  <c r="AG746" i="1" a="1"/>
  <c r="AJ746" i="1" s="1"/>
  <c r="AF746" i="1"/>
  <c r="AI745" i="1" a="1"/>
  <c r="AH745" i="1" a="1"/>
  <c r="AG745" i="1" a="1"/>
  <c r="AJ745" i="1" s="1"/>
  <c r="AF745" i="1"/>
  <c r="AI744" i="1" a="1"/>
  <c r="AH744" i="1" a="1"/>
  <c r="AG744" i="1" a="1"/>
  <c r="AJ744" i="1" s="1"/>
  <c r="AF744" i="1"/>
  <c r="AI743" i="1" a="1"/>
  <c r="AH743" i="1" a="1"/>
  <c r="AG743" i="1" a="1"/>
  <c r="AJ743" i="1" s="1"/>
  <c r="AF743" i="1"/>
  <c r="AI742" i="1" a="1"/>
  <c r="AH742" i="1" a="1"/>
  <c r="AG742" i="1" a="1"/>
  <c r="AJ742" i="1" s="1"/>
  <c r="AF742" i="1"/>
  <c r="AI741" i="1" a="1"/>
  <c r="AH741" i="1" a="1"/>
  <c r="AG741" i="1" a="1"/>
  <c r="AJ741" i="1" s="1"/>
  <c r="AF741" i="1"/>
  <c r="AI740" i="1" a="1"/>
  <c r="AH740" i="1" a="1"/>
  <c r="AG740" i="1" a="1"/>
  <c r="AJ740" i="1" s="1"/>
  <c r="AF740" i="1"/>
  <c r="AI739" i="1" a="1"/>
  <c r="AH739" i="1" a="1"/>
  <c r="AG739" i="1" a="1"/>
  <c r="AJ739" i="1" s="1"/>
  <c r="AF739" i="1"/>
  <c r="AI738" i="1" a="1"/>
  <c r="AH738" i="1" a="1"/>
  <c r="AG738" i="1" a="1"/>
  <c r="AJ738" i="1" s="1"/>
  <c r="AF738" i="1"/>
  <c r="AI737" i="1" a="1"/>
  <c r="AH737" i="1" a="1"/>
  <c r="AG737" i="1" a="1"/>
  <c r="AJ737" i="1" s="1"/>
  <c r="AF737" i="1"/>
  <c r="AI736" i="1" a="1"/>
  <c r="AH736" i="1" a="1"/>
  <c r="AG736" i="1" a="1"/>
  <c r="AJ736" i="1" s="1"/>
  <c r="AF736" i="1"/>
  <c r="AI735" i="1" a="1"/>
  <c r="AH735" i="1" a="1"/>
  <c r="AG735" i="1" a="1"/>
  <c r="AJ735" i="1" s="1"/>
  <c r="AF735" i="1"/>
  <c r="AI734" i="1" a="1"/>
  <c r="AH734" i="1" a="1"/>
  <c r="AG734" i="1" a="1"/>
  <c r="AJ734" i="1" s="1"/>
  <c r="AF734" i="1"/>
  <c r="AI733" i="1" a="1"/>
  <c r="AH733" i="1" a="1"/>
  <c r="AG733" i="1" a="1"/>
  <c r="AJ733" i="1" s="1"/>
  <c r="AF733" i="1"/>
  <c r="AI732" i="1" a="1"/>
  <c r="AH732" i="1" a="1"/>
  <c r="AG732" i="1" a="1"/>
  <c r="AJ732" i="1" s="1"/>
  <c r="AF732" i="1"/>
  <c r="AI731" i="1" a="1"/>
  <c r="AH731" i="1" a="1"/>
  <c r="AG731" i="1" a="1"/>
  <c r="AJ731" i="1" s="1"/>
  <c r="AF731" i="1"/>
  <c r="AI730" i="1" a="1"/>
  <c r="AH730" i="1" a="1"/>
  <c r="AG730" i="1" a="1"/>
  <c r="AJ730" i="1" s="1"/>
  <c r="AF730" i="1"/>
  <c r="AI729" i="1" a="1"/>
  <c r="AH729" i="1" a="1"/>
  <c r="AG729" i="1" a="1"/>
  <c r="AJ729" i="1" s="1"/>
  <c r="AF729" i="1"/>
  <c r="AI728" i="1" a="1"/>
  <c r="AH728" i="1" a="1"/>
  <c r="AG728" i="1" a="1"/>
  <c r="AJ728" i="1" s="1"/>
  <c r="AF728" i="1"/>
  <c r="AI727" i="1" a="1"/>
  <c r="AH727" i="1" a="1"/>
  <c r="AG727" i="1" a="1"/>
  <c r="AJ727" i="1" s="1"/>
  <c r="AF727" i="1"/>
  <c r="AI726" i="1" a="1"/>
  <c r="AH726" i="1" a="1"/>
  <c r="AG726" i="1" a="1"/>
  <c r="AJ726" i="1" s="1"/>
  <c r="AF726" i="1"/>
  <c r="AI725" i="1" a="1"/>
  <c r="AH725" i="1" a="1"/>
  <c r="AG725" i="1" a="1"/>
  <c r="AJ725" i="1" s="1"/>
  <c r="AF725" i="1"/>
  <c r="AI724" i="1" a="1"/>
  <c r="AH724" i="1" a="1"/>
  <c r="AG724" i="1" a="1"/>
  <c r="AJ724" i="1" s="1"/>
  <c r="AF724" i="1"/>
  <c r="AI723" i="1" a="1"/>
  <c r="AH723" i="1" a="1"/>
  <c r="AG723" i="1" a="1"/>
  <c r="AJ723" i="1" s="1"/>
  <c r="AF723" i="1"/>
  <c r="AI722" i="1" a="1"/>
  <c r="AH722" i="1" a="1"/>
  <c r="AG722" i="1" a="1"/>
  <c r="AJ722" i="1" s="1"/>
  <c r="AF722" i="1"/>
  <c r="AI721" i="1" a="1"/>
  <c r="AH721" i="1" a="1"/>
  <c r="AG721" i="1" a="1"/>
  <c r="AJ721" i="1" s="1"/>
  <c r="AF721" i="1"/>
  <c r="AI720" i="1" a="1"/>
  <c r="AH720" i="1" a="1"/>
  <c r="AG720" i="1" a="1"/>
  <c r="AJ720" i="1" s="1"/>
  <c r="AF720" i="1"/>
  <c r="AI719" i="1" a="1"/>
  <c r="AH719" i="1" a="1"/>
  <c r="AG719" i="1" a="1"/>
  <c r="AJ719" i="1" s="1"/>
  <c r="AF719" i="1"/>
  <c r="AI718" i="1" a="1"/>
  <c r="AH718" i="1" a="1"/>
  <c r="AG718" i="1" a="1"/>
  <c r="AJ718" i="1" s="1"/>
  <c r="AF718" i="1"/>
  <c r="AI717" i="1" a="1"/>
  <c r="AH717" i="1" a="1"/>
  <c r="AG717" i="1" a="1"/>
  <c r="AJ717" i="1" s="1"/>
  <c r="AF717" i="1"/>
  <c r="AI716" i="1" a="1"/>
  <c r="AH716" i="1" a="1"/>
  <c r="AG716" i="1" a="1"/>
  <c r="AJ716" i="1" s="1"/>
  <c r="AF716" i="1"/>
  <c r="AI715" i="1" a="1"/>
  <c r="AH715" i="1" a="1"/>
  <c r="AG715" i="1" a="1"/>
  <c r="AJ715" i="1" s="1"/>
  <c r="AF715" i="1"/>
  <c r="AI714" i="1" a="1"/>
  <c r="AH714" i="1" a="1"/>
  <c r="AG714" i="1" a="1"/>
  <c r="AJ714" i="1" s="1"/>
  <c r="AF714" i="1"/>
  <c r="AI713" i="1" a="1"/>
  <c r="AH713" i="1" a="1"/>
  <c r="AG713" i="1" a="1"/>
  <c r="AJ713" i="1" s="1"/>
  <c r="AF713" i="1"/>
  <c r="AI712" i="1" a="1"/>
  <c r="AH712" i="1" a="1"/>
  <c r="AG712" i="1" a="1"/>
  <c r="AJ712" i="1" s="1"/>
  <c r="AF712" i="1"/>
  <c r="AI711" i="1" a="1"/>
  <c r="AH711" i="1" a="1"/>
  <c r="AG711" i="1" a="1"/>
  <c r="AJ711" i="1" s="1"/>
  <c r="AF711" i="1"/>
  <c r="AI710" i="1" a="1"/>
  <c r="AH710" i="1" a="1"/>
  <c r="AG710" i="1" a="1"/>
  <c r="AJ710" i="1" s="1"/>
  <c r="AF710" i="1"/>
  <c r="AI709" i="1" a="1"/>
  <c r="AH709" i="1" a="1"/>
  <c r="AG709" i="1" a="1"/>
  <c r="AJ709" i="1" s="1"/>
  <c r="AF709" i="1"/>
  <c r="AI708" i="1" a="1"/>
  <c r="AH708" i="1" a="1"/>
  <c r="AG708" i="1" a="1"/>
  <c r="AJ708" i="1" s="1"/>
  <c r="AF708" i="1"/>
  <c r="AI707" i="1" a="1"/>
  <c r="AH707" i="1" a="1"/>
  <c r="AG707" i="1" a="1"/>
  <c r="AJ707" i="1" s="1"/>
  <c r="AF707" i="1"/>
  <c r="AI706" i="1" a="1"/>
  <c r="AH706" i="1" a="1"/>
  <c r="AG706" i="1" a="1"/>
  <c r="AJ706" i="1" s="1"/>
  <c r="AF706" i="1"/>
  <c r="AI705" i="1" a="1"/>
  <c r="AH705" i="1" a="1"/>
  <c r="AG705" i="1" a="1"/>
  <c r="AJ705" i="1" s="1"/>
  <c r="AF705" i="1"/>
  <c r="AI704" i="1" a="1"/>
  <c r="AH704" i="1" a="1"/>
  <c r="AG704" i="1" a="1"/>
  <c r="AJ704" i="1" s="1"/>
  <c r="AF704" i="1"/>
  <c r="AI703" i="1" a="1"/>
  <c r="AH703" i="1" a="1"/>
  <c r="AG703" i="1" a="1"/>
  <c r="AJ703" i="1" s="1"/>
  <c r="AF703" i="1"/>
  <c r="AI702" i="1" a="1"/>
  <c r="AH702" i="1" a="1"/>
  <c r="AG702" i="1" a="1"/>
  <c r="AJ702" i="1" s="1"/>
  <c r="AF702" i="1"/>
  <c r="AI701" i="1" a="1"/>
  <c r="AH701" i="1" a="1"/>
  <c r="AG701" i="1" a="1"/>
  <c r="AJ701" i="1" s="1"/>
  <c r="AF701" i="1"/>
  <c r="AI700" i="1" a="1"/>
  <c r="AH700" i="1" a="1"/>
  <c r="AG700" i="1" a="1"/>
  <c r="AJ700" i="1" s="1"/>
  <c r="AF700" i="1"/>
  <c r="AI699" i="1" a="1"/>
  <c r="AH699" i="1" a="1"/>
  <c r="AG699" i="1" a="1"/>
  <c r="AJ699" i="1" s="1"/>
  <c r="AF699" i="1"/>
  <c r="AI698" i="1" a="1"/>
  <c r="AH698" i="1" a="1"/>
  <c r="AG698" i="1" a="1"/>
  <c r="AJ698" i="1" s="1"/>
  <c r="AF698" i="1"/>
  <c r="AI697" i="1" a="1"/>
  <c r="AH697" i="1" a="1"/>
  <c r="AG697" i="1" a="1"/>
  <c r="AJ697" i="1" s="1"/>
  <c r="AF697" i="1"/>
  <c r="AI696" i="1" a="1"/>
  <c r="AH696" i="1" a="1"/>
  <c r="AG696" i="1" a="1"/>
  <c r="AJ696" i="1" s="1"/>
  <c r="AF696" i="1"/>
  <c r="AI695" i="1" a="1"/>
  <c r="AH695" i="1" a="1"/>
  <c r="AG695" i="1" a="1"/>
  <c r="AJ695" i="1" s="1"/>
  <c r="AF695" i="1"/>
  <c r="AI694" i="1" a="1"/>
  <c r="AH694" i="1" a="1"/>
  <c r="AG694" i="1" a="1"/>
  <c r="AJ694" i="1" s="1"/>
  <c r="AF694" i="1"/>
  <c r="AI693" i="1" a="1"/>
  <c r="AH693" i="1" a="1"/>
  <c r="AG693" i="1" a="1"/>
  <c r="AJ693" i="1" s="1"/>
  <c r="AF693" i="1"/>
  <c r="AI692" i="1" a="1"/>
  <c r="AH692" i="1" a="1"/>
  <c r="AG692" i="1" a="1"/>
  <c r="AJ692" i="1" s="1"/>
  <c r="AF692" i="1"/>
  <c r="AI691" i="1" a="1"/>
  <c r="AH691" i="1" a="1"/>
  <c r="AG691" i="1" a="1"/>
  <c r="AJ691" i="1" s="1"/>
  <c r="AF691" i="1"/>
  <c r="AI690" i="1" a="1"/>
  <c r="AH690" i="1" a="1"/>
  <c r="AG690" i="1" a="1"/>
  <c r="AJ690" i="1" s="1"/>
  <c r="AF690" i="1"/>
  <c r="AI689" i="1" a="1"/>
  <c r="AH689" i="1" a="1"/>
  <c r="AG689" i="1" a="1"/>
  <c r="AJ689" i="1" s="1"/>
  <c r="AF689" i="1"/>
  <c r="AI688" i="1" a="1"/>
  <c r="AH688" i="1" a="1"/>
  <c r="AG688" i="1" a="1"/>
  <c r="AJ688" i="1" s="1"/>
  <c r="AF688" i="1"/>
  <c r="AI687" i="1" a="1"/>
  <c r="AH687" i="1" a="1"/>
  <c r="AG687" i="1" a="1"/>
  <c r="AJ687" i="1" s="1"/>
  <c r="AF687" i="1"/>
  <c r="AI686" i="1" a="1"/>
  <c r="AH686" i="1" a="1"/>
  <c r="AG686" i="1" a="1"/>
  <c r="AJ686" i="1" s="1"/>
  <c r="AF686" i="1"/>
  <c r="AI685" i="1" a="1"/>
  <c r="AH685" i="1" a="1"/>
  <c r="AG685" i="1" a="1"/>
  <c r="AJ685" i="1" s="1"/>
  <c r="AF685" i="1"/>
  <c r="AI684" i="1" a="1"/>
  <c r="AH684" i="1" a="1"/>
  <c r="AG684" i="1" a="1"/>
  <c r="AJ684" i="1" s="1"/>
  <c r="AF684" i="1"/>
  <c r="AI683" i="1" a="1"/>
  <c r="AH683" i="1" a="1"/>
  <c r="AG683" i="1" a="1"/>
  <c r="AJ683" i="1" s="1"/>
  <c r="AF683" i="1"/>
  <c r="AI682" i="1" a="1"/>
  <c r="AH682" i="1" a="1"/>
  <c r="AG682" i="1" a="1"/>
  <c r="AJ682" i="1" s="1"/>
  <c r="AF682" i="1"/>
  <c r="AI681" i="1" a="1"/>
  <c r="AH681" i="1" a="1"/>
  <c r="AG681" i="1" a="1"/>
  <c r="AJ681" i="1" s="1"/>
  <c r="AF681" i="1"/>
  <c r="AI680" i="1" a="1"/>
  <c r="AH680" i="1" a="1"/>
  <c r="AG680" i="1" a="1"/>
  <c r="AJ680" i="1" s="1"/>
  <c r="AF680" i="1"/>
  <c r="AI679" i="1" a="1"/>
  <c r="AH679" i="1" a="1"/>
  <c r="AG679" i="1" a="1"/>
  <c r="AJ679" i="1" s="1"/>
  <c r="AF679" i="1"/>
  <c r="AI678" i="1" a="1"/>
  <c r="AH678" i="1" a="1"/>
  <c r="AG678" i="1" a="1"/>
  <c r="AJ678" i="1" s="1"/>
  <c r="AF678" i="1"/>
  <c r="AI677" i="1" a="1"/>
  <c r="AH677" i="1" a="1"/>
  <c r="AG677" i="1" a="1"/>
  <c r="AJ677" i="1" s="1"/>
  <c r="AF677" i="1"/>
  <c r="AI676" i="1" a="1"/>
  <c r="AH676" i="1" a="1"/>
  <c r="AG676" i="1" a="1"/>
  <c r="AJ676" i="1" s="1"/>
  <c r="AF676" i="1"/>
  <c r="AI675" i="1" a="1"/>
  <c r="AH675" i="1" a="1"/>
  <c r="AG675" i="1" a="1"/>
  <c r="AJ675" i="1" s="1"/>
  <c r="AF675" i="1"/>
  <c r="AI674" i="1" a="1"/>
  <c r="AH674" i="1" a="1"/>
  <c r="AG674" i="1" a="1"/>
  <c r="AJ674" i="1" s="1"/>
  <c r="AF674" i="1"/>
  <c r="AI673" i="1" a="1"/>
  <c r="AH673" i="1" a="1"/>
  <c r="AG673" i="1" a="1"/>
  <c r="AJ673" i="1" s="1"/>
  <c r="AF673" i="1"/>
  <c r="AI672" i="1" a="1"/>
  <c r="AH672" i="1" a="1"/>
  <c r="AG672" i="1" a="1"/>
  <c r="AJ672" i="1" s="1"/>
  <c r="AF672" i="1"/>
  <c r="AI671" i="1" a="1"/>
  <c r="AH671" i="1" a="1"/>
  <c r="AG671" i="1" a="1"/>
  <c r="AJ671" i="1" s="1"/>
  <c r="AF671" i="1"/>
  <c r="AI670" i="1" a="1"/>
  <c r="AH670" i="1" a="1"/>
  <c r="AG670" i="1" a="1"/>
  <c r="AJ670" i="1" s="1"/>
  <c r="AF670" i="1"/>
  <c r="AI669" i="1" a="1"/>
  <c r="AH669" i="1" a="1"/>
  <c r="AG669" i="1" a="1"/>
  <c r="AJ669" i="1" s="1"/>
  <c r="AF669" i="1"/>
  <c r="AI668" i="1" a="1"/>
  <c r="AH668" i="1" a="1"/>
  <c r="AG668" i="1" a="1"/>
  <c r="AJ668" i="1" s="1"/>
  <c r="AF668" i="1"/>
  <c r="AI667" i="1" a="1"/>
  <c r="AH667" i="1" a="1"/>
  <c r="AG667" i="1" a="1"/>
  <c r="AJ667" i="1" s="1"/>
  <c r="AF667" i="1"/>
  <c r="AI666" i="1" a="1"/>
  <c r="AH666" i="1" a="1"/>
  <c r="AG666" i="1" a="1"/>
  <c r="AJ666" i="1" s="1"/>
  <c r="AF666" i="1"/>
  <c r="AI665" i="1" a="1"/>
  <c r="AH665" i="1" a="1"/>
  <c r="AG665" i="1" a="1"/>
  <c r="AJ665" i="1" s="1"/>
  <c r="AF665" i="1"/>
  <c r="AI664" i="1" a="1"/>
  <c r="AH664" i="1" a="1"/>
  <c r="AG664" i="1" a="1"/>
  <c r="AJ664" i="1" s="1"/>
  <c r="AF664" i="1"/>
  <c r="AI663" i="1" a="1"/>
  <c r="AH663" i="1" a="1"/>
  <c r="AG663" i="1" a="1"/>
  <c r="AJ663" i="1" s="1"/>
  <c r="AF663" i="1"/>
  <c r="AI662" i="1" a="1"/>
  <c r="AH662" i="1" a="1"/>
  <c r="AG662" i="1" a="1"/>
  <c r="AJ662" i="1" s="1"/>
  <c r="AF662" i="1"/>
  <c r="AI661" i="1" a="1"/>
  <c r="AH661" i="1" a="1"/>
  <c r="AG661" i="1" a="1"/>
  <c r="AJ661" i="1" s="1"/>
  <c r="AF661" i="1"/>
  <c r="AI660" i="1" a="1"/>
  <c r="AH660" i="1" a="1"/>
  <c r="AG660" i="1" a="1"/>
  <c r="AJ660" i="1" s="1"/>
  <c r="AF660" i="1"/>
  <c r="AI659" i="1" a="1"/>
  <c r="AH659" i="1" a="1"/>
  <c r="AG659" i="1" a="1"/>
  <c r="AJ659" i="1" s="1"/>
  <c r="AF659" i="1"/>
  <c r="AI658" i="1" a="1"/>
  <c r="AH658" i="1" a="1"/>
  <c r="AG658" i="1" a="1"/>
  <c r="AJ658" i="1" s="1"/>
  <c r="AF658" i="1"/>
  <c r="AI657" i="1" a="1"/>
  <c r="AH657" i="1" a="1"/>
  <c r="AG657" i="1" a="1"/>
  <c r="AJ657" i="1" s="1"/>
  <c r="AF657" i="1"/>
  <c r="AI656" i="1" a="1"/>
  <c r="AH656" i="1" a="1"/>
  <c r="AG656" i="1" a="1"/>
  <c r="AJ656" i="1" s="1"/>
  <c r="AF656" i="1"/>
  <c r="AI655" i="1" a="1"/>
  <c r="AH655" i="1" a="1"/>
  <c r="AG655" i="1" a="1"/>
  <c r="AJ655" i="1" s="1"/>
  <c r="AF655" i="1"/>
  <c r="AI654" i="1" a="1"/>
  <c r="AH654" i="1" a="1"/>
  <c r="AG654" i="1" a="1"/>
  <c r="AJ654" i="1" s="1"/>
  <c r="AF654" i="1"/>
  <c r="AI653" i="1" a="1"/>
  <c r="AH653" i="1" a="1"/>
  <c r="AG653" i="1" a="1"/>
  <c r="AJ653" i="1" s="1"/>
  <c r="AF653" i="1"/>
  <c r="AI652" i="1" a="1"/>
  <c r="AH652" i="1" a="1"/>
  <c r="AG652" i="1" a="1"/>
  <c r="AJ652" i="1" s="1"/>
  <c r="AF652" i="1"/>
  <c r="AI651" i="1" a="1"/>
  <c r="AH651" i="1" a="1"/>
  <c r="AG651" i="1" a="1"/>
  <c r="AJ651" i="1" s="1"/>
  <c r="AF651" i="1"/>
  <c r="AI650" i="1" a="1"/>
  <c r="AH650" i="1" a="1"/>
  <c r="AG650" i="1" a="1"/>
  <c r="AJ650" i="1" s="1"/>
  <c r="AF650" i="1"/>
  <c r="AI649" i="1" a="1"/>
  <c r="AH649" i="1" a="1"/>
  <c r="AG649" i="1" a="1"/>
  <c r="AJ649" i="1" s="1"/>
  <c r="AF649" i="1"/>
  <c r="AI648" i="1" a="1"/>
  <c r="AH648" i="1" a="1"/>
  <c r="AG648" i="1" a="1"/>
  <c r="AF648" i="1"/>
  <c r="AI647" i="1" a="1"/>
  <c r="AH647" i="1" a="1"/>
  <c r="AG647" i="1" a="1"/>
  <c r="AF647" i="1"/>
  <c r="AI646" i="1" a="1"/>
  <c r="AH646" i="1" a="1"/>
  <c r="AG646" i="1" a="1"/>
  <c r="AF646" i="1"/>
  <c r="AI645" i="1" a="1"/>
  <c r="AH645" i="1" a="1"/>
  <c r="AG645" i="1" a="1"/>
  <c r="AF645" i="1"/>
  <c r="AI644" i="1" a="1"/>
  <c r="AH644" i="1" a="1"/>
  <c r="AG644" i="1" a="1"/>
  <c r="AF644" i="1"/>
  <c r="AI643" i="1" a="1"/>
  <c r="AH643" i="1" a="1"/>
  <c r="AG643" i="1" a="1"/>
  <c r="AF643" i="1"/>
  <c r="AI642" i="1" a="1"/>
  <c r="AH642" i="1" a="1"/>
  <c r="AG642" i="1" a="1"/>
  <c r="AF642" i="1"/>
  <c r="AI641" i="1" a="1"/>
  <c r="AH641" i="1" a="1"/>
  <c r="AG641" i="1" a="1"/>
  <c r="AF641" i="1"/>
  <c r="AI640" i="1" a="1"/>
  <c r="AH640" i="1" a="1"/>
  <c r="AG640" i="1" a="1"/>
  <c r="AF640" i="1"/>
  <c r="AI639" i="1" a="1"/>
  <c r="AH639" i="1" a="1"/>
  <c r="AG639" i="1" a="1"/>
  <c r="AF639" i="1"/>
  <c r="AI638" i="1" a="1"/>
  <c r="AH638" i="1" a="1"/>
  <c r="AG638" i="1" a="1"/>
  <c r="AF638" i="1"/>
  <c r="AI637" i="1" a="1"/>
  <c r="AH637" i="1" a="1"/>
  <c r="AG637" i="1" a="1"/>
  <c r="AF637" i="1"/>
  <c r="AI636" i="1" a="1"/>
  <c r="AH636" i="1" a="1"/>
  <c r="AG636" i="1" a="1"/>
  <c r="AF636" i="1"/>
  <c r="AI635" i="1" a="1"/>
  <c r="AH635" i="1" a="1"/>
  <c r="AG635" i="1" a="1"/>
  <c r="AF635" i="1"/>
  <c r="AI634" i="1" a="1"/>
  <c r="AH634" i="1" a="1"/>
  <c r="AG634" i="1" a="1"/>
  <c r="AF634" i="1"/>
  <c r="AI633" i="1" a="1"/>
  <c r="AH633" i="1" a="1"/>
  <c r="AG633" i="1" a="1"/>
  <c r="AF633" i="1"/>
  <c r="AI632" i="1" a="1"/>
  <c r="AH632" i="1" a="1"/>
  <c r="AG632" i="1" a="1"/>
  <c r="AF632" i="1"/>
  <c r="AI631" i="1" a="1"/>
  <c r="AH631" i="1" a="1"/>
  <c r="AG631" i="1" a="1"/>
  <c r="AF631" i="1"/>
  <c r="AI630" i="1" a="1"/>
  <c r="AH630" i="1" a="1"/>
  <c r="AG630" i="1" a="1"/>
  <c r="AF630" i="1"/>
  <c r="AI629" i="1" a="1"/>
  <c r="AH629" i="1" a="1"/>
  <c r="AG629" i="1" a="1"/>
  <c r="AF629" i="1"/>
  <c r="AI628" i="1" a="1"/>
  <c r="AH628" i="1" a="1"/>
  <c r="AG628" i="1" a="1"/>
  <c r="AF628" i="1"/>
  <c r="AI627" i="1" a="1"/>
  <c r="AH627" i="1" a="1"/>
  <c r="AG627" i="1" a="1"/>
  <c r="AF627" i="1"/>
  <c r="AI626" i="1" a="1"/>
  <c r="AH626" i="1" a="1"/>
  <c r="AG626" i="1" a="1"/>
  <c r="AF626" i="1"/>
  <c r="AI625" i="1" a="1"/>
  <c r="AH625" i="1" a="1"/>
  <c r="AG625" i="1" a="1"/>
  <c r="AF625" i="1"/>
  <c r="AI624" i="1" a="1"/>
  <c r="AH624" i="1" a="1"/>
  <c r="AG624" i="1" a="1"/>
  <c r="AF624" i="1"/>
  <c r="AI623" i="1" a="1"/>
  <c r="AH623" i="1" a="1"/>
  <c r="AG623" i="1" a="1"/>
  <c r="AF623" i="1"/>
  <c r="AI622" i="1" a="1"/>
  <c r="AH622" i="1" a="1"/>
  <c r="AG622" i="1" a="1"/>
  <c r="AF622" i="1"/>
  <c r="AI621" i="1" a="1"/>
  <c r="AH621" i="1" a="1"/>
  <c r="AG621" i="1" a="1"/>
  <c r="AJ621" i="1" s="1"/>
  <c r="AF621" i="1"/>
  <c r="AI620" i="1" a="1"/>
  <c r="AH620" i="1" a="1"/>
  <c r="AG620" i="1" a="1"/>
  <c r="AJ620" i="1" s="1"/>
  <c r="AF620" i="1"/>
  <c r="AI619" i="1" a="1"/>
  <c r="AH619" i="1" a="1"/>
  <c r="AG619" i="1" a="1"/>
  <c r="AF619" i="1"/>
  <c r="AI618" i="1" a="1"/>
  <c r="AH618" i="1" a="1"/>
  <c r="AG618" i="1" a="1"/>
  <c r="AF618" i="1"/>
  <c r="AI617" i="1" a="1"/>
  <c r="AH617" i="1" a="1"/>
  <c r="AG617" i="1" a="1"/>
  <c r="AF617" i="1"/>
  <c r="AI616" i="1" a="1"/>
  <c r="AH616" i="1" a="1"/>
  <c r="AG616" i="1" a="1"/>
  <c r="AF616" i="1"/>
  <c r="AI615" i="1" a="1"/>
  <c r="AH615" i="1" a="1"/>
  <c r="AG615" i="1" a="1"/>
  <c r="AF615" i="1"/>
  <c r="AI614" i="1" a="1"/>
  <c r="AH614" i="1" a="1"/>
  <c r="AG614" i="1" a="1"/>
  <c r="AF614" i="1"/>
  <c r="AI613" i="1" a="1"/>
  <c r="AH613" i="1" a="1"/>
  <c r="AG613" i="1" a="1"/>
  <c r="AF613" i="1"/>
  <c r="AI612" i="1" a="1"/>
  <c r="AH612" i="1" a="1"/>
  <c r="AG612" i="1" a="1"/>
  <c r="AJ612" i="1" s="1"/>
  <c r="AF612" i="1"/>
  <c r="AI611" i="1" a="1"/>
  <c r="AH611" i="1" a="1"/>
  <c r="AG611" i="1" a="1"/>
  <c r="AF611" i="1"/>
  <c r="AI610" i="1" a="1"/>
  <c r="AH610" i="1" a="1"/>
  <c r="AG610" i="1" a="1"/>
  <c r="AF610" i="1"/>
  <c r="AI609" i="1" a="1"/>
  <c r="AH609" i="1" a="1"/>
  <c r="AG609" i="1" a="1"/>
  <c r="AF609" i="1"/>
  <c r="AI608" i="1" a="1"/>
  <c r="AH608" i="1" a="1"/>
  <c r="AG608" i="1" a="1"/>
  <c r="AF608" i="1"/>
  <c r="AI607" i="1" a="1"/>
  <c r="AH607" i="1" a="1"/>
  <c r="AG607" i="1" a="1"/>
  <c r="AF607" i="1"/>
  <c r="AI606" i="1" a="1"/>
  <c r="AH606" i="1" a="1"/>
  <c r="AG606" i="1" a="1"/>
  <c r="AJ606" i="1" s="1"/>
  <c r="AF606" i="1"/>
  <c r="AI605" i="1" a="1"/>
  <c r="AH605" i="1" a="1"/>
  <c r="AG605" i="1" a="1"/>
  <c r="AJ605" i="1" s="1"/>
  <c r="AF605" i="1"/>
  <c r="AI604" i="1" a="1"/>
  <c r="AH604" i="1" a="1"/>
  <c r="AG604" i="1" a="1"/>
  <c r="AJ604" i="1" s="1"/>
  <c r="AF604" i="1"/>
  <c r="AI603" i="1" a="1"/>
  <c r="AH603" i="1" a="1"/>
  <c r="AG603" i="1" a="1"/>
  <c r="AJ603" i="1" s="1"/>
  <c r="AF603" i="1"/>
  <c r="AI602" i="1" a="1"/>
  <c r="AH602" i="1" a="1"/>
  <c r="AG602" i="1" a="1"/>
  <c r="AJ602" i="1" s="1"/>
  <c r="AF602" i="1"/>
  <c r="AI601" i="1" a="1"/>
  <c r="AH601" i="1" a="1"/>
  <c r="AG601" i="1" a="1"/>
  <c r="AJ601" i="1" s="1"/>
  <c r="AF601" i="1"/>
  <c r="AI600" i="1" a="1"/>
  <c r="AH600" i="1" a="1"/>
  <c r="AG600" i="1" a="1"/>
  <c r="AJ600" i="1" s="1"/>
  <c r="AF600" i="1"/>
  <c r="AI599" i="1" a="1"/>
  <c r="AH599" i="1" a="1"/>
  <c r="AG599" i="1" a="1"/>
  <c r="AJ599" i="1" s="1"/>
  <c r="AF599" i="1"/>
  <c r="AI598" i="1" a="1"/>
  <c r="AH598" i="1" a="1"/>
  <c r="AG598" i="1" a="1"/>
  <c r="AJ598" i="1" s="1"/>
  <c r="AF598" i="1"/>
  <c r="AI597" i="1" a="1"/>
  <c r="AH597" i="1" a="1"/>
  <c r="AG597" i="1" a="1"/>
  <c r="AJ597" i="1" s="1"/>
  <c r="AF597" i="1"/>
  <c r="AI596" i="1" a="1"/>
  <c r="AH596" i="1" a="1"/>
  <c r="AG596" i="1" a="1"/>
  <c r="AJ596" i="1" s="1"/>
  <c r="AF596" i="1"/>
  <c r="AI595" i="1" a="1"/>
  <c r="AH595" i="1" a="1"/>
  <c r="AG595" i="1" a="1"/>
  <c r="AF595" i="1"/>
  <c r="AI594" i="1" a="1"/>
  <c r="AH594" i="1" a="1"/>
  <c r="AG594" i="1" a="1"/>
  <c r="AF594" i="1"/>
  <c r="AI593" i="1" a="1"/>
  <c r="AH593" i="1" a="1"/>
  <c r="AG593" i="1" a="1"/>
  <c r="AJ593" i="1" s="1"/>
  <c r="AF593" i="1"/>
  <c r="AI592" i="1" a="1"/>
  <c r="AH592" i="1" a="1"/>
  <c r="AG592" i="1" a="1"/>
  <c r="AF592" i="1"/>
  <c r="AI591" i="1" a="1"/>
  <c r="AH591" i="1" a="1"/>
  <c r="AG591" i="1" a="1"/>
  <c r="AF591" i="1"/>
  <c r="AI590" i="1" a="1"/>
  <c r="AH590" i="1" a="1"/>
  <c r="AG590" i="1" a="1"/>
  <c r="AJ590" i="1" s="1"/>
  <c r="AF590" i="1"/>
  <c r="AI589" i="1" a="1"/>
  <c r="AH589" i="1" a="1"/>
  <c r="AG589" i="1" a="1"/>
  <c r="AF589" i="1"/>
  <c r="AI588" i="1" a="1"/>
  <c r="AH588" i="1" a="1"/>
  <c r="AG588" i="1" a="1"/>
  <c r="AF588" i="1"/>
  <c r="AI587" i="1" a="1"/>
  <c r="AH587" i="1" a="1"/>
  <c r="AG587" i="1" a="1"/>
  <c r="AF587" i="1"/>
  <c r="AI586" i="1" a="1"/>
  <c r="AH586" i="1" a="1"/>
  <c r="AG586" i="1" a="1"/>
  <c r="AF586" i="1"/>
  <c r="AI585" i="1" a="1"/>
  <c r="AH585" i="1" a="1"/>
  <c r="AG585" i="1" a="1"/>
  <c r="AF585" i="1"/>
  <c r="AI584" i="1" a="1"/>
  <c r="AH584" i="1" a="1"/>
  <c r="AG584" i="1" a="1"/>
  <c r="AF584" i="1"/>
  <c r="AI583" i="1" a="1"/>
  <c r="AH583" i="1" a="1"/>
  <c r="AG583" i="1" a="1"/>
  <c r="AF583" i="1"/>
  <c r="AI582" i="1" a="1"/>
  <c r="AH582" i="1" a="1"/>
  <c r="AG582" i="1" a="1"/>
  <c r="AF582" i="1"/>
  <c r="AI581" i="1" a="1"/>
  <c r="AH581" i="1" a="1"/>
  <c r="AG581" i="1" a="1"/>
  <c r="AF581" i="1"/>
  <c r="AI580" i="1" a="1"/>
  <c r="AH580" i="1" a="1"/>
  <c r="AG580" i="1" a="1"/>
  <c r="AF580" i="1"/>
  <c r="AI579" i="1" a="1"/>
  <c r="AH579" i="1" a="1"/>
  <c r="AG579" i="1" a="1"/>
  <c r="AF579" i="1"/>
  <c r="AI578" i="1" a="1"/>
  <c r="AH578" i="1" a="1"/>
  <c r="AG578" i="1" a="1"/>
  <c r="AJ578" i="1" s="1"/>
  <c r="AF578" i="1"/>
  <c r="AI577" i="1" a="1"/>
  <c r="AH577" i="1" a="1"/>
  <c r="AG577" i="1" a="1"/>
  <c r="AF577" i="1"/>
  <c r="AI576" i="1" a="1"/>
  <c r="AH576" i="1" a="1"/>
  <c r="AG576" i="1" a="1"/>
  <c r="AF576" i="1"/>
  <c r="AI575" i="1" a="1"/>
  <c r="AH575" i="1" a="1"/>
  <c r="AG575" i="1" a="1"/>
  <c r="AF575" i="1"/>
  <c r="AI574" i="1" a="1"/>
  <c r="AH574" i="1" a="1"/>
  <c r="AG574" i="1" a="1"/>
  <c r="AF574" i="1"/>
  <c r="AI573" i="1" a="1"/>
  <c r="AH573" i="1" a="1"/>
  <c r="AG573" i="1" a="1"/>
  <c r="AF573" i="1"/>
  <c r="AI572" i="1" a="1"/>
  <c r="AH572" i="1" a="1"/>
  <c r="AG572" i="1" a="1"/>
  <c r="AF572" i="1"/>
  <c r="AI571" i="1" a="1"/>
  <c r="AH571" i="1" a="1"/>
  <c r="AG571" i="1" a="1"/>
  <c r="AF571" i="1"/>
  <c r="AI570" i="1" a="1"/>
  <c r="AH570" i="1" a="1"/>
  <c r="AG570" i="1" a="1"/>
  <c r="AF570" i="1"/>
  <c r="AI569" i="1" a="1"/>
  <c r="AH569" i="1" a="1"/>
  <c r="AG569" i="1" a="1"/>
  <c r="AF569" i="1"/>
  <c r="AI568" i="1" a="1"/>
  <c r="AH568" i="1" a="1"/>
  <c r="AG568" i="1" a="1"/>
  <c r="AF568" i="1"/>
  <c r="AI567" i="1" a="1"/>
  <c r="AH567" i="1" a="1"/>
  <c r="AG567" i="1" a="1"/>
  <c r="AJ567" i="1" s="1"/>
  <c r="AF567" i="1"/>
  <c r="AI566" i="1" a="1"/>
  <c r="AH566" i="1" a="1"/>
  <c r="AG566" i="1" a="1"/>
  <c r="AJ566" i="1" s="1"/>
  <c r="AF566" i="1"/>
  <c r="AI565" i="1" a="1"/>
  <c r="AH565" i="1" a="1"/>
  <c r="AG565" i="1" a="1"/>
  <c r="AJ565" i="1" s="1"/>
  <c r="AF565" i="1"/>
  <c r="AI564" i="1" a="1"/>
  <c r="AH564" i="1" a="1"/>
  <c r="AG564" i="1" a="1"/>
  <c r="AJ564" i="1" s="1"/>
  <c r="AF564" i="1"/>
  <c r="AI563" i="1" a="1"/>
  <c r="AH563" i="1" a="1"/>
  <c r="AG563" i="1" a="1"/>
  <c r="AJ563" i="1" s="1"/>
  <c r="AF563" i="1"/>
  <c r="AI562" i="1" a="1"/>
  <c r="AH562" i="1" a="1"/>
  <c r="AG562" i="1" a="1"/>
  <c r="AJ562" i="1" s="1"/>
  <c r="AF562" i="1"/>
  <c r="AI561" i="1" a="1"/>
  <c r="AH561" i="1" a="1"/>
  <c r="AG561" i="1" a="1"/>
  <c r="AJ561" i="1" s="1"/>
  <c r="AF561" i="1"/>
  <c r="AI560" i="1" a="1"/>
  <c r="AH560" i="1" a="1"/>
  <c r="AG560" i="1" a="1"/>
  <c r="AJ560" i="1" s="1"/>
  <c r="AF560" i="1"/>
  <c r="AI559" i="1" a="1"/>
  <c r="AH559" i="1" a="1"/>
  <c r="AG559" i="1" a="1"/>
  <c r="AJ559" i="1" s="1"/>
  <c r="AF559" i="1"/>
  <c r="AI558" i="1" a="1"/>
  <c r="AH558" i="1" a="1"/>
  <c r="AG558" i="1" a="1"/>
  <c r="AJ558" i="1" s="1"/>
  <c r="AF558" i="1"/>
  <c r="AI557" i="1" a="1"/>
  <c r="AH557" i="1" a="1"/>
  <c r="AG557" i="1" a="1"/>
  <c r="AJ557" i="1" s="1"/>
  <c r="AF557" i="1"/>
  <c r="AI556" i="1" a="1"/>
  <c r="AH556" i="1" a="1"/>
  <c r="AG556" i="1" a="1"/>
  <c r="AJ556" i="1" s="1"/>
  <c r="AF556" i="1"/>
  <c r="AI555" i="1" a="1"/>
  <c r="AH555" i="1" a="1"/>
  <c r="AG555" i="1" a="1"/>
  <c r="AJ555" i="1" s="1"/>
  <c r="AF555" i="1"/>
  <c r="AI554" i="1" a="1"/>
  <c r="AH554" i="1" a="1"/>
  <c r="AG554" i="1" a="1"/>
  <c r="AJ554" i="1" s="1"/>
  <c r="AF554" i="1"/>
  <c r="AI553" i="1" a="1"/>
  <c r="AH553" i="1" a="1"/>
  <c r="AG553" i="1" a="1"/>
  <c r="AJ553" i="1" s="1"/>
  <c r="AF553" i="1"/>
  <c r="AI552" i="1" a="1"/>
  <c r="AH552" i="1" a="1"/>
  <c r="AG552" i="1" a="1"/>
  <c r="AJ552" i="1" s="1"/>
  <c r="AF552" i="1"/>
  <c r="AI551" i="1" a="1"/>
  <c r="AH551" i="1" a="1"/>
  <c r="AG551" i="1" a="1"/>
  <c r="AJ551" i="1" s="1"/>
  <c r="AF551" i="1"/>
  <c r="AI550" i="1" a="1"/>
  <c r="AH550" i="1" a="1"/>
  <c r="AG550" i="1" a="1"/>
  <c r="AJ550" i="1" s="1"/>
  <c r="AF550" i="1"/>
  <c r="AI549" i="1" a="1"/>
  <c r="AH549" i="1" a="1"/>
  <c r="AG549" i="1" a="1"/>
  <c r="AJ549" i="1" s="1"/>
  <c r="AF549" i="1"/>
  <c r="AI548" i="1" a="1"/>
  <c r="AH548" i="1" a="1"/>
  <c r="AG548" i="1" a="1"/>
  <c r="AJ548" i="1" s="1"/>
  <c r="AF548" i="1"/>
  <c r="AI547" i="1" a="1"/>
  <c r="AH547" i="1" a="1"/>
  <c r="AG547" i="1" a="1"/>
  <c r="AJ547" i="1" s="1"/>
  <c r="AF547" i="1"/>
  <c r="AI546" i="1" a="1"/>
  <c r="AH546" i="1" a="1"/>
  <c r="AG546" i="1" a="1"/>
  <c r="AJ546" i="1" s="1"/>
  <c r="AF546" i="1"/>
  <c r="AI545" i="1" a="1"/>
  <c r="AH545" i="1" a="1"/>
  <c r="AG545" i="1" a="1"/>
  <c r="AJ545" i="1" s="1"/>
  <c r="AF545" i="1"/>
  <c r="AI544" i="1" a="1"/>
  <c r="AH544" i="1" a="1"/>
  <c r="AG544" i="1" a="1"/>
  <c r="AJ544" i="1" s="1"/>
  <c r="AF544" i="1"/>
  <c r="AI543" i="1" a="1"/>
  <c r="AH543" i="1" a="1"/>
  <c r="AG543" i="1" a="1"/>
  <c r="AJ543" i="1" s="1"/>
  <c r="AF543" i="1"/>
  <c r="AI542" i="1" a="1"/>
  <c r="AH542" i="1" a="1"/>
  <c r="AG542" i="1" a="1"/>
  <c r="AJ542" i="1" s="1"/>
  <c r="AF542" i="1"/>
  <c r="AI541" i="1" a="1"/>
  <c r="AH541" i="1" a="1"/>
  <c r="AG541" i="1" a="1"/>
  <c r="AJ541" i="1" s="1"/>
  <c r="AF541" i="1"/>
  <c r="AI540" i="1" a="1"/>
  <c r="AH540" i="1" a="1"/>
  <c r="AG540" i="1" a="1"/>
  <c r="AJ540" i="1" s="1"/>
  <c r="AF540" i="1"/>
  <c r="AI539" i="1" a="1"/>
  <c r="AH539" i="1" a="1"/>
  <c r="AG539" i="1" a="1"/>
  <c r="AF539" i="1"/>
  <c r="AI538" i="1" a="1"/>
  <c r="AH538" i="1" a="1"/>
  <c r="AG538" i="1" a="1"/>
  <c r="AF538" i="1"/>
  <c r="AI537" i="1" a="1"/>
  <c r="AH537" i="1" a="1"/>
  <c r="AG537" i="1" a="1"/>
  <c r="AJ537" i="1" s="1"/>
  <c r="AF537" i="1"/>
  <c r="AI536" i="1" a="1"/>
  <c r="AH536" i="1" a="1"/>
  <c r="AG536" i="1" a="1"/>
  <c r="AJ536" i="1" s="1"/>
  <c r="AF536" i="1"/>
  <c r="AI535" i="1" a="1"/>
  <c r="AH535" i="1" a="1"/>
  <c r="AG535" i="1" a="1"/>
  <c r="AJ535" i="1" s="1"/>
  <c r="AF535" i="1"/>
  <c r="AI534" i="1" a="1"/>
  <c r="AH534" i="1" a="1"/>
  <c r="AG534" i="1" a="1"/>
  <c r="AJ534" i="1" s="1"/>
  <c r="AF534" i="1"/>
  <c r="AI533" i="1" a="1"/>
  <c r="AH533" i="1" a="1"/>
  <c r="AG533" i="1" a="1"/>
  <c r="AJ533" i="1" s="1"/>
  <c r="AF533" i="1"/>
  <c r="AI532" i="1" a="1"/>
  <c r="AH532" i="1" a="1"/>
  <c r="AG532" i="1" a="1"/>
  <c r="AJ532" i="1" s="1"/>
  <c r="AF532" i="1"/>
  <c r="AI531" i="1" a="1"/>
  <c r="AH531" i="1" a="1"/>
  <c r="AG531" i="1" a="1"/>
  <c r="AJ531" i="1" s="1"/>
  <c r="AF531" i="1"/>
  <c r="AI530" i="1" a="1"/>
  <c r="AH530" i="1" a="1"/>
  <c r="AG530" i="1" a="1"/>
  <c r="AJ530" i="1" s="1"/>
  <c r="AF530" i="1"/>
  <c r="AI529" i="1" a="1"/>
  <c r="AH529" i="1" a="1"/>
  <c r="AG529" i="1" a="1"/>
  <c r="AJ529" i="1" s="1"/>
  <c r="AF529" i="1"/>
  <c r="AI528" i="1" a="1"/>
  <c r="AH528" i="1" a="1"/>
  <c r="AG528" i="1" a="1"/>
  <c r="AJ528" i="1" s="1"/>
  <c r="AF528" i="1"/>
  <c r="AI527" i="1" a="1"/>
  <c r="AH527" i="1" a="1"/>
  <c r="AG527" i="1" a="1"/>
  <c r="AJ527" i="1" s="1"/>
  <c r="AF527" i="1"/>
  <c r="AI526" i="1" a="1"/>
  <c r="AH526" i="1" a="1"/>
  <c r="AG526" i="1" a="1"/>
  <c r="AJ526" i="1" s="1"/>
  <c r="AF526" i="1"/>
  <c r="AI525" i="1" a="1"/>
  <c r="AH525" i="1" a="1"/>
  <c r="AG525" i="1" a="1"/>
  <c r="AJ525" i="1" s="1"/>
  <c r="AF525" i="1"/>
  <c r="AI524" i="1" a="1"/>
  <c r="AH524" i="1" a="1"/>
  <c r="AG524" i="1" a="1"/>
  <c r="AJ524" i="1" s="1"/>
  <c r="AF524" i="1"/>
  <c r="AI523" i="1" a="1"/>
  <c r="AH523" i="1" a="1"/>
  <c r="AG523" i="1" a="1"/>
  <c r="AJ523" i="1" s="1"/>
  <c r="AF523" i="1"/>
  <c r="AI522" i="1" a="1"/>
  <c r="AH522" i="1" a="1"/>
  <c r="AG522" i="1" a="1"/>
  <c r="AJ522" i="1" s="1"/>
  <c r="AF522" i="1"/>
  <c r="AI521" i="1" a="1"/>
  <c r="AH521" i="1" a="1"/>
  <c r="AG521" i="1" a="1"/>
  <c r="AJ521" i="1" s="1"/>
  <c r="AF521" i="1"/>
  <c r="AI520" i="1" a="1"/>
  <c r="AH520" i="1" a="1"/>
  <c r="AG520" i="1" a="1"/>
  <c r="AJ520" i="1" s="1"/>
  <c r="AF520" i="1"/>
  <c r="AI519" i="1" a="1"/>
  <c r="AH519" i="1" a="1"/>
  <c r="AG519" i="1" a="1"/>
  <c r="AJ519" i="1" s="1"/>
  <c r="AF519" i="1"/>
  <c r="AI518" i="1" a="1"/>
  <c r="AH518" i="1" a="1"/>
  <c r="AG518" i="1" a="1"/>
  <c r="AJ518" i="1" s="1"/>
  <c r="AF518" i="1"/>
  <c r="AI517" i="1" a="1"/>
  <c r="AH517" i="1" a="1"/>
  <c r="AG517" i="1" a="1"/>
  <c r="AJ517" i="1" s="1"/>
  <c r="AF517" i="1"/>
  <c r="AI516" i="1" a="1"/>
  <c r="AH516" i="1" a="1"/>
  <c r="AG516" i="1" a="1"/>
  <c r="AJ516" i="1" s="1"/>
  <c r="AF516" i="1"/>
  <c r="AI515" i="1" a="1"/>
  <c r="AH515" i="1" a="1"/>
  <c r="AG515" i="1" a="1"/>
  <c r="AJ515" i="1" s="1"/>
  <c r="AF515" i="1"/>
  <c r="AI514" i="1" a="1"/>
  <c r="AH514" i="1" a="1"/>
  <c r="AG514" i="1" a="1"/>
  <c r="AJ514" i="1" s="1"/>
  <c r="AF514" i="1"/>
  <c r="AI513" i="1" a="1"/>
  <c r="AH513" i="1" a="1"/>
  <c r="AG513" i="1" a="1"/>
  <c r="AJ513" i="1" s="1"/>
  <c r="AF513" i="1"/>
  <c r="AI512" i="1" a="1"/>
  <c r="AH512" i="1" a="1"/>
  <c r="AG512" i="1" a="1"/>
  <c r="AJ512" i="1" s="1"/>
  <c r="AF512" i="1"/>
  <c r="AI511" i="1" a="1"/>
  <c r="AH511" i="1" a="1"/>
  <c r="AG511" i="1" a="1"/>
  <c r="AJ511" i="1" s="1"/>
  <c r="AF511" i="1"/>
  <c r="AI510" i="1" a="1"/>
  <c r="AH510" i="1" a="1"/>
  <c r="AG510" i="1" a="1"/>
  <c r="AJ510" i="1" s="1"/>
  <c r="AF510" i="1"/>
  <c r="AI509" i="1" a="1"/>
  <c r="AH509" i="1" a="1"/>
  <c r="AG509" i="1" a="1"/>
  <c r="AJ509" i="1" s="1"/>
  <c r="AF509" i="1"/>
  <c r="AI508" i="1" a="1"/>
  <c r="AH508" i="1" a="1"/>
  <c r="AG508" i="1" a="1"/>
  <c r="AJ508" i="1" s="1"/>
  <c r="AF508" i="1"/>
  <c r="AI507" i="1" a="1"/>
  <c r="AH507" i="1" a="1"/>
  <c r="AG507" i="1" a="1"/>
  <c r="AJ507" i="1" s="1"/>
  <c r="AF507" i="1"/>
  <c r="AI506" i="1" a="1"/>
  <c r="AH506" i="1" a="1"/>
  <c r="AG506" i="1" a="1"/>
  <c r="AJ506" i="1" s="1"/>
  <c r="AF506" i="1"/>
  <c r="AI505" i="1" a="1"/>
  <c r="AH505" i="1" a="1"/>
  <c r="AG505" i="1" a="1"/>
  <c r="AJ505" i="1" s="1"/>
  <c r="AF505" i="1"/>
  <c r="AI504" i="1" a="1"/>
  <c r="AH504" i="1" a="1"/>
  <c r="AG504" i="1" a="1"/>
  <c r="AF504" i="1"/>
  <c r="AI503" i="1" a="1"/>
  <c r="AH503" i="1" a="1"/>
  <c r="AG503" i="1" a="1"/>
  <c r="AF503" i="1"/>
  <c r="AI502" i="1" a="1"/>
  <c r="AH502" i="1" a="1"/>
  <c r="AG502" i="1" a="1"/>
  <c r="AF502" i="1"/>
  <c r="AI501" i="1" a="1"/>
  <c r="AH501" i="1" a="1"/>
  <c r="AG501" i="1" a="1"/>
  <c r="AJ501" i="1" s="1"/>
  <c r="AF501" i="1"/>
  <c r="AI500" i="1" a="1"/>
  <c r="AH500" i="1" a="1"/>
  <c r="AG500" i="1" a="1"/>
  <c r="AJ500" i="1" s="1"/>
  <c r="AF500" i="1"/>
  <c r="AI499" i="1" a="1"/>
  <c r="AH499" i="1" a="1"/>
  <c r="AG499" i="1" a="1"/>
  <c r="AJ499" i="1" s="1"/>
  <c r="AF499" i="1"/>
  <c r="AI498" i="1" a="1"/>
  <c r="AH498" i="1" a="1"/>
  <c r="AG498" i="1" a="1"/>
  <c r="AF498" i="1"/>
  <c r="AI497" i="1" a="1"/>
  <c r="AH497" i="1" a="1"/>
  <c r="AG497" i="1" a="1"/>
  <c r="AF497" i="1"/>
  <c r="AI496" i="1" a="1"/>
  <c r="AH496" i="1" a="1"/>
  <c r="AG496" i="1" a="1"/>
  <c r="AF496" i="1"/>
  <c r="AI495" i="1" a="1"/>
  <c r="AH495" i="1" a="1"/>
  <c r="AG495" i="1" a="1"/>
  <c r="AJ495" i="1" s="1"/>
  <c r="AF495" i="1"/>
  <c r="AI494" i="1" a="1"/>
  <c r="AH494" i="1" a="1"/>
  <c r="AG494" i="1" a="1"/>
  <c r="AJ494" i="1" s="1"/>
  <c r="AF494" i="1"/>
  <c r="AI493" i="1" a="1"/>
  <c r="AH493" i="1" a="1"/>
  <c r="AG493" i="1" a="1"/>
  <c r="AJ493" i="1" s="1"/>
  <c r="AF493" i="1"/>
  <c r="AI492" i="1" a="1"/>
  <c r="AH492" i="1" a="1"/>
  <c r="AG492" i="1" a="1"/>
  <c r="AJ492" i="1" s="1"/>
  <c r="AF492" i="1"/>
  <c r="AI491" i="1" a="1"/>
  <c r="AH491" i="1" a="1"/>
  <c r="AG491" i="1" a="1"/>
  <c r="AJ491" i="1" s="1"/>
  <c r="AF491" i="1"/>
  <c r="AI490" i="1" a="1"/>
  <c r="AH490" i="1" a="1"/>
  <c r="AG490" i="1" a="1"/>
  <c r="AF490" i="1"/>
  <c r="AI489" i="1" a="1"/>
  <c r="AH489" i="1" a="1"/>
  <c r="AG489" i="1" a="1"/>
  <c r="AJ489" i="1" s="1"/>
  <c r="AF489" i="1"/>
  <c r="AI488" i="1" a="1"/>
  <c r="AH488" i="1" a="1"/>
  <c r="AG488" i="1" a="1"/>
  <c r="AF488" i="1"/>
  <c r="AI487" i="1" a="1"/>
  <c r="AH487" i="1" a="1"/>
  <c r="AG487" i="1" a="1"/>
  <c r="AF487" i="1"/>
  <c r="AI486" i="1" a="1"/>
  <c r="AH486" i="1" a="1"/>
  <c r="AG486" i="1" a="1"/>
  <c r="AJ486" i="1" s="1"/>
  <c r="AF486" i="1"/>
  <c r="AI485" i="1" a="1"/>
  <c r="AH485" i="1" a="1"/>
  <c r="AG485" i="1" a="1"/>
  <c r="AF485" i="1"/>
  <c r="AI484" i="1" a="1"/>
  <c r="AH484" i="1" a="1"/>
  <c r="AG484" i="1" a="1"/>
  <c r="AF484" i="1"/>
  <c r="AI483" i="1" a="1"/>
  <c r="AH483" i="1" a="1"/>
  <c r="AG483" i="1" a="1"/>
  <c r="AJ483" i="1" s="1"/>
  <c r="AF483" i="1"/>
  <c r="AI482" i="1" a="1"/>
  <c r="AH482" i="1" a="1"/>
  <c r="AG482" i="1" a="1"/>
  <c r="AJ482" i="1" s="1"/>
  <c r="AF482" i="1"/>
  <c r="AI481" i="1" a="1"/>
  <c r="AH481" i="1" a="1"/>
  <c r="AG481" i="1" a="1"/>
  <c r="AJ481" i="1" s="1"/>
  <c r="AF481" i="1"/>
  <c r="AI480" i="1" a="1"/>
  <c r="AH480" i="1" a="1"/>
  <c r="AG480" i="1" a="1"/>
  <c r="AJ480" i="1" s="1"/>
  <c r="AF480" i="1"/>
  <c r="AI479" i="1" a="1"/>
  <c r="AH479" i="1" a="1"/>
  <c r="AG479" i="1" a="1"/>
  <c r="AJ479" i="1" s="1"/>
  <c r="AF479" i="1"/>
  <c r="AI478" i="1" a="1"/>
  <c r="AH478" i="1" a="1"/>
  <c r="AG478" i="1" a="1"/>
  <c r="AJ478" i="1" s="1"/>
  <c r="AF478" i="1"/>
  <c r="AI477" i="1" a="1"/>
  <c r="AH477" i="1" a="1"/>
  <c r="AG477" i="1" a="1"/>
  <c r="AF477" i="1"/>
  <c r="AI476" i="1" a="1"/>
  <c r="AH476" i="1" a="1"/>
  <c r="AG476" i="1" a="1"/>
  <c r="AJ476" i="1" s="1"/>
  <c r="AF476" i="1"/>
  <c r="AI475" i="1" a="1"/>
  <c r="AH475" i="1" a="1"/>
  <c r="AG475" i="1" a="1"/>
  <c r="AJ475" i="1" s="1"/>
  <c r="AF475" i="1"/>
  <c r="AI474" i="1" a="1"/>
  <c r="AH474" i="1" a="1"/>
  <c r="AG474" i="1" a="1"/>
  <c r="AJ474" i="1" s="1"/>
  <c r="AF474" i="1"/>
  <c r="AI473" i="1" a="1"/>
  <c r="AH473" i="1" a="1"/>
  <c r="AG473" i="1" a="1"/>
  <c r="AF473" i="1"/>
  <c r="AI472" i="1" a="1"/>
  <c r="AH472" i="1" a="1"/>
  <c r="AG472" i="1" a="1"/>
  <c r="AJ472" i="1" s="1"/>
  <c r="AF472" i="1"/>
  <c r="AI471" i="1" a="1"/>
  <c r="AH471" i="1" a="1"/>
  <c r="AG471" i="1" a="1"/>
  <c r="AJ471" i="1" s="1"/>
  <c r="AF471" i="1"/>
  <c r="AI470" i="1" a="1"/>
  <c r="AH470" i="1" a="1"/>
  <c r="AG470" i="1" a="1"/>
  <c r="AJ470" i="1" s="1"/>
  <c r="AF470" i="1"/>
  <c r="AI469" i="1" a="1"/>
  <c r="AH469" i="1" a="1"/>
  <c r="AG469" i="1" a="1"/>
  <c r="AJ469" i="1" s="1"/>
  <c r="AF469" i="1"/>
  <c r="AI468" i="1" a="1"/>
  <c r="AH468" i="1" a="1"/>
  <c r="AG468" i="1" a="1"/>
  <c r="AJ468" i="1" s="1"/>
  <c r="AF468" i="1"/>
  <c r="AI467" i="1" a="1"/>
  <c r="AH467" i="1" a="1"/>
  <c r="AG467" i="1" a="1"/>
  <c r="AJ467" i="1" s="1"/>
  <c r="AF467" i="1"/>
  <c r="AI466" i="1" a="1"/>
  <c r="AH466" i="1" a="1"/>
  <c r="AG466" i="1" a="1"/>
  <c r="AJ466" i="1" s="1"/>
  <c r="AF466" i="1"/>
  <c r="AI465" i="1" a="1"/>
  <c r="AH465" i="1" a="1"/>
  <c r="AG465" i="1" a="1"/>
  <c r="AJ465" i="1" s="1"/>
  <c r="AF465" i="1"/>
  <c r="AI464" i="1" a="1"/>
  <c r="AH464" i="1" a="1"/>
  <c r="AG464" i="1" a="1"/>
  <c r="AJ464" i="1" s="1"/>
  <c r="AF464" i="1"/>
  <c r="AI463" i="1" a="1"/>
  <c r="AH463" i="1" a="1"/>
  <c r="AG463" i="1" a="1"/>
  <c r="AJ463" i="1" s="1"/>
  <c r="AF463" i="1"/>
  <c r="AI462" i="1" a="1"/>
  <c r="AH462" i="1" a="1"/>
  <c r="AG462" i="1" a="1"/>
  <c r="AJ462" i="1" s="1"/>
  <c r="AF462" i="1"/>
  <c r="AI461" i="1" a="1"/>
  <c r="AH461" i="1" a="1"/>
  <c r="AG461" i="1" a="1"/>
  <c r="AJ461" i="1" s="1"/>
  <c r="AF461" i="1"/>
  <c r="AI460" i="1" a="1"/>
  <c r="AH460" i="1" a="1"/>
  <c r="AG460" i="1" a="1"/>
  <c r="AJ460" i="1" s="1"/>
  <c r="AF460" i="1"/>
  <c r="AI459" i="1" a="1"/>
  <c r="AH459" i="1" a="1"/>
  <c r="AG459" i="1" a="1"/>
  <c r="AJ459" i="1" s="1"/>
  <c r="AF459" i="1"/>
  <c r="AI458" i="1" a="1"/>
  <c r="AH458" i="1" a="1"/>
  <c r="AG458" i="1" a="1"/>
  <c r="AJ458" i="1" s="1"/>
  <c r="AF458" i="1"/>
  <c r="AI457" i="1" a="1"/>
  <c r="AH457" i="1" a="1"/>
  <c r="AG457" i="1" a="1"/>
  <c r="AF457" i="1"/>
  <c r="AI456" i="1" a="1"/>
  <c r="AH456" i="1" a="1"/>
  <c r="AG456" i="1" a="1"/>
  <c r="AJ456" i="1" s="1"/>
  <c r="AF456" i="1"/>
  <c r="AI455" i="1" a="1"/>
  <c r="AH455" i="1" a="1"/>
  <c r="AG455" i="1" a="1"/>
  <c r="AJ455" i="1" s="1"/>
  <c r="AF455" i="1"/>
  <c r="AI454" i="1" a="1"/>
  <c r="AH454" i="1" a="1"/>
  <c r="AG454" i="1" a="1"/>
  <c r="AJ454" i="1" s="1"/>
  <c r="AF454" i="1"/>
  <c r="AI453" i="1" a="1"/>
  <c r="AH453" i="1" a="1"/>
  <c r="AG453" i="1" a="1"/>
  <c r="AJ453" i="1" s="1"/>
  <c r="AF453" i="1"/>
  <c r="AI452" i="1" a="1"/>
  <c r="AH452" i="1" a="1"/>
  <c r="AG452" i="1" a="1"/>
  <c r="AJ452" i="1" s="1"/>
  <c r="AF452" i="1"/>
  <c r="AI451" i="1" a="1"/>
  <c r="AH451" i="1" a="1"/>
  <c r="AG451" i="1" a="1"/>
  <c r="AJ451" i="1" s="1"/>
  <c r="AF451" i="1"/>
  <c r="AI450" i="1" a="1"/>
  <c r="AH450" i="1" a="1"/>
  <c r="AG450" i="1" a="1"/>
  <c r="AJ450" i="1" s="1"/>
  <c r="AF450" i="1"/>
  <c r="AI449" i="1" a="1"/>
  <c r="AH449" i="1" a="1"/>
  <c r="AG449" i="1" a="1"/>
  <c r="AJ449" i="1" s="1"/>
  <c r="AF449" i="1"/>
  <c r="AI448" i="1" a="1"/>
  <c r="AH448" i="1" a="1"/>
  <c r="AG448" i="1" a="1"/>
  <c r="AF448" i="1"/>
  <c r="AI447" i="1" a="1"/>
  <c r="AH447" i="1" a="1"/>
  <c r="AG447" i="1" a="1"/>
  <c r="AJ447" i="1" s="1"/>
  <c r="AF447" i="1"/>
  <c r="AI446" i="1" a="1"/>
  <c r="AH446" i="1" a="1"/>
  <c r="AG446" i="1" a="1"/>
  <c r="AJ446" i="1" s="1"/>
  <c r="AF446" i="1"/>
  <c r="AI445" i="1" a="1"/>
  <c r="AH445" i="1" a="1"/>
  <c r="AG445" i="1" a="1"/>
  <c r="AJ445" i="1" s="1"/>
  <c r="AF445" i="1"/>
  <c r="AI444" i="1" a="1"/>
  <c r="AH444" i="1" a="1"/>
  <c r="AG444" i="1" a="1"/>
  <c r="AJ444" i="1" s="1"/>
  <c r="AF444" i="1"/>
  <c r="AI443" i="1" a="1"/>
  <c r="AH443" i="1" a="1"/>
  <c r="AG443" i="1" a="1"/>
  <c r="AJ443" i="1" s="1"/>
  <c r="AF443" i="1"/>
  <c r="AI442" i="1" a="1"/>
  <c r="AH442" i="1" a="1"/>
  <c r="AG442" i="1" a="1"/>
  <c r="AJ442" i="1" s="1"/>
  <c r="AF442" i="1"/>
  <c r="AI441" i="1" a="1"/>
  <c r="AH441" i="1" a="1"/>
  <c r="AG441" i="1" a="1"/>
  <c r="AF441" i="1"/>
  <c r="AI440" i="1" a="1"/>
  <c r="AH440" i="1" a="1"/>
  <c r="AG440" i="1" a="1"/>
  <c r="AJ440" i="1" s="1"/>
  <c r="AF440" i="1"/>
  <c r="AI439" i="1" a="1"/>
  <c r="AH439" i="1" a="1"/>
  <c r="AG439" i="1" a="1"/>
  <c r="AJ439" i="1" s="1"/>
  <c r="AF439" i="1"/>
  <c r="AI438" i="1" a="1"/>
  <c r="AH438" i="1" a="1"/>
  <c r="AG438" i="1" a="1"/>
  <c r="AJ438" i="1" s="1"/>
  <c r="AF438" i="1"/>
  <c r="AI437" i="1" a="1"/>
  <c r="AH437" i="1" a="1"/>
  <c r="AG437" i="1" a="1"/>
  <c r="AJ437" i="1" s="1"/>
  <c r="AF437" i="1"/>
  <c r="AI436" i="1" a="1"/>
  <c r="AH436" i="1" a="1"/>
  <c r="AG436" i="1" a="1"/>
  <c r="AJ436" i="1" s="1"/>
  <c r="AF436" i="1"/>
  <c r="AI435" i="1" a="1"/>
  <c r="AH435" i="1" a="1"/>
  <c r="AG435" i="1" a="1"/>
  <c r="AF435" i="1"/>
  <c r="AI434" i="1" a="1"/>
  <c r="AH434" i="1" a="1"/>
  <c r="AG434" i="1" a="1"/>
  <c r="AJ434" i="1" s="1"/>
  <c r="AF434" i="1"/>
  <c r="AI433" i="1" a="1"/>
  <c r="AH433" i="1" a="1"/>
  <c r="AG433" i="1" a="1"/>
  <c r="AJ433" i="1" s="1"/>
  <c r="AF433" i="1"/>
  <c r="AI432" i="1" a="1"/>
  <c r="AH432" i="1" a="1"/>
  <c r="AG432" i="1" a="1"/>
  <c r="AJ432" i="1" s="1"/>
  <c r="AF432" i="1"/>
  <c r="AI431" i="1" a="1"/>
  <c r="AH431" i="1" a="1"/>
  <c r="AG431" i="1" a="1"/>
  <c r="AJ431" i="1" s="1"/>
  <c r="AF431" i="1"/>
  <c r="AI430" i="1" a="1"/>
  <c r="AH430" i="1" a="1"/>
  <c r="AG430" i="1" a="1"/>
  <c r="AJ430" i="1" s="1"/>
  <c r="AF430" i="1"/>
  <c r="AI429" i="1" a="1"/>
  <c r="AH429" i="1" a="1"/>
  <c r="AG429" i="1" a="1"/>
  <c r="AJ429" i="1" s="1"/>
  <c r="AF429" i="1"/>
  <c r="AI428" i="1" a="1"/>
  <c r="AH428" i="1" a="1"/>
  <c r="AG428" i="1" a="1"/>
  <c r="AJ428" i="1" s="1"/>
  <c r="AF428" i="1"/>
  <c r="AI427" i="1" a="1"/>
  <c r="AH427" i="1" a="1"/>
  <c r="AG427" i="1" a="1"/>
  <c r="AJ427" i="1" s="1"/>
  <c r="AF427" i="1"/>
  <c r="AI426" i="1" a="1"/>
  <c r="AH426" i="1" a="1"/>
  <c r="AG426" i="1" a="1"/>
  <c r="AJ426" i="1" s="1"/>
  <c r="AF426" i="1"/>
  <c r="AI425" i="1" a="1"/>
  <c r="AH425" i="1" a="1"/>
  <c r="AG425" i="1" a="1"/>
  <c r="AF425" i="1"/>
  <c r="AI424" i="1" a="1"/>
  <c r="AH424" i="1" a="1"/>
  <c r="AG424" i="1" a="1"/>
  <c r="AF424" i="1"/>
  <c r="AI423" i="1" a="1"/>
  <c r="AH423" i="1" a="1"/>
  <c r="AG423" i="1" a="1"/>
  <c r="AJ423" i="1" s="1"/>
  <c r="AF423" i="1"/>
  <c r="AI422" i="1" a="1"/>
  <c r="AH422" i="1" a="1"/>
  <c r="AG422" i="1" a="1"/>
  <c r="AJ422" i="1" s="1"/>
  <c r="AF422" i="1"/>
  <c r="AI421" i="1" a="1"/>
  <c r="AH421" i="1" a="1"/>
  <c r="AG421" i="1" a="1"/>
  <c r="AJ421" i="1" s="1"/>
  <c r="AF421" i="1"/>
  <c r="AI420" i="1" a="1"/>
  <c r="AH420" i="1" a="1"/>
  <c r="AG420" i="1" a="1"/>
  <c r="AJ420" i="1" s="1"/>
  <c r="AF420" i="1"/>
  <c r="AI419" i="1" a="1"/>
  <c r="AH419" i="1" a="1"/>
  <c r="AG419" i="1" a="1"/>
  <c r="AJ419" i="1" s="1"/>
  <c r="AF419" i="1"/>
  <c r="AI418" i="1" a="1"/>
  <c r="AH418" i="1" a="1"/>
  <c r="AG418" i="1" a="1"/>
  <c r="AJ418" i="1" s="1"/>
  <c r="AF418" i="1"/>
  <c r="AI417" i="1" a="1"/>
  <c r="AH417" i="1" a="1"/>
  <c r="AG417" i="1" a="1"/>
  <c r="AJ417" i="1" s="1"/>
  <c r="AF417" i="1"/>
  <c r="AI416" i="1" a="1"/>
  <c r="AH416" i="1" a="1"/>
  <c r="AG416" i="1" a="1"/>
  <c r="AJ416" i="1" s="1"/>
  <c r="AF416" i="1"/>
  <c r="AI415" i="1" a="1"/>
  <c r="AH415" i="1" a="1"/>
  <c r="AG415" i="1" a="1"/>
  <c r="AJ415" i="1" s="1"/>
  <c r="AF415" i="1"/>
  <c r="AI414" i="1" a="1"/>
  <c r="AH414" i="1" a="1"/>
  <c r="AG414" i="1" a="1"/>
  <c r="AF414" i="1"/>
  <c r="AI413" i="1" a="1"/>
  <c r="AH413" i="1" a="1"/>
  <c r="AG413" i="1" a="1"/>
  <c r="AJ413" i="1" s="1"/>
  <c r="AF413" i="1"/>
  <c r="AI412" i="1" a="1"/>
  <c r="AH412" i="1" a="1"/>
  <c r="AG412" i="1" a="1"/>
  <c r="AJ412" i="1" s="1"/>
  <c r="AF412" i="1"/>
  <c r="AI411" i="1" a="1"/>
  <c r="AH411" i="1" a="1"/>
  <c r="AG411" i="1" a="1"/>
  <c r="AJ411" i="1" s="1"/>
  <c r="AF411" i="1"/>
  <c r="AI410" i="1" a="1"/>
  <c r="AH410" i="1" a="1"/>
  <c r="AG410" i="1" a="1"/>
  <c r="AJ410" i="1" s="1"/>
  <c r="AF410" i="1"/>
  <c r="AI409" i="1" a="1"/>
  <c r="AH409" i="1" a="1"/>
  <c r="AG409" i="1" a="1"/>
  <c r="AJ409" i="1" s="1"/>
  <c r="AF409" i="1"/>
  <c r="AI408" i="1" a="1"/>
  <c r="AH408" i="1" a="1"/>
  <c r="AG408" i="1" a="1"/>
  <c r="AJ408" i="1" s="1"/>
  <c r="AF408" i="1"/>
  <c r="AI407" i="1" a="1"/>
  <c r="AH407" i="1" a="1"/>
  <c r="AG407" i="1" a="1"/>
  <c r="AJ407" i="1" s="1"/>
  <c r="AF407" i="1"/>
  <c r="AI406" i="1" a="1"/>
  <c r="AH406" i="1" a="1"/>
  <c r="AG406" i="1" a="1"/>
  <c r="AJ406" i="1" s="1"/>
  <c r="AF406" i="1"/>
  <c r="AI405" i="1" a="1"/>
  <c r="AH405" i="1" a="1"/>
  <c r="AG405" i="1" a="1"/>
  <c r="AJ405" i="1" s="1"/>
  <c r="AF405" i="1"/>
  <c r="AI404" i="1" a="1"/>
  <c r="AH404" i="1" a="1"/>
  <c r="AG404" i="1" a="1"/>
  <c r="AJ404" i="1" s="1"/>
  <c r="AF404" i="1"/>
  <c r="AI403" i="1" a="1"/>
  <c r="AH403" i="1" a="1"/>
  <c r="AG403" i="1" a="1"/>
  <c r="AJ403" i="1" s="1"/>
  <c r="AF403" i="1"/>
  <c r="AI402" i="1" a="1"/>
  <c r="AH402" i="1" a="1"/>
  <c r="AG402" i="1" a="1"/>
  <c r="AJ402" i="1" s="1"/>
  <c r="AF402" i="1"/>
  <c r="AI401" i="1" a="1"/>
  <c r="AH401" i="1" a="1"/>
  <c r="AG401" i="1" a="1"/>
  <c r="AJ401" i="1" s="1"/>
  <c r="AF401" i="1"/>
  <c r="AI400" i="1" a="1"/>
  <c r="AH400" i="1" a="1"/>
  <c r="AG400" i="1" a="1"/>
  <c r="AJ400" i="1" s="1"/>
  <c r="AF400" i="1"/>
  <c r="AI399" i="1" a="1"/>
  <c r="AH399" i="1" a="1"/>
  <c r="AG399" i="1" a="1"/>
  <c r="AJ399" i="1" s="1"/>
  <c r="AF399" i="1"/>
  <c r="AI398" i="1" a="1"/>
  <c r="AH398" i="1" a="1"/>
  <c r="AG398" i="1" a="1"/>
  <c r="AJ398" i="1" s="1"/>
  <c r="AF398" i="1"/>
  <c r="AI397" i="1" a="1"/>
  <c r="AH397" i="1" a="1"/>
  <c r="AG397" i="1" a="1"/>
  <c r="AJ397" i="1" s="1"/>
  <c r="AF397" i="1"/>
  <c r="AI396" i="1" a="1"/>
  <c r="AH396" i="1" a="1"/>
  <c r="AG396" i="1" a="1"/>
  <c r="AJ396" i="1" s="1"/>
  <c r="AF396" i="1"/>
  <c r="AI395" i="1" a="1"/>
  <c r="AH395" i="1" a="1"/>
  <c r="AG395" i="1" a="1"/>
  <c r="AJ395" i="1" s="1"/>
  <c r="AF395" i="1"/>
  <c r="AI394" i="1" a="1"/>
  <c r="AH394" i="1" a="1"/>
  <c r="AG394" i="1" a="1"/>
  <c r="AJ394" i="1" s="1"/>
  <c r="AF394" i="1"/>
  <c r="AI393" i="1" a="1"/>
  <c r="AH393" i="1" a="1"/>
  <c r="AG393" i="1" a="1"/>
  <c r="AJ393" i="1" s="1"/>
  <c r="AF393" i="1"/>
  <c r="AI392" i="1" a="1"/>
  <c r="AH392" i="1" a="1"/>
  <c r="AG392" i="1" a="1"/>
  <c r="AJ392" i="1" s="1"/>
  <c r="AF392" i="1"/>
  <c r="AI391" i="1" a="1"/>
  <c r="AH391" i="1" a="1"/>
  <c r="AG391" i="1" a="1"/>
  <c r="AJ391" i="1" s="1"/>
  <c r="AF391" i="1"/>
  <c r="AI390" i="1" a="1"/>
  <c r="AH390" i="1" a="1"/>
  <c r="AG390" i="1" a="1"/>
  <c r="AJ390" i="1" s="1"/>
  <c r="AF390" i="1"/>
  <c r="AI389" i="1" a="1"/>
  <c r="AH389" i="1" a="1"/>
  <c r="AG389" i="1" a="1"/>
  <c r="AJ389" i="1" s="1"/>
  <c r="AF389" i="1"/>
  <c r="AI388" i="1" a="1"/>
  <c r="AH388" i="1" a="1"/>
  <c r="AG388" i="1" a="1"/>
  <c r="AJ388" i="1" s="1"/>
  <c r="AF388" i="1"/>
  <c r="AI387" i="1" a="1"/>
  <c r="AH387" i="1" a="1"/>
  <c r="AG387" i="1" a="1"/>
  <c r="AF387" i="1"/>
  <c r="AI386" i="1" a="1"/>
  <c r="AH386" i="1" a="1"/>
  <c r="AG386" i="1" a="1"/>
  <c r="AF386" i="1"/>
  <c r="AI385" i="1" a="1"/>
  <c r="AH385" i="1" a="1"/>
  <c r="AG385" i="1" a="1"/>
  <c r="AF385" i="1"/>
  <c r="AI384" i="1" a="1"/>
  <c r="AH384" i="1" a="1"/>
  <c r="AG384" i="1" a="1"/>
  <c r="AJ384" i="1" s="1"/>
  <c r="AF384" i="1"/>
  <c r="AI383" i="1" a="1"/>
  <c r="AH383" i="1" a="1"/>
  <c r="AG383" i="1" a="1"/>
  <c r="AF383" i="1"/>
  <c r="AI382" i="1" a="1"/>
  <c r="AH382" i="1" a="1"/>
  <c r="AG382" i="1" a="1"/>
  <c r="AF382" i="1"/>
  <c r="AI381" i="1" a="1"/>
  <c r="AH381" i="1" a="1"/>
  <c r="AG381" i="1" a="1"/>
  <c r="AF381" i="1"/>
  <c r="AI380" i="1" a="1"/>
  <c r="AH380" i="1" a="1"/>
  <c r="AG380" i="1" a="1"/>
  <c r="AJ380" i="1" s="1"/>
  <c r="AF380" i="1"/>
  <c r="AI379" i="1" a="1"/>
  <c r="AH379" i="1" a="1"/>
  <c r="AG379" i="1" a="1"/>
  <c r="AJ379" i="1" s="1"/>
  <c r="AF379" i="1"/>
  <c r="AI378" i="1" a="1"/>
  <c r="AH378" i="1" a="1"/>
  <c r="AG378" i="1" a="1"/>
  <c r="AJ378" i="1" s="1"/>
  <c r="AF378" i="1"/>
  <c r="AI377" i="1" a="1"/>
  <c r="AH377" i="1" a="1"/>
  <c r="AG377" i="1" a="1"/>
  <c r="AJ377" i="1" s="1"/>
  <c r="AF377" i="1"/>
  <c r="AI376" i="1" a="1"/>
  <c r="AH376" i="1" a="1"/>
  <c r="AG376" i="1" a="1"/>
  <c r="AJ376" i="1" s="1"/>
  <c r="AF376" i="1"/>
  <c r="AI375" i="1" a="1"/>
  <c r="AH375" i="1" a="1"/>
  <c r="AG375" i="1" a="1"/>
  <c r="AJ375" i="1" s="1"/>
  <c r="AF375" i="1"/>
  <c r="AI374" i="1" a="1"/>
  <c r="AH374" i="1" a="1"/>
  <c r="AG374" i="1" a="1"/>
  <c r="AJ374" i="1" s="1"/>
  <c r="AF374" i="1"/>
  <c r="AI373" i="1" a="1"/>
  <c r="AH373" i="1" a="1"/>
  <c r="AG373" i="1" a="1"/>
  <c r="AJ373" i="1" s="1"/>
  <c r="AF373" i="1"/>
  <c r="AI372" i="1" a="1"/>
  <c r="AH372" i="1" a="1"/>
  <c r="AG372" i="1" a="1"/>
  <c r="AJ372" i="1" s="1"/>
  <c r="AF372" i="1"/>
  <c r="AI371" i="1" a="1"/>
  <c r="AH371" i="1" a="1"/>
  <c r="AG371" i="1" a="1"/>
  <c r="AF371" i="1"/>
  <c r="AI370" i="1" a="1"/>
  <c r="AH370" i="1" a="1"/>
  <c r="AG370" i="1" a="1"/>
  <c r="AJ370" i="1" s="1"/>
  <c r="AF370" i="1"/>
  <c r="AI369" i="1" a="1"/>
  <c r="AH369" i="1" a="1"/>
  <c r="AG369" i="1" a="1"/>
  <c r="AF369" i="1"/>
  <c r="AI368" i="1" a="1"/>
  <c r="AH368" i="1" a="1"/>
  <c r="AG368" i="1" a="1"/>
  <c r="AJ368" i="1" s="1"/>
  <c r="AF368" i="1"/>
  <c r="AI367" i="1" a="1"/>
  <c r="AH367" i="1" a="1"/>
  <c r="AG367" i="1" a="1"/>
  <c r="AJ367" i="1" s="1"/>
  <c r="AF367" i="1"/>
  <c r="AI366" i="1" a="1"/>
  <c r="AH366" i="1" a="1"/>
  <c r="AG366" i="1" a="1"/>
  <c r="AJ366" i="1" s="1"/>
  <c r="AF366" i="1"/>
  <c r="AI365" i="1" a="1"/>
  <c r="AH365" i="1" a="1"/>
  <c r="AG365" i="1" a="1"/>
  <c r="AJ365" i="1" s="1"/>
  <c r="AF365" i="1"/>
  <c r="AI364" i="1" a="1"/>
  <c r="AH364" i="1" a="1"/>
  <c r="AG364" i="1" a="1"/>
  <c r="AF364" i="1"/>
  <c r="AI363" i="1" a="1"/>
  <c r="AH363" i="1" a="1"/>
  <c r="AG363" i="1" a="1"/>
  <c r="AJ363" i="1" s="1"/>
  <c r="AF363" i="1"/>
  <c r="AI362" i="1" a="1"/>
  <c r="AH362" i="1" a="1"/>
  <c r="AG362" i="1" a="1"/>
  <c r="AF362" i="1"/>
  <c r="AI361" i="1" a="1"/>
  <c r="AH361" i="1" a="1"/>
  <c r="AG361" i="1" a="1"/>
  <c r="AF361" i="1"/>
  <c r="AI360" i="1" a="1"/>
  <c r="AH360" i="1" a="1"/>
  <c r="AG360" i="1" a="1"/>
  <c r="AJ360" i="1" s="1"/>
  <c r="AF360" i="1"/>
  <c r="AI359" i="1" a="1"/>
  <c r="AH359" i="1" a="1"/>
  <c r="AG359" i="1" a="1"/>
  <c r="AJ359" i="1" s="1"/>
  <c r="AF359" i="1"/>
  <c r="AI358" i="1" a="1"/>
  <c r="AH358" i="1" a="1"/>
  <c r="AG358" i="1" a="1"/>
  <c r="AF358" i="1"/>
  <c r="AI357" i="1" a="1"/>
  <c r="AH357" i="1" a="1"/>
  <c r="AG357" i="1" a="1"/>
  <c r="AJ357" i="1" s="1"/>
  <c r="AF357" i="1"/>
  <c r="AI356" i="1" a="1"/>
  <c r="AH356" i="1" a="1"/>
  <c r="AG356" i="1" a="1"/>
  <c r="AJ356" i="1" s="1"/>
  <c r="AF356" i="1"/>
  <c r="AI355" i="1" a="1"/>
  <c r="AH355" i="1" a="1"/>
  <c r="AG355" i="1" a="1"/>
  <c r="AJ355" i="1" s="1"/>
  <c r="AF355" i="1"/>
  <c r="AI354" i="1" a="1"/>
  <c r="AH354" i="1" a="1"/>
  <c r="AG354" i="1" a="1"/>
  <c r="AF354" i="1"/>
  <c r="AI353" i="1" a="1"/>
  <c r="AH353" i="1" a="1"/>
  <c r="AG353" i="1" a="1"/>
  <c r="AJ353" i="1" s="1"/>
  <c r="AF353" i="1"/>
  <c r="AI352" i="1" a="1"/>
  <c r="AH352" i="1" a="1"/>
  <c r="AG352" i="1" a="1"/>
  <c r="AJ352" i="1" s="1"/>
  <c r="AF352" i="1"/>
  <c r="AI351" i="1" a="1"/>
  <c r="AH351" i="1" a="1"/>
  <c r="AG351" i="1" a="1"/>
  <c r="AJ351" i="1" s="1"/>
  <c r="AF351" i="1"/>
  <c r="AI350" i="1" a="1"/>
  <c r="AH350" i="1" a="1"/>
  <c r="AG350" i="1" a="1"/>
  <c r="AJ350" i="1" s="1"/>
  <c r="AF350" i="1"/>
  <c r="AI349" i="1" a="1"/>
  <c r="AH349" i="1" a="1"/>
  <c r="AG349" i="1" a="1"/>
  <c r="AJ349" i="1" s="1"/>
  <c r="AF349" i="1"/>
  <c r="AI348" i="1" a="1"/>
  <c r="AH348" i="1" a="1"/>
  <c r="AG348" i="1" a="1"/>
  <c r="AJ348" i="1" s="1"/>
  <c r="AF348" i="1"/>
  <c r="AI347" i="1" a="1"/>
  <c r="AH347" i="1" a="1"/>
  <c r="AG347" i="1" a="1"/>
  <c r="AJ347" i="1" s="1"/>
  <c r="AF347" i="1"/>
  <c r="AI346" i="1" a="1"/>
  <c r="AH346" i="1" a="1"/>
  <c r="AG346" i="1" a="1"/>
  <c r="AJ346" i="1" s="1"/>
  <c r="AF346" i="1"/>
  <c r="AI345" i="1" a="1"/>
  <c r="AH345" i="1" a="1"/>
  <c r="AG345" i="1" a="1"/>
  <c r="AJ345" i="1" s="1"/>
  <c r="AF345" i="1"/>
  <c r="AI344" i="1" a="1"/>
  <c r="AH344" i="1" a="1"/>
  <c r="AG344" i="1" a="1"/>
  <c r="AJ344" i="1" s="1"/>
  <c r="AF344" i="1"/>
  <c r="AI343" i="1" a="1"/>
  <c r="AH343" i="1" a="1"/>
  <c r="AG343" i="1" a="1"/>
  <c r="AJ343" i="1" s="1"/>
  <c r="AF343" i="1"/>
  <c r="AI342" i="1" a="1"/>
  <c r="AH342" i="1" a="1"/>
  <c r="AG342" i="1" a="1"/>
  <c r="AJ342" i="1" s="1"/>
  <c r="AF342" i="1"/>
  <c r="AI341" i="1" a="1"/>
  <c r="AH341" i="1" a="1"/>
  <c r="AG341" i="1" a="1"/>
  <c r="AJ341" i="1" s="1"/>
  <c r="AF341" i="1"/>
  <c r="AI340" i="1" a="1"/>
  <c r="AH340" i="1" a="1"/>
  <c r="AG340" i="1" a="1"/>
  <c r="AJ340" i="1" s="1"/>
  <c r="AF340" i="1"/>
  <c r="AI339" i="1" a="1"/>
  <c r="AH339" i="1" a="1"/>
  <c r="AG339" i="1" a="1"/>
  <c r="AF339" i="1"/>
  <c r="AI338" i="1" a="1"/>
  <c r="AH338" i="1" a="1"/>
  <c r="AG338" i="1" a="1"/>
  <c r="AJ338" i="1" s="1"/>
  <c r="AF338" i="1"/>
  <c r="AI337" i="1" a="1"/>
  <c r="AH337" i="1" a="1"/>
  <c r="AG337" i="1" a="1"/>
  <c r="AJ337" i="1" s="1"/>
  <c r="AF337" i="1"/>
  <c r="AI336" i="1" a="1"/>
  <c r="AH336" i="1" a="1"/>
  <c r="AG336" i="1" a="1"/>
  <c r="AF336" i="1"/>
  <c r="AI335" i="1" a="1"/>
  <c r="AH335" i="1" a="1"/>
  <c r="AG335" i="1" a="1"/>
  <c r="AJ335" i="1" s="1"/>
  <c r="AF335" i="1"/>
  <c r="AI334" i="1" a="1"/>
  <c r="AH334" i="1" a="1"/>
  <c r="AG334" i="1" a="1"/>
  <c r="AJ334" i="1" s="1"/>
  <c r="AF334" i="1"/>
  <c r="AI333" i="1" a="1"/>
  <c r="AH333" i="1" a="1"/>
  <c r="AG333" i="1" a="1"/>
  <c r="AJ333" i="1" s="1"/>
  <c r="AF333" i="1"/>
  <c r="AI332" i="1" a="1"/>
  <c r="AH332" i="1" a="1"/>
  <c r="AG332" i="1" a="1"/>
  <c r="AJ332" i="1" s="1"/>
  <c r="AF332" i="1"/>
  <c r="AI331" i="1" a="1"/>
  <c r="AH331" i="1" a="1"/>
  <c r="AG331" i="1" a="1"/>
  <c r="AJ331" i="1" s="1"/>
  <c r="AF331" i="1"/>
  <c r="AI330" i="1" a="1"/>
  <c r="AH330" i="1" a="1"/>
  <c r="AG330" i="1" a="1"/>
  <c r="AJ330" i="1" s="1"/>
  <c r="AF330" i="1"/>
  <c r="AI329" i="1" a="1"/>
  <c r="AH329" i="1" a="1"/>
  <c r="AG329" i="1" a="1"/>
  <c r="AJ329" i="1" s="1"/>
  <c r="AF329" i="1"/>
  <c r="AI328" i="1" a="1"/>
  <c r="AH328" i="1" a="1"/>
  <c r="AG328" i="1" a="1"/>
  <c r="AJ328" i="1" s="1"/>
  <c r="AF328" i="1"/>
  <c r="AI327" i="1" a="1"/>
  <c r="AH327" i="1" a="1"/>
  <c r="AG327" i="1" a="1"/>
  <c r="AJ327" i="1" s="1"/>
  <c r="AF327" i="1"/>
  <c r="AI326" i="1" a="1"/>
  <c r="AH326" i="1" a="1"/>
  <c r="AG326" i="1" a="1"/>
  <c r="AF326" i="1"/>
  <c r="AI325" i="1" a="1"/>
  <c r="AH325" i="1" a="1"/>
  <c r="AG325" i="1" a="1"/>
  <c r="AJ325" i="1" s="1"/>
  <c r="AF325" i="1"/>
  <c r="AI324" i="1" a="1"/>
  <c r="AH324" i="1" a="1"/>
  <c r="AG324" i="1" a="1"/>
  <c r="AJ324" i="1" s="1"/>
  <c r="AF324" i="1"/>
  <c r="AI323" i="1" a="1"/>
  <c r="AH323" i="1" a="1"/>
  <c r="AG323" i="1" a="1"/>
  <c r="AJ323" i="1" s="1"/>
  <c r="AF323" i="1"/>
  <c r="AI322" i="1" a="1"/>
  <c r="AH322" i="1" a="1"/>
  <c r="AG322" i="1" a="1"/>
  <c r="AJ322" i="1" s="1"/>
  <c r="AF322" i="1"/>
  <c r="AI321" i="1" a="1"/>
  <c r="AH321" i="1" a="1"/>
  <c r="AG321" i="1" a="1"/>
  <c r="AJ321" i="1" s="1"/>
  <c r="AF321" i="1"/>
  <c r="AI320" i="1" a="1"/>
  <c r="AH320" i="1" a="1"/>
  <c r="AG320" i="1" a="1"/>
  <c r="AF320" i="1"/>
  <c r="AI319" i="1" a="1"/>
  <c r="AH319" i="1" a="1"/>
  <c r="AG319" i="1" a="1"/>
  <c r="AJ319" i="1" s="1"/>
  <c r="AF319" i="1"/>
  <c r="AI318" i="1" a="1"/>
  <c r="AH318" i="1" a="1"/>
  <c r="AG318" i="1" a="1"/>
  <c r="AJ318" i="1" s="1"/>
  <c r="AF318" i="1"/>
  <c r="AI317" i="1" a="1"/>
  <c r="AH317" i="1" a="1"/>
  <c r="AG317" i="1" a="1"/>
  <c r="AJ317" i="1" s="1"/>
  <c r="AF317" i="1"/>
  <c r="AI316" i="1" a="1"/>
  <c r="AH316" i="1" a="1"/>
  <c r="AG316" i="1" a="1"/>
  <c r="AF316" i="1"/>
  <c r="AI315" i="1" a="1"/>
  <c r="AH315" i="1" a="1"/>
  <c r="AG315" i="1" a="1"/>
  <c r="AF315" i="1"/>
  <c r="AI314" i="1" a="1"/>
  <c r="AH314" i="1" a="1"/>
  <c r="AG314" i="1" a="1"/>
  <c r="AJ314" i="1" s="1"/>
  <c r="AF314" i="1"/>
  <c r="AI313" i="1" a="1"/>
  <c r="AH313" i="1" a="1"/>
  <c r="AG313" i="1" a="1"/>
  <c r="AJ313" i="1" s="1"/>
  <c r="AF313" i="1"/>
  <c r="AI312" i="1" a="1"/>
  <c r="AH312" i="1" a="1"/>
  <c r="AG312" i="1" a="1"/>
  <c r="AJ312" i="1" s="1"/>
  <c r="AF312" i="1"/>
  <c r="AI311" i="1" a="1"/>
  <c r="AH311" i="1" a="1"/>
  <c r="AG311" i="1" a="1"/>
  <c r="AJ311" i="1" s="1"/>
  <c r="AF311" i="1"/>
  <c r="AI310" i="1" a="1"/>
  <c r="AH310" i="1" a="1"/>
  <c r="AG310" i="1" a="1"/>
  <c r="AJ310" i="1" s="1"/>
  <c r="AF310" i="1"/>
  <c r="AI309" i="1" a="1"/>
  <c r="AH309" i="1" a="1"/>
  <c r="AG309" i="1" a="1"/>
  <c r="AJ309" i="1" s="1"/>
  <c r="AF309" i="1"/>
  <c r="AI308" i="1" a="1"/>
  <c r="AH308" i="1" a="1"/>
  <c r="AG308" i="1" a="1"/>
  <c r="AJ308" i="1" s="1"/>
  <c r="AF308" i="1"/>
  <c r="AI307" i="1" a="1"/>
  <c r="AH307" i="1" a="1"/>
  <c r="AG307" i="1" a="1"/>
  <c r="AJ307" i="1" s="1"/>
  <c r="AF307" i="1"/>
  <c r="AI306" i="1" a="1"/>
  <c r="AH306" i="1" a="1"/>
  <c r="AG306" i="1" a="1"/>
  <c r="AJ306" i="1" s="1"/>
  <c r="AF306" i="1"/>
  <c r="AI305" i="1" a="1"/>
  <c r="AH305" i="1" a="1"/>
  <c r="AG305" i="1" a="1"/>
  <c r="AJ305" i="1" s="1"/>
  <c r="AF305" i="1"/>
  <c r="AI304" i="1" a="1"/>
  <c r="AH304" i="1" a="1"/>
  <c r="AG304" i="1" a="1"/>
  <c r="AJ304" i="1" s="1"/>
  <c r="AF304" i="1"/>
  <c r="AI303" i="1" a="1"/>
  <c r="AH303" i="1" a="1"/>
  <c r="AG303" i="1" a="1"/>
  <c r="AJ303" i="1" s="1"/>
  <c r="AF303" i="1"/>
  <c r="AI302" i="1" a="1"/>
  <c r="AH302" i="1" a="1"/>
  <c r="AG302" i="1" a="1"/>
  <c r="AJ302" i="1" s="1"/>
  <c r="AF302" i="1"/>
  <c r="AI301" i="1" a="1"/>
  <c r="AH301" i="1" a="1"/>
  <c r="AG301" i="1" a="1"/>
  <c r="AJ301" i="1" s="1"/>
  <c r="AF301" i="1"/>
  <c r="AI300" i="1" a="1"/>
  <c r="AH300" i="1" a="1"/>
  <c r="AG300" i="1" a="1"/>
  <c r="AJ300" i="1" s="1"/>
  <c r="AF300" i="1"/>
  <c r="AI299" i="1" a="1"/>
  <c r="AH299" i="1" a="1"/>
  <c r="AG299" i="1" a="1"/>
  <c r="AJ299" i="1" s="1"/>
  <c r="AF299" i="1"/>
  <c r="AI298" i="1" a="1"/>
  <c r="AH298" i="1" a="1"/>
  <c r="AG298" i="1" a="1"/>
  <c r="AJ298" i="1" s="1"/>
  <c r="AF298" i="1"/>
  <c r="AI297" i="1" a="1"/>
  <c r="AH297" i="1" a="1"/>
  <c r="AG297" i="1" a="1"/>
  <c r="AJ297" i="1" s="1"/>
  <c r="AF297" i="1"/>
  <c r="AI296" i="1" a="1"/>
  <c r="AH296" i="1" a="1"/>
  <c r="AG296" i="1" a="1"/>
  <c r="AJ296" i="1" s="1"/>
  <c r="AF296" i="1"/>
  <c r="AI295" i="1" a="1"/>
  <c r="AH295" i="1" a="1"/>
  <c r="AG295" i="1" a="1"/>
  <c r="AF295" i="1"/>
  <c r="AI294" i="1" a="1"/>
  <c r="AH294" i="1" a="1"/>
  <c r="AG294" i="1" a="1"/>
  <c r="AF294" i="1"/>
  <c r="AI293" i="1" a="1"/>
  <c r="AH293" i="1" a="1"/>
  <c r="AG293" i="1" a="1"/>
  <c r="AJ293" i="1" s="1"/>
  <c r="AF293" i="1"/>
  <c r="AI292" i="1" a="1"/>
  <c r="AH292" i="1" a="1"/>
  <c r="AG292" i="1" a="1"/>
  <c r="AJ292" i="1" s="1"/>
  <c r="AF292" i="1"/>
  <c r="AI291" i="1" a="1"/>
  <c r="AH291" i="1" a="1"/>
  <c r="AG291" i="1" a="1"/>
  <c r="AJ291" i="1" s="1"/>
  <c r="AF291" i="1"/>
  <c r="AI290" i="1" a="1"/>
  <c r="AH290" i="1" a="1"/>
  <c r="AG290" i="1" a="1"/>
  <c r="AF290" i="1"/>
  <c r="AI289" i="1" a="1"/>
  <c r="AH289" i="1" a="1"/>
  <c r="AG289" i="1" a="1"/>
  <c r="AF289" i="1"/>
  <c r="AI288" i="1" a="1"/>
  <c r="AH288" i="1" a="1"/>
  <c r="AG288" i="1" a="1"/>
  <c r="AJ288" i="1" s="1"/>
  <c r="AF288" i="1"/>
  <c r="AI287" i="1" a="1"/>
  <c r="AH287" i="1" a="1"/>
  <c r="AG287" i="1" a="1"/>
  <c r="AJ287" i="1" s="1"/>
  <c r="AF287" i="1"/>
  <c r="AI286" i="1" a="1"/>
  <c r="AH286" i="1" a="1"/>
  <c r="AG286" i="1" a="1"/>
  <c r="AF286" i="1"/>
  <c r="AI285" i="1" a="1"/>
  <c r="AH285" i="1" a="1"/>
  <c r="AG285" i="1" a="1"/>
  <c r="AF285" i="1"/>
  <c r="AI284" i="1" a="1"/>
  <c r="AH284" i="1" a="1"/>
  <c r="AG284" i="1" a="1"/>
  <c r="AJ284" i="1" s="1"/>
  <c r="AF284" i="1"/>
  <c r="AI283" i="1" a="1"/>
  <c r="AH283" i="1" a="1"/>
  <c r="AG283" i="1" a="1"/>
  <c r="AF283" i="1"/>
  <c r="AI282" i="1" a="1"/>
  <c r="AH282" i="1" a="1"/>
  <c r="AG282" i="1" a="1"/>
  <c r="AF282" i="1"/>
  <c r="AI281" i="1" a="1"/>
  <c r="AH281" i="1" a="1"/>
  <c r="AG281" i="1" a="1"/>
  <c r="AJ281" i="1" s="1"/>
  <c r="AF281" i="1"/>
  <c r="AI280" i="1" a="1"/>
  <c r="AH280" i="1" a="1"/>
  <c r="AG280" i="1" a="1"/>
  <c r="AJ280" i="1" s="1"/>
  <c r="AF280" i="1"/>
  <c r="AI279" i="1" a="1"/>
  <c r="AH279" i="1" a="1"/>
  <c r="AG279" i="1" a="1"/>
  <c r="AJ279" i="1" s="1"/>
  <c r="AF279" i="1"/>
  <c r="AI278" i="1" a="1"/>
  <c r="AH278" i="1" a="1"/>
  <c r="AG278" i="1" a="1"/>
  <c r="AJ278" i="1" s="1"/>
  <c r="AF278" i="1"/>
  <c r="AI277" i="1" a="1"/>
  <c r="AH277" i="1" a="1"/>
  <c r="AG277" i="1" a="1"/>
  <c r="AJ277" i="1" s="1"/>
  <c r="AF277" i="1"/>
  <c r="AI276" i="1" a="1"/>
  <c r="AH276" i="1" a="1"/>
  <c r="AG276" i="1" a="1"/>
  <c r="AF276" i="1"/>
  <c r="AI275" i="1" a="1"/>
  <c r="AH275" i="1" a="1"/>
  <c r="AG275" i="1" a="1"/>
  <c r="AF275" i="1"/>
  <c r="AI274" i="1" a="1"/>
  <c r="AH274" i="1" a="1"/>
  <c r="AG274" i="1" a="1"/>
  <c r="AF274" i="1"/>
  <c r="AI273" i="1" a="1"/>
  <c r="AH273" i="1" a="1"/>
  <c r="AG273" i="1" a="1"/>
  <c r="AJ273" i="1" s="1"/>
  <c r="AF273" i="1"/>
  <c r="AI272" i="1" a="1"/>
  <c r="AH272" i="1" a="1"/>
  <c r="AG272" i="1" a="1"/>
  <c r="AF272" i="1"/>
  <c r="AI271" i="1" a="1"/>
  <c r="AH271" i="1" a="1"/>
  <c r="AG271" i="1" a="1"/>
  <c r="AF271" i="1"/>
  <c r="AI270" i="1" a="1"/>
  <c r="AH270" i="1" a="1"/>
  <c r="AG270" i="1" a="1"/>
  <c r="AF270" i="1"/>
  <c r="AI269" i="1" a="1"/>
  <c r="AH269" i="1" a="1"/>
  <c r="AG269" i="1" a="1"/>
  <c r="AF269" i="1"/>
  <c r="AI268" i="1" a="1"/>
  <c r="AH268" i="1" a="1"/>
  <c r="AG268" i="1" a="1"/>
  <c r="AF268" i="1"/>
  <c r="AI267" i="1" a="1"/>
  <c r="AH267" i="1" a="1"/>
  <c r="AG267" i="1" a="1"/>
  <c r="AF267" i="1"/>
  <c r="AI266" i="1" a="1"/>
  <c r="AH266" i="1" a="1"/>
  <c r="AG266" i="1" a="1"/>
  <c r="AF266" i="1"/>
  <c r="AI265" i="1" a="1"/>
  <c r="AH265" i="1" a="1"/>
  <c r="AG265" i="1" a="1"/>
  <c r="AJ265" i="1" s="1"/>
  <c r="AF265" i="1"/>
  <c r="AI264" i="1" a="1"/>
  <c r="AH264" i="1" a="1"/>
  <c r="AG264" i="1" a="1"/>
  <c r="AJ264" i="1" s="1"/>
  <c r="AF264" i="1"/>
  <c r="AI263" i="1" a="1"/>
  <c r="AH263" i="1" a="1"/>
  <c r="AG263" i="1" a="1"/>
  <c r="AJ263" i="1" s="1"/>
  <c r="AF263" i="1"/>
  <c r="AI262" i="1" a="1"/>
  <c r="AH262" i="1" a="1"/>
  <c r="AG262" i="1" a="1"/>
  <c r="AJ262" i="1" s="1"/>
  <c r="AF262" i="1"/>
  <c r="AI261" i="1" a="1"/>
  <c r="AH261" i="1" a="1"/>
  <c r="AG261" i="1" a="1"/>
  <c r="AF261" i="1"/>
  <c r="AI260" i="1" a="1"/>
  <c r="AH260" i="1" a="1"/>
  <c r="AG260" i="1" a="1"/>
  <c r="AF260" i="1"/>
  <c r="AI259" i="1" a="1"/>
  <c r="AH259" i="1" a="1"/>
  <c r="AG259" i="1" a="1"/>
  <c r="AF259" i="1"/>
  <c r="AI258" i="1" a="1"/>
  <c r="AH258" i="1" a="1"/>
  <c r="AG258" i="1" a="1"/>
  <c r="AJ258" i="1" s="1"/>
  <c r="AF258" i="1"/>
  <c r="AI257" i="1" a="1"/>
  <c r="AH257" i="1" a="1"/>
  <c r="AG257" i="1" a="1"/>
  <c r="AJ257" i="1" s="1"/>
  <c r="AF257" i="1"/>
  <c r="AI256" i="1" a="1"/>
  <c r="AH256" i="1" a="1"/>
  <c r="AG256" i="1" a="1"/>
  <c r="AJ256" i="1" s="1"/>
  <c r="AF256" i="1"/>
  <c r="AI255" i="1" a="1"/>
  <c r="AH255" i="1" a="1"/>
  <c r="AG255" i="1" a="1"/>
  <c r="AJ255" i="1" s="1"/>
  <c r="AF255" i="1"/>
  <c r="AI254" i="1" a="1"/>
  <c r="AH254" i="1" a="1"/>
  <c r="AG254" i="1" a="1"/>
  <c r="AJ254" i="1" s="1"/>
  <c r="AF254" i="1"/>
  <c r="AI253" i="1" a="1"/>
  <c r="AH253" i="1" a="1"/>
  <c r="AG253" i="1" a="1"/>
  <c r="AJ253" i="1" s="1"/>
  <c r="AF253" i="1"/>
  <c r="AI252" i="1" a="1"/>
  <c r="AH252" i="1" a="1"/>
  <c r="AG252" i="1" a="1"/>
  <c r="AF252" i="1"/>
  <c r="AI251" i="1" a="1"/>
  <c r="AH251" i="1" a="1"/>
  <c r="AG251" i="1" a="1"/>
  <c r="AJ251" i="1" s="1"/>
  <c r="AF251" i="1"/>
  <c r="AI250" i="1" a="1"/>
  <c r="AH250" i="1" a="1"/>
  <c r="AG250" i="1" a="1"/>
  <c r="AJ250" i="1" s="1"/>
  <c r="AF250" i="1"/>
  <c r="AI249" i="1" a="1"/>
  <c r="AH249" i="1" a="1"/>
  <c r="AG249" i="1" a="1"/>
  <c r="AF249" i="1"/>
  <c r="AI248" i="1" a="1"/>
  <c r="AH248" i="1" a="1"/>
  <c r="AG248" i="1" a="1"/>
  <c r="AF248" i="1"/>
  <c r="AI247" i="1" a="1"/>
  <c r="AH247" i="1" a="1"/>
  <c r="AG247" i="1" a="1"/>
  <c r="AF247" i="1"/>
  <c r="AI246" i="1" a="1"/>
  <c r="AH246" i="1" a="1"/>
  <c r="AG246" i="1" a="1"/>
  <c r="AJ246" i="1" s="1"/>
  <c r="AF246" i="1"/>
  <c r="AI245" i="1" a="1"/>
  <c r="AH245" i="1" a="1"/>
  <c r="AG245" i="1" a="1"/>
  <c r="AJ245" i="1" s="1"/>
  <c r="AF245" i="1"/>
  <c r="AI244" i="1" a="1"/>
  <c r="AH244" i="1" a="1"/>
  <c r="AG244" i="1" a="1"/>
  <c r="AJ244" i="1" s="1"/>
  <c r="AF244" i="1"/>
  <c r="AI243" i="1" a="1"/>
  <c r="AH243" i="1" a="1"/>
  <c r="AG243" i="1" a="1"/>
  <c r="AJ243" i="1" s="1"/>
  <c r="AF243" i="1"/>
  <c r="AI242" i="1" a="1"/>
  <c r="AH242" i="1" a="1"/>
  <c r="AG242" i="1" a="1"/>
  <c r="AJ242" i="1" s="1"/>
  <c r="AF242" i="1"/>
  <c r="AI241" i="1" a="1"/>
  <c r="AH241" i="1" a="1"/>
  <c r="AG241" i="1" a="1"/>
  <c r="AJ241" i="1" s="1"/>
  <c r="AF241" i="1"/>
  <c r="AI240" i="1" a="1"/>
  <c r="AH240" i="1" a="1"/>
  <c r="AG240" i="1" a="1"/>
  <c r="AJ240" i="1" s="1"/>
  <c r="AF240" i="1"/>
  <c r="AI239" i="1" a="1"/>
  <c r="AH239" i="1" a="1"/>
  <c r="AG239" i="1" a="1"/>
  <c r="AJ239" i="1" s="1"/>
  <c r="AF239" i="1"/>
  <c r="AI238" i="1" a="1"/>
  <c r="AH238" i="1" a="1"/>
  <c r="AG238" i="1" a="1"/>
  <c r="AJ238" i="1" s="1"/>
  <c r="AF238" i="1"/>
  <c r="AI237" i="1" a="1"/>
  <c r="AH237" i="1" a="1"/>
  <c r="AG237" i="1" a="1"/>
  <c r="AJ237" i="1" s="1"/>
  <c r="AF237" i="1"/>
  <c r="AI236" i="1" a="1"/>
  <c r="AH236" i="1" a="1"/>
  <c r="AG236" i="1" a="1"/>
  <c r="AJ236" i="1" s="1"/>
  <c r="AF236" i="1"/>
  <c r="AI235" i="1" a="1"/>
  <c r="AH235" i="1" a="1"/>
  <c r="AG235" i="1" a="1"/>
  <c r="AJ235" i="1" s="1"/>
  <c r="AF235" i="1"/>
  <c r="AI234" i="1" a="1"/>
  <c r="AH234" i="1" a="1"/>
  <c r="AG234" i="1" a="1"/>
  <c r="AJ234" i="1" s="1"/>
  <c r="AF234" i="1"/>
  <c r="AI233" i="1" a="1"/>
  <c r="AH233" i="1" a="1"/>
  <c r="AG233" i="1" a="1"/>
  <c r="AJ233" i="1" s="1"/>
  <c r="AF233" i="1"/>
  <c r="AI232" i="1" a="1"/>
  <c r="AH232" i="1" a="1"/>
  <c r="AG232" i="1" a="1"/>
  <c r="AF232" i="1"/>
  <c r="AI231" i="1" a="1"/>
  <c r="AH231" i="1" a="1"/>
  <c r="AG231" i="1" a="1"/>
  <c r="AJ231" i="1" s="1"/>
  <c r="AF231" i="1"/>
  <c r="AI230" i="1" a="1"/>
  <c r="AH230" i="1" a="1"/>
  <c r="AG230" i="1" a="1"/>
  <c r="AJ230" i="1" s="1"/>
  <c r="AF230" i="1"/>
  <c r="AI229" i="1" a="1"/>
  <c r="AH229" i="1" a="1"/>
  <c r="AG229" i="1" a="1"/>
  <c r="AF229" i="1"/>
  <c r="AI228" i="1" a="1"/>
  <c r="AH228" i="1" a="1"/>
  <c r="AG228" i="1" a="1"/>
  <c r="AJ228" i="1" s="1"/>
  <c r="AF228" i="1"/>
  <c r="AI227" i="1" a="1"/>
  <c r="AH227" i="1" a="1"/>
  <c r="AG227" i="1" a="1"/>
  <c r="AJ227" i="1" s="1"/>
  <c r="AF227" i="1"/>
  <c r="AI226" i="1" a="1"/>
  <c r="AH226" i="1" a="1"/>
  <c r="AG226" i="1" a="1"/>
  <c r="AJ226" i="1" s="1"/>
  <c r="AF226" i="1"/>
  <c r="AI225" i="1" a="1"/>
  <c r="AH225" i="1" a="1"/>
  <c r="AG225" i="1" a="1"/>
  <c r="AJ225" i="1" s="1"/>
  <c r="AF225" i="1"/>
  <c r="AI224" i="1" a="1"/>
  <c r="AH224" i="1" a="1"/>
  <c r="AG224" i="1" a="1"/>
  <c r="AJ224" i="1" s="1"/>
  <c r="AF224" i="1"/>
  <c r="AI223" i="1" a="1"/>
  <c r="AH223" i="1" a="1"/>
  <c r="AG223" i="1" a="1"/>
  <c r="AJ223" i="1" s="1"/>
  <c r="AF223" i="1"/>
  <c r="AI222" i="1" a="1"/>
  <c r="AH222" i="1" a="1"/>
  <c r="AG222" i="1" a="1"/>
  <c r="AJ222" i="1" s="1"/>
  <c r="AF222" i="1"/>
  <c r="AI221" i="1" a="1"/>
  <c r="AH221" i="1" a="1"/>
  <c r="AG221" i="1" a="1"/>
  <c r="AJ221" i="1" s="1"/>
  <c r="AF221" i="1"/>
  <c r="AI220" i="1" a="1"/>
  <c r="AH220" i="1" a="1"/>
  <c r="AG220" i="1" a="1"/>
  <c r="AF220" i="1"/>
  <c r="AI219" i="1" a="1"/>
  <c r="AH219" i="1" a="1"/>
  <c r="AG219" i="1" a="1"/>
  <c r="AF219" i="1"/>
  <c r="AI218" i="1" a="1"/>
  <c r="AH218" i="1" a="1"/>
  <c r="AG218" i="1" a="1"/>
  <c r="AF218" i="1"/>
  <c r="AI217" i="1" a="1"/>
  <c r="AH217" i="1" a="1"/>
  <c r="AG217" i="1" a="1"/>
  <c r="AJ217" i="1" s="1"/>
  <c r="AF217" i="1"/>
  <c r="AI216" i="1" a="1"/>
  <c r="AH216" i="1" a="1"/>
  <c r="AG216" i="1" a="1"/>
  <c r="AJ216" i="1" s="1"/>
  <c r="AF216" i="1"/>
  <c r="AI215" i="1" a="1"/>
  <c r="AH215" i="1" a="1"/>
  <c r="AG215" i="1" a="1"/>
  <c r="AJ215" i="1" s="1"/>
  <c r="AF215" i="1"/>
  <c r="AI214" i="1" a="1"/>
  <c r="AH214" i="1" a="1"/>
  <c r="AG214" i="1" a="1"/>
  <c r="AJ214" i="1" s="1"/>
  <c r="AF214" i="1"/>
  <c r="AI213" i="1" a="1"/>
  <c r="AH213" i="1" a="1"/>
  <c r="AG213" i="1" a="1"/>
  <c r="AJ213" i="1" s="1"/>
  <c r="AF213" i="1"/>
  <c r="AI212" i="1" a="1"/>
  <c r="AH212" i="1" a="1"/>
  <c r="AG212" i="1" a="1"/>
  <c r="AJ212" i="1" s="1"/>
  <c r="AF212" i="1"/>
  <c r="AI211" i="1" a="1"/>
  <c r="AH211" i="1" a="1"/>
  <c r="AG211" i="1" a="1"/>
  <c r="AF211" i="1"/>
  <c r="AI210" i="1" a="1"/>
  <c r="AH210" i="1" a="1"/>
  <c r="AG210" i="1" a="1"/>
  <c r="AJ210" i="1" s="1"/>
  <c r="AF210" i="1"/>
  <c r="AI209" i="1" a="1"/>
  <c r="AH209" i="1" a="1"/>
  <c r="AG209" i="1" a="1"/>
  <c r="AJ209" i="1" s="1"/>
  <c r="AF209" i="1"/>
  <c r="AI208" i="1" a="1"/>
  <c r="AH208" i="1" a="1"/>
  <c r="AG208" i="1" a="1"/>
  <c r="AJ208" i="1" s="1"/>
  <c r="AF208" i="1"/>
  <c r="AI207" i="1" a="1"/>
  <c r="AH207" i="1" a="1"/>
  <c r="AG207" i="1" a="1"/>
  <c r="AJ207" i="1" s="1"/>
  <c r="AF207" i="1"/>
  <c r="AI206" i="1" a="1"/>
  <c r="AH206" i="1" a="1"/>
  <c r="AG206" i="1" a="1"/>
  <c r="AF206" i="1"/>
  <c r="AI205" i="1" a="1"/>
  <c r="AH205" i="1" a="1"/>
  <c r="AG205" i="1" a="1"/>
  <c r="AJ205" i="1" s="1"/>
  <c r="AF205" i="1"/>
  <c r="AI204" i="1" a="1"/>
  <c r="AH204" i="1" a="1"/>
  <c r="AG204" i="1" a="1"/>
  <c r="AJ204" i="1" s="1"/>
  <c r="AF204" i="1"/>
  <c r="AI203" i="1" a="1"/>
  <c r="AH203" i="1" a="1"/>
  <c r="AG203" i="1" a="1"/>
  <c r="AF203" i="1"/>
  <c r="AI202" i="1" a="1"/>
  <c r="AH202" i="1" a="1"/>
  <c r="AG202" i="1" a="1"/>
  <c r="AJ202" i="1" s="1"/>
  <c r="AF202" i="1"/>
  <c r="AI201" i="1" a="1"/>
  <c r="AH201" i="1" a="1"/>
  <c r="AG201" i="1" a="1"/>
  <c r="AJ201" i="1" s="1"/>
  <c r="AF201" i="1"/>
  <c r="AI200" i="1" a="1"/>
  <c r="AH200" i="1" a="1"/>
  <c r="AG200" i="1" a="1"/>
  <c r="AF200" i="1"/>
  <c r="AI199" i="1" a="1"/>
  <c r="AH199" i="1" a="1"/>
  <c r="AG199" i="1" a="1"/>
  <c r="AJ199" i="1" s="1"/>
  <c r="AF199" i="1"/>
  <c r="AI198" i="1" a="1"/>
  <c r="AH198" i="1" a="1"/>
  <c r="AG198" i="1" a="1"/>
  <c r="AF198" i="1"/>
  <c r="AI197" i="1" a="1"/>
  <c r="AH197" i="1" a="1"/>
  <c r="AG197" i="1" a="1"/>
  <c r="AJ197" i="1" s="1"/>
  <c r="AF197" i="1"/>
  <c r="AI196" i="1" a="1"/>
  <c r="AH196" i="1" a="1"/>
  <c r="AG196" i="1" a="1"/>
  <c r="AF196" i="1"/>
  <c r="AI195" i="1" a="1"/>
  <c r="AH195" i="1" a="1"/>
  <c r="AG195" i="1" a="1"/>
  <c r="AJ195" i="1" s="1"/>
  <c r="AF195" i="1"/>
  <c r="AI194" i="1" a="1"/>
  <c r="AH194" i="1" a="1"/>
  <c r="AG194" i="1" a="1"/>
  <c r="AJ194" i="1" s="1"/>
  <c r="AF194" i="1"/>
  <c r="AI193" i="1" a="1"/>
  <c r="AH193" i="1" a="1"/>
  <c r="AG193" i="1" a="1"/>
  <c r="AJ193" i="1" s="1"/>
  <c r="AF193" i="1"/>
  <c r="AI192" i="1" a="1"/>
  <c r="AH192" i="1" a="1"/>
  <c r="AG192" i="1" a="1"/>
  <c r="AJ192" i="1" s="1"/>
  <c r="AF192" i="1"/>
  <c r="AI191" i="1" a="1"/>
  <c r="AH191" i="1" a="1"/>
  <c r="AG191" i="1" a="1"/>
  <c r="AJ191" i="1" s="1"/>
  <c r="AF191" i="1"/>
  <c r="AI190" i="1" a="1"/>
  <c r="AH190" i="1" a="1"/>
  <c r="AG190" i="1" a="1"/>
  <c r="AJ190" i="1" s="1"/>
  <c r="AF190" i="1"/>
  <c r="AI189" i="1" a="1"/>
  <c r="AH189" i="1" a="1"/>
  <c r="AG189" i="1" a="1"/>
  <c r="AJ189" i="1" s="1"/>
  <c r="AF189" i="1"/>
  <c r="AI188" i="1" a="1"/>
  <c r="AH188" i="1" a="1"/>
  <c r="AG188" i="1" a="1"/>
  <c r="AJ188" i="1" s="1"/>
  <c r="AF188" i="1"/>
  <c r="AI187" i="1" a="1"/>
  <c r="AH187" i="1" a="1"/>
  <c r="AG187" i="1" a="1"/>
  <c r="AJ187" i="1" s="1"/>
  <c r="AF187" i="1"/>
  <c r="AI186" i="1" a="1"/>
  <c r="AH186" i="1" a="1"/>
  <c r="AG186" i="1" a="1"/>
  <c r="AJ186" i="1" s="1"/>
  <c r="AF186" i="1"/>
  <c r="AI185" i="1" a="1"/>
  <c r="AH185" i="1" a="1"/>
  <c r="AG185" i="1" a="1"/>
  <c r="AJ185" i="1" s="1"/>
  <c r="AF185" i="1"/>
  <c r="AI184" i="1" a="1"/>
  <c r="AH184" i="1" a="1"/>
  <c r="AG184" i="1" a="1"/>
  <c r="AJ184" i="1" s="1"/>
  <c r="AF184" i="1"/>
  <c r="AI183" i="1" a="1"/>
  <c r="AH183" i="1" a="1"/>
  <c r="AG183" i="1" a="1"/>
  <c r="AJ183" i="1" s="1"/>
  <c r="AF183" i="1"/>
  <c r="AI182" i="1" a="1"/>
  <c r="AH182" i="1" a="1"/>
  <c r="AG182" i="1" a="1"/>
  <c r="AJ182" i="1" s="1"/>
  <c r="AF182" i="1"/>
  <c r="AI181" i="1" a="1"/>
  <c r="AH181" i="1" a="1"/>
  <c r="AG181" i="1" a="1"/>
  <c r="AJ181" i="1" s="1"/>
  <c r="AF181" i="1"/>
  <c r="AI180" i="1" a="1"/>
  <c r="AH180" i="1" a="1"/>
  <c r="AG180" i="1" a="1"/>
  <c r="AJ180" i="1" s="1"/>
  <c r="AF180" i="1"/>
  <c r="AI179" i="1" a="1"/>
  <c r="AH179" i="1" a="1"/>
  <c r="AG179" i="1" a="1"/>
  <c r="AJ179" i="1" s="1"/>
  <c r="AF179" i="1"/>
  <c r="AI178" i="1" a="1"/>
  <c r="AH178" i="1" a="1"/>
  <c r="AG178" i="1" a="1"/>
  <c r="AJ178" i="1" s="1"/>
  <c r="AF178" i="1"/>
  <c r="AI177" i="1" a="1"/>
  <c r="AH177" i="1" a="1"/>
  <c r="AG177" i="1" a="1"/>
  <c r="AJ177" i="1" s="1"/>
  <c r="AF177" i="1"/>
  <c r="AI176" i="1" a="1"/>
  <c r="AH176" i="1" a="1"/>
  <c r="AG176" i="1" a="1"/>
  <c r="AJ176" i="1" s="1"/>
  <c r="AF176" i="1"/>
  <c r="AI175" i="1" a="1"/>
  <c r="AH175" i="1" a="1"/>
  <c r="AG175" i="1" a="1"/>
  <c r="AJ175" i="1" s="1"/>
  <c r="AF175" i="1"/>
  <c r="AI174" i="1" a="1"/>
  <c r="AH174" i="1" a="1"/>
  <c r="AG174" i="1" a="1"/>
  <c r="AJ174" i="1" s="1"/>
  <c r="AF174" i="1"/>
  <c r="AI173" i="1" a="1"/>
  <c r="AH173" i="1" a="1"/>
  <c r="AG173" i="1" a="1"/>
  <c r="AJ173" i="1" s="1"/>
  <c r="AF173" i="1"/>
  <c r="AI172" i="1" a="1"/>
  <c r="AH172" i="1" a="1"/>
  <c r="AG172" i="1" a="1"/>
  <c r="AJ172" i="1" s="1"/>
  <c r="AF172" i="1"/>
  <c r="AI171" i="1" a="1"/>
  <c r="AH171" i="1" a="1"/>
  <c r="AG171" i="1" a="1"/>
  <c r="AJ171" i="1" s="1"/>
  <c r="AF171" i="1"/>
  <c r="AI170" i="1" a="1"/>
  <c r="AH170" i="1" a="1"/>
  <c r="AG170" i="1" a="1"/>
  <c r="AF170" i="1"/>
  <c r="AI169" i="1" a="1"/>
  <c r="AH169" i="1" a="1"/>
  <c r="AG169" i="1" a="1"/>
  <c r="AJ169" i="1" s="1"/>
  <c r="AF169" i="1"/>
  <c r="AI168" i="1" a="1"/>
  <c r="AH168" i="1" a="1"/>
  <c r="AG168" i="1" a="1"/>
  <c r="AJ168" i="1" s="1"/>
  <c r="AF168" i="1"/>
  <c r="AI167" i="1" a="1"/>
  <c r="AH167" i="1" a="1"/>
  <c r="AG167" i="1" a="1"/>
  <c r="AF167" i="1"/>
  <c r="AI166" i="1" a="1"/>
  <c r="AH166" i="1" a="1"/>
  <c r="AG166" i="1" a="1"/>
  <c r="AJ166" i="1" s="1"/>
  <c r="AF166" i="1"/>
  <c r="AI165" i="1" a="1"/>
  <c r="AH165" i="1" a="1"/>
  <c r="AG165" i="1" a="1"/>
  <c r="AF165" i="1"/>
  <c r="AI164" i="1" a="1"/>
  <c r="AH164" i="1" a="1"/>
  <c r="AG164" i="1" a="1"/>
  <c r="AJ164" i="1" s="1"/>
  <c r="AF164" i="1"/>
  <c r="AI163" i="1" a="1"/>
  <c r="AH163" i="1" a="1"/>
  <c r="AG163" i="1" a="1"/>
  <c r="AJ163" i="1" s="1"/>
  <c r="AF163" i="1"/>
  <c r="AI162" i="1" a="1"/>
  <c r="AH162" i="1" a="1"/>
  <c r="AG162" i="1" a="1"/>
  <c r="AJ162" i="1" s="1"/>
  <c r="AF162" i="1"/>
  <c r="AI161" i="1" a="1"/>
  <c r="AH161" i="1" a="1"/>
  <c r="AG161" i="1" a="1"/>
  <c r="AJ161" i="1" s="1"/>
  <c r="AF161" i="1"/>
  <c r="AI160" i="1" a="1"/>
  <c r="AH160" i="1" a="1"/>
  <c r="AG160" i="1" a="1"/>
  <c r="AJ160" i="1" s="1"/>
  <c r="AF160" i="1"/>
  <c r="AI159" i="1" a="1"/>
  <c r="AH159" i="1" a="1"/>
  <c r="AG159" i="1" a="1"/>
  <c r="AJ159" i="1" s="1"/>
  <c r="AF159" i="1"/>
  <c r="AI158" i="1" a="1"/>
  <c r="AH158" i="1" a="1"/>
  <c r="AG158" i="1" a="1"/>
  <c r="AJ158" i="1" s="1"/>
  <c r="AF158" i="1"/>
  <c r="AI157" i="1" a="1"/>
  <c r="AH157" i="1" a="1"/>
  <c r="AG157" i="1" a="1"/>
  <c r="AJ157" i="1" s="1"/>
  <c r="AF157" i="1"/>
  <c r="AI156" i="1" a="1"/>
  <c r="AH156" i="1" a="1"/>
  <c r="AG156" i="1" a="1"/>
  <c r="AF156" i="1"/>
  <c r="AI155" i="1" a="1"/>
  <c r="AH155" i="1" a="1"/>
  <c r="AG155" i="1" a="1"/>
  <c r="AJ155" i="1" s="1"/>
  <c r="AF155" i="1"/>
  <c r="AI154" i="1" a="1"/>
  <c r="AH154" i="1" a="1"/>
  <c r="AG154" i="1" a="1"/>
  <c r="AJ154" i="1" s="1"/>
  <c r="AF154" i="1"/>
  <c r="AI153" i="1" a="1"/>
  <c r="AH153" i="1" a="1"/>
  <c r="AG153" i="1" a="1"/>
  <c r="AJ153" i="1" s="1"/>
  <c r="AF153" i="1"/>
  <c r="AI152" i="1" a="1"/>
  <c r="AH152" i="1" a="1"/>
  <c r="AG152" i="1" a="1"/>
  <c r="AJ152" i="1" s="1"/>
  <c r="AF152" i="1"/>
  <c r="AI151" i="1" a="1"/>
  <c r="AH151" i="1" a="1"/>
  <c r="AG151" i="1" a="1"/>
  <c r="AJ151" i="1" s="1"/>
  <c r="AF151" i="1"/>
  <c r="AI150" i="1" a="1"/>
  <c r="AH150" i="1" a="1"/>
  <c r="AG150" i="1" a="1"/>
  <c r="AJ150" i="1" s="1"/>
  <c r="AF150" i="1"/>
  <c r="AI149" i="1" a="1"/>
  <c r="AH149" i="1" a="1"/>
  <c r="AG149" i="1" a="1"/>
  <c r="AF149" i="1"/>
  <c r="AI148" i="1" a="1"/>
  <c r="AH148" i="1" a="1"/>
  <c r="AG148" i="1" a="1"/>
  <c r="AJ148" i="1" s="1"/>
  <c r="AF148" i="1"/>
  <c r="AI147" i="1" a="1"/>
  <c r="AH147" i="1" a="1"/>
  <c r="AG147" i="1" a="1"/>
  <c r="AF147" i="1"/>
  <c r="AI146" i="1" a="1"/>
  <c r="AH146" i="1" a="1"/>
  <c r="AG146" i="1" a="1"/>
  <c r="AF146" i="1"/>
  <c r="AI145" i="1" a="1"/>
  <c r="AH145" i="1" a="1"/>
  <c r="AG145" i="1" a="1"/>
  <c r="AF145" i="1"/>
  <c r="AI144" i="1" a="1"/>
  <c r="AH144" i="1" a="1"/>
  <c r="AG144" i="1" a="1"/>
  <c r="AF144" i="1"/>
  <c r="AI143" i="1" a="1"/>
  <c r="AH143" i="1" a="1"/>
  <c r="AG143" i="1" a="1"/>
  <c r="AF143" i="1"/>
  <c r="AI142" i="1" a="1"/>
  <c r="AH142" i="1" a="1"/>
  <c r="AG142" i="1" a="1"/>
  <c r="AF142" i="1"/>
  <c r="AI141" i="1" a="1"/>
  <c r="AH141" i="1" a="1"/>
  <c r="AG141" i="1" a="1"/>
  <c r="AJ141" i="1" s="1"/>
  <c r="AF141" i="1"/>
  <c r="AI140" i="1" a="1"/>
  <c r="AH140" i="1" a="1"/>
  <c r="AG140" i="1" a="1"/>
  <c r="AF140" i="1"/>
  <c r="AI139" i="1" a="1"/>
  <c r="AH139" i="1" a="1"/>
  <c r="AG139" i="1" a="1"/>
  <c r="AF139" i="1"/>
  <c r="AI138" i="1" a="1"/>
  <c r="AH138" i="1" a="1"/>
  <c r="AG138" i="1" a="1"/>
  <c r="AF138" i="1"/>
  <c r="AI137" i="1" a="1"/>
  <c r="AH137" i="1" a="1"/>
  <c r="AG137" i="1" a="1"/>
  <c r="AF137" i="1"/>
  <c r="AI136" i="1" a="1"/>
  <c r="AH136" i="1" a="1"/>
  <c r="AG136" i="1" a="1"/>
  <c r="AJ136" i="1" s="1"/>
  <c r="AF136" i="1"/>
  <c r="AI135" i="1" a="1"/>
  <c r="AH135" i="1" a="1"/>
  <c r="AG135" i="1" a="1"/>
  <c r="AJ135" i="1" s="1"/>
  <c r="AF135" i="1"/>
  <c r="AI134" i="1" a="1"/>
  <c r="AH134" i="1" a="1"/>
  <c r="AG134" i="1" a="1"/>
  <c r="AF134" i="1"/>
  <c r="AI133" i="1" a="1"/>
  <c r="AH133" i="1" a="1"/>
  <c r="AG133" i="1" a="1"/>
  <c r="AJ133" i="1" s="1"/>
  <c r="AF133" i="1"/>
  <c r="AI132" i="1" a="1"/>
  <c r="AH132" i="1" a="1"/>
  <c r="AG132" i="1" a="1"/>
  <c r="AF132" i="1"/>
  <c r="AI131" i="1" a="1"/>
  <c r="AH131" i="1" a="1"/>
  <c r="AG131" i="1" a="1"/>
  <c r="AJ131" i="1" s="1"/>
  <c r="AF131" i="1"/>
  <c r="AI130" i="1" a="1"/>
  <c r="AH130" i="1" a="1"/>
  <c r="AG130" i="1" a="1"/>
  <c r="AF130" i="1"/>
  <c r="AI129" i="1" a="1"/>
  <c r="AH129" i="1" a="1"/>
  <c r="AG129" i="1" a="1"/>
  <c r="AF129" i="1"/>
  <c r="AI128" i="1" a="1"/>
  <c r="AH128" i="1" a="1"/>
  <c r="AG128" i="1" a="1"/>
  <c r="AJ128" i="1" s="1"/>
  <c r="AF128" i="1"/>
  <c r="AI127" i="1" a="1"/>
  <c r="AH127" i="1" a="1"/>
  <c r="AG127" i="1" a="1"/>
  <c r="AJ127" i="1" s="1"/>
  <c r="AF127" i="1"/>
  <c r="AI126" i="1" a="1"/>
  <c r="AH126" i="1" a="1"/>
  <c r="AG126" i="1" a="1"/>
  <c r="AJ126" i="1" s="1"/>
  <c r="AF126" i="1"/>
  <c r="AI125" i="1" a="1"/>
  <c r="AH125" i="1" a="1"/>
  <c r="AG125" i="1" a="1"/>
  <c r="AF125" i="1"/>
  <c r="AI124" i="1" a="1"/>
  <c r="AH124" i="1" a="1"/>
  <c r="AG124" i="1" a="1"/>
  <c r="AJ124" i="1" s="1"/>
  <c r="AF124" i="1"/>
  <c r="AI123" i="1" a="1"/>
  <c r="AH123" i="1" a="1"/>
  <c r="AG123" i="1" a="1"/>
  <c r="AJ123" i="1" s="1"/>
  <c r="AF123" i="1"/>
  <c r="AI122" i="1" a="1"/>
  <c r="AH122" i="1" a="1"/>
  <c r="AG122" i="1" a="1"/>
  <c r="AF122" i="1"/>
  <c r="AI121" i="1" a="1"/>
  <c r="AH121" i="1" a="1"/>
  <c r="AG121" i="1" a="1"/>
  <c r="AJ121" i="1" s="1"/>
  <c r="AF121" i="1"/>
  <c r="AI120" i="1" a="1"/>
  <c r="AH120" i="1" a="1"/>
  <c r="AG120" i="1" a="1"/>
  <c r="AJ120" i="1" s="1"/>
  <c r="AF120" i="1"/>
  <c r="AI119" i="1" a="1"/>
  <c r="AH119" i="1" a="1"/>
  <c r="AG119" i="1" a="1"/>
  <c r="AJ119" i="1" s="1"/>
  <c r="AF119" i="1"/>
  <c r="AI118" i="1" a="1"/>
  <c r="AH118" i="1" a="1"/>
  <c r="AG118" i="1" a="1"/>
  <c r="AF118" i="1"/>
  <c r="AI117" i="1" a="1"/>
  <c r="AH117" i="1" a="1"/>
  <c r="AG117" i="1" a="1"/>
  <c r="AF117" i="1"/>
  <c r="AI116" i="1" a="1"/>
  <c r="AH116" i="1" a="1"/>
  <c r="AG116" i="1" a="1"/>
  <c r="AJ116" i="1" s="1"/>
  <c r="AF116" i="1"/>
  <c r="AI115" i="1" a="1"/>
  <c r="AH115" i="1" a="1"/>
  <c r="AG115" i="1" a="1"/>
  <c r="AJ115" i="1" s="1"/>
  <c r="AF115" i="1"/>
  <c r="AI114" i="1" a="1"/>
  <c r="AH114" i="1" a="1"/>
  <c r="AG114" i="1" a="1"/>
  <c r="AJ114" i="1" s="1"/>
  <c r="AF114" i="1"/>
  <c r="AI113" i="1" a="1"/>
  <c r="AH113" i="1" a="1"/>
  <c r="AG113" i="1" a="1"/>
  <c r="AJ113" i="1" s="1"/>
  <c r="AF113" i="1"/>
  <c r="AI112" i="1" a="1"/>
  <c r="AH112" i="1" a="1"/>
  <c r="AG112" i="1" a="1"/>
  <c r="AF112" i="1"/>
  <c r="AI111" i="1" a="1"/>
  <c r="AH111" i="1" a="1"/>
  <c r="AG111" i="1" a="1"/>
  <c r="AF111" i="1"/>
  <c r="AI110" i="1" a="1"/>
  <c r="AH110" i="1" a="1"/>
  <c r="AG110" i="1" a="1"/>
  <c r="AF110" i="1"/>
  <c r="AI109" i="1" a="1"/>
  <c r="AH109" i="1" a="1"/>
  <c r="AG109" i="1" a="1"/>
  <c r="AJ109" i="1" s="1"/>
  <c r="AF109" i="1"/>
  <c r="AI108" i="1" a="1"/>
  <c r="AH108" i="1" a="1"/>
  <c r="AG108" i="1" a="1"/>
  <c r="AJ108" i="1" s="1"/>
  <c r="AF108" i="1"/>
  <c r="AI107" i="1" a="1"/>
  <c r="AH107" i="1" a="1"/>
  <c r="AG107" i="1" a="1"/>
  <c r="AF107" i="1"/>
  <c r="AI106" i="1" a="1"/>
  <c r="AH106" i="1" a="1"/>
  <c r="AG106" i="1" a="1"/>
  <c r="AJ106" i="1" s="1"/>
  <c r="AF106" i="1"/>
  <c r="AI105" i="1" a="1"/>
  <c r="AH105" i="1" a="1"/>
  <c r="AG105" i="1" a="1"/>
  <c r="AJ105" i="1" s="1"/>
  <c r="AF105" i="1"/>
  <c r="AI104" i="1" a="1"/>
  <c r="AH104" i="1" a="1"/>
  <c r="AG104" i="1" a="1"/>
  <c r="AJ104" i="1" s="1"/>
  <c r="AF104" i="1"/>
  <c r="AI103" i="1" a="1"/>
  <c r="AH103" i="1" a="1"/>
  <c r="AG103" i="1" a="1"/>
  <c r="AF103" i="1"/>
  <c r="AI102" i="1" a="1"/>
  <c r="AH102" i="1" a="1"/>
  <c r="AG102" i="1" a="1"/>
  <c r="AJ102" i="1" s="1"/>
  <c r="AF102" i="1"/>
  <c r="AI101" i="1" a="1"/>
  <c r="AH101" i="1" a="1"/>
  <c r="AG101" i="1" a="1"/>
  <c r="AJ101" i="1" s="1"/>
  <c r="AF101" i="1"/>
  <c r="AI100" i="1" a="1"/>
  <c r="AH100" i="1" a="1"/>
  <c r="AG100" i="1" a="1"/>
  <c r="AJ100" i="1" s="1"/>
  <c r="AF100" i="1"/>
  <c r="AI99" i="1" a="1"/>
  <c r="AH99" i="1" a="1"/>
  <c r="AG99" i="1" a="1"/>
  <c r="AJ99" i="1" s="1"/>
  <c r="AF99" i="1"/>
  <c r="AI98" i="1" a="1"/>
  <c r="AH98" i="1" a="1"/>
  <c r="AG98" i="1" a="1"/>
  <c r="AJ98" i="1" s="1"/>
  <c r="AF98" i="1"/>
  <c r="AI97" i="1" a="1"/>
  <c r="AH97" i="1" a="1"/>
  <c r="AG97" i="1" a="1"/>
  <c r="AJ97" i="1" s="1"/>
  <c r="AF97" i="1"/>
  <c r="AI96" i="1" a="1"/>
  <c r="AH96" i="1" a="1"/>
  <c r="AG96" i="1" a="1"/>
  <c r="AF96" i="1"/>
  <c r="AI95" i="1" a="1"/>
  <c r="AH95" i="1" a="1"/>
  <c r="AG95" i="1" a="1"/>
  <c r="AF95" i="1"/>
  <c r="AI94" i="1" a="1"/>
  <c r="AH94" i="1" a="1"/>
  <c r="AG94" i="1" a="1"/>
  <c r="AJ94" i="1" s="1"/>
  <c r="AF94" i="1"/>
  <c r="AI93" i="1" a="1"/>
  <c r="AH93" i="1" a="1"/>
  <c r="AG93" i="1" a="1"/>
  <c r="AJ93" i="1" s="1"/>
  <c r="AF93" i="1"/>
  <c r="AI92" i="1" a="1"/>
  <c r="AH92" i="1" a="1"/>
  <c r="AG92" i="1" a="1"/>
  <c r="AJ92" i="1" s="1"/>
  <c r="AF92" i="1"/>
  <c r="AI91" i="1" a="1"/>
  <c r="AH91" i="1" a="1"/>
  <c r="AG91" i="1" a="1"/>
  <c r="AJ91" i="1" s="1"/>
  <c r="AF91" i="1"/>
  <c r="AI90" i="1" a="1"/>
  <c r="AH90" i="1" a="1"/>
  <c r="AG90" i="1" a="1"/>
  <c r="AJ90" i="1" s="1"/>
  <c r="AF90" i="1"/>
  <c r="AI89" i="1" a="1"/>
  <c r="AH89" i="1" a="1"/>
  <c r="AG89" i="1" a="1"/>
  <c r="AF89" i="1"/>
  <c r="AI88" i="1" a="1"/>
  <c r="AH88" i="1" a="1"/>
  <c r="AG88" i="1" a="1"/>
  <c r="AJ88" i="1" s="1"/>
  <c r="AF88" i="1"/>
  <c r="AI87" i="1" a="1"/>
  <c r="AH87" i="1" a="1"/>
  <c r="AG87" i="1" a="1"/>
  <c r="AJ87" i="1" s="1"/>
  <c r="AF87" i="1"/>
  <c r="AI86" i="1" a="1"/>
  <c r="AH86" i="1" a="1"/>
  <c r="AG86" i="1" a="1"/>
  <c r="AJ86" i="1" s="1"/>
  <c r="AF86" i="1"/>
  <c r="AI85" i="1" a="1"/>
  <c r="AH85" i="1" a="1"/>
  <c r="AG85" i="1" a="1"/>
  <c r="AJ85" i="1" s="1"/>
  <c r="AF85" i="1"/>
  <c r="AI84" i="1" a="1"/>
  <c r="AH84" i="1" a="1"/>
  <c r="AG84" i="1" a="1"/>
  <c r="AJ84" i="1" s="1"/>
  <c r="AF84" i="1"/>
  <c r="AI83" i="1" a="1"/>
  <c r="AH83" i="1" a="1"/>
  <c r="AG83" i="1" a="1"/>
  <c r="AJ83" i="1" s="1"/>
  <c r="AF83" i="1"/>
  <c r="AI82" i="1" a="1"/>
  <c r="AH82" i="1" a="1"/>
  <c r="AG82" i="1" a="1"/>
  <c r="AJ82" i="1" s="1"/>
  <c r="AF82" i="1"/>
  <c r="AI81" i="1" a="1"/>
  <c r="AH81" i="1" a="1"/>
  <c r="AG81" i="1" a="1"/>
  <c r="AJ81" i="1" s="1"/>
  <c r="AF81" i="1"/>
  <c r="AI80" i="1" a="1"/>
  <c r="AH80" i="1" a="1"/>
  <c r="AG80" i="1" a="1"/>
  <c r="AJ80" i="1" s="1"/>
  <c r="AF80" i="1"/>
  <c r="AI79" i="1" a="1"/>
  <c r="AH79" i="1" a="1"/>
  <c r="AG79" i="1" a="1"/>
  <c r="AJ79" i="1" s="1"/>
  <c r="AF79" i="1"/>
  <c r="AI78" i="1" a="1"/>
  <c r="AH78" i="1" a="1"/>
  <c r="AG78" i="1" a="1"/>
  <c r="AJ78" i="1" s="1"/>
  <c r="AF78" i="1"/>
  <c r="AI77" i="1" a="1"/>
  <c r="AH77" i="1" a="1"/>
  <c r="AG77" i="1" a="1"/>
  <c r="AF77" i="1"/>
  <c r="AI76" i="1" a="1"/>
  <c r="AH76" i="1" a="1"/>
  <c r="AG76" i="1" a="1"/>
  <c r="AJ76" i="1" s="1"/>
  <c r="AF76" i="1"/>
  <c r="AI75" i="1" a="1"/>
  <c r="AH75" i="1" a="1"/>
  <c r="AG75" i="1" a="1"/>
  <c r="AJ75" i="1" s="1"/>
  <c r="AF75" i="1"/>
  <c r="AI74" i="1" a="1"/>
  <c r="AH74" i="1" a="1"/>
  <c r="AG74" i="1" a="1"/>
  <c r="AJ74" i="1" s="1"/>
  <c r="AF74" i="1"/>
  <c r="AI73" i="1" a="1"/>
  <c r="AH73" i="1" a="1"/>
  <c r="AG73" i="1" a="1"/>
  <c r="AJ73" i="1" s="1"/>
  <c r="AF73" i="1"/>
  <c r="AI72" i="1" a="1"/>
  <c r="AH72" i="1" a="1"/>
  <c r="AG72" i="1" a="1"/>
  <c r="AJ72" i="1" s="1"/>
  <c r="AF72" i="1"/>
  <c r="AI71" i="1" a="1"/>
  <c r="AH71" i="1" a="1"/>
  <c r="AG71" i="1" a="1"/>
  <c r="AJ71" i="1" s="1"/>
  <c r="AF71" i="1"/>
  <c r="AI70" i="1" a="1"/>
  <c r="AH70" i="1" a="1"/>
  <c r="AG70" i="1" a="1"/>
  <c r="AJ70" i="1" s="1"/>
  <c r="AF70" i="1"/>
  <c r="AI69" i="1" a="1"/>
  <c r="AH69" i="1" a="1"/>
  <c r="AG69" i="1" a="1"/>
  <c r="AJ69" i="1" s="1"/>
  <c r="AF69" i="1"/>
  <c r="AI68" i="1" a="1"/>
  <c r="AH68" i="1" a="1"/>
  <c r="AG68" i="1" a="1"/>
  <c r="AJ68" i="1" s="1"/>
  <c r="AF68" i="1"/>
  <c r="AI67" i="1" a="1"/>
  <c r="AH67" i="1" a="1"/>
  <c r="AG67" i="1" a="1"/>
  <c r="AJ67" i="1" s="1"/>
  <c r="AF67" i="1"/>
  <c r="AI66" i="1" a="1"/>
  <c r="AH66" i="1" a="1"/>
  <c r="AG66" i="1" a="1"/>
  <c r="AJ66" i="1" s="1"/>
  <c r="AF66" i="1"/>
  <c r="AI65" i="1" a="1"/>
  <c r="AH65" i="1" a="1"/>
  <c r="AG65" i="1" a="1"/>
  <c r="AJ65" i="1" s="1"/>
  <c r="AF65" i="1"/>
  <c r="AI64" i="1" a="1"/>
  <c r="AH64" i="1" a="1"/>
  <c r="AG64" i="1" a="1"/>
  <c r="AJ64" i="1" s="1"/>
  <c r="AF64" i="1"/>
  <c r="AI63" i="1" a="1"/>
  <c r="AH63" i="1" a="1"/>
  <c r="AG63" i="1" a="1"/>
  <c r="AJ63" i="1" s="1"/>
  <c r="AF63" i="1"/>
  <c r="AI62" i="1" a="1"/>
  <c r="AH62" i="1" a="1"/>
  <c r="AG62" i="1" a="1"/>
  <c r="AJ62" i="1" s="1"/>
  <c r="AF62" i="1"/>
  <c r="AI61" i="1" a="1"/>
  <c r="AH61" i="1" a="1"/>
  <c r="AG61" i="1" a="1"/>
  <c r="AJ61" i="1" s="1"/>
  <c r="AF61" i="1"/>
  <c r="AI60" i="1" a="1"/>
  <c r="AH60" i="1" a="1"/>
  <c r="AG60" i="1" a="1"/>
  <c r="AJ60" i="1" s="1"/>
  <c r="AF60" i="1"/>
  <c r="AI59" i="1" a="1"/>
  <c r="AH59" i="1" a="1"/>
  <c r="AG59" i="1" a="1"/>
  <c r="AJ59" i="1" s="1"/>
  <c r="AF59" i="1"/>
  <c r="AI58" i="1" a="1"/>
  <c r="AH58" i="1" a="1"/>
  <c r="AG58" i="1" a="1"/>
  <c r="AJ58" i="1" s="1"/>
  <c r="AF58" i="1"/>
  <c r="AI57" i="1" a="1"/>
  <c r="AH57" i="1" a="1"/>
  <c r="AG57" i="1" a="1"/>
  <c r="AJ57" i="1" s="1"/>
  <c r="AF57" i="1"/>
  <c r="AI56" i="1" a="1"/>
  <c r="AH56" i="1" a="1"/>
  <c r="AG56" i="1" a="1"/>
  <c r="AJ56" i="1" s="1"/>
  <c r="AF56" i="1"/>
  <c r="AI55" i="1" a="1"/>
  <c r="AH55" i="1" a="1"/>
  <c r="AG55" i="1" a="1"/>
  <c r="AJ55" i="1" s="1"/>
  <c r="AF55" i="1"/>
  <c r="AI54" i="1" a="1"/>
  <c r="AH54" i="1" a="1"/>
  <c r="AG54" i="1" a="1"/>
  <c r="AJ54" i="1" s="1"/>
  <c r="AF54" i="1"/>
  <c r="AI53" i="1" a="1"/>
  <c r="AH53" i="1" a="1"/>
  <c r="AG53" i="1" a="1"/>
  <c r="AJ53" i="1" s="1"/>
  <c r="AF53" i="1"/>
  <c r="AI52" i="1" a="1"/>
  <c r="AH52" i="1" a="1"/>
  <c r="AG52" i="1" a="1"/>
  <c r="AJ52" i="1" s="1"/>
  <c r="AF52" i="1"/>
  <c r="AI51" i="1" a="1"/>
  <c r="AH51" i="1" a="1"/>
  <c r="AG51" i="1" a="1"/>
  <c r="AJ51" i="1" s="1"/>
  <c r="AF51" i="1"/>
  <c r="AI50" i="1" a="1"/>
  <c r="AH50" i="1" a="1"/>
  <c r="AG50" i="1" a="1"/>
  <c r="AJ50" i="1" s="1"/>
  <c r="AF50" i="1"/>
  <c r="AI49" i="1" a="1"/>
  <c r="AH49" i="1" a="1"/>
  <c r="AG49" i="1" a="1"/>
  <c r="AJ49" i="1" s="1"/>
  <c r="AF49" i="1"/>
  <c r="AI48" i="1" a="1"/>
  <c r="AH48" i="1" a="1"/>
  <c r="AG48" i="1" a="1"/>
  <c r="AJ48" i="1" s="1"/>
  <c r="AF48" i="1"/>
  <c r="AI47" i="1" a="1"/>
  <c r="AH47" i="1" a="1"/>
  <c r="AG47" i="1" a="1"/>
  <c r="AJ47" i="1" s="1"/>
  <c r="AF47" i="1"/>
  <c r="AI46" i="1" a="1"/>
  <c r="AH46" i="1" a="1"/>
  <c r="AG46" i="1" a="1"/>
  <c r="AJ46" i="1" s="1"/>
  <c r="AF46" i="1"/>
  <c r="AI45" i="1" a="1"/>
  <c r="AH45" i="1" a="1"/>
  <c r="AG45" i="1" a="1"/>
  <c r="AJ45" i="1" s="1"/>
  <c r="AF45" i="1"/>
  <c r="AI44" i="1" a="1"/>
  <c r="AH44" i="1" a="1"/>
  <c r="AG44" i="1" a="1"/>
  <c r="AJ44" i="1" s="1"/>
  <c r="AF44" i="1"/>
  <c r="AI43" i="1" a="1"/>
  <c r="AH43" i="1" a="1"/>
  <c r="AG43" i="1" a="1"/>
  <c r="AJ43" i="1" s="1"/>
  <c r="AF43" i="1"/>
  <c r="AI42" i="1" a="1"/>
  <c r="AH42" i="1" a="1"/>
  <c r="AG42" i="1" a="1"/>
  <c r="AJ42" i="1" s="1"/>
  <c r="AF42" i="1"/>
  <c r="AI41" i="1" a="1"/>
  <c r="AH41" i="1" a="1"/>
  <c r="AG41" i="1" a="1"/>
  <c r="AF41" i="1"/>
  <c r="AI40" i="1" a="1"/>
  <c r="AH40" i="1" a="1"/>
  <c r="AG40" i="1" a="1"/>
  <c r="AJ40" i="1" s="1"/>
  <c r="AF40" i="1"/>
  <c r="AI39" i="1" a="1"/>
  <c r="AH39" i="1" a="1"/>
  <c r="AG39" i="1" a="1"/>
  <c r="AJ39" i="1" s="1"/>
  <c r="AF39" i="1"/>
  <c r="AI38" i="1" a="1"/>
  <c r="AH38" i="1" a="1"/>
  <c r="AG38" i="1" a="1"/>
  <c r="AJ38" i="1" s="1"/>
  <c r="AF38" i="1"/>
  <c r="AI37" i="1" a="1"/>
  <c r="AH37" i="1" a="1"/>
  <c r="AG37" i="1" a="1"/>
  <c r="AJ37" i="1" s="1"/>
  <c r="AF37" i="1"/>
  <c r="AI36" i="1" a="1"/>
  <c r="AH36" i="1" a="1"/>
  <c r="AG36" i="1" a="1"/>
  <c r="AJ36" i="1" s="1"/>
  <c r="AF36" i="1"/>
  <c r="AI35" i="1" a="1"/>
  <c r="AH35" i="1" a="1"/>
  <c r="AG35" i="1" a="1"/>
  <c r="AJ35" i="1" s="1"/>
  <c r="AF35" i="1"/>
  <c r="AI34" i="1" a="1"/>
  <c r="AH34" i="1" a="1"/>
  <c r="AG34" i="1" a="1"/>
  <c r="AJ34" i="1" s="1"/>
  <c r="AF34" i="1"/>
  <c r="AI33" i="1" a="1"/>
  <c r="AH33" i="1" a="1"/>
  <c r="AG33" i="1" a="1"/>
  <c r="AF33" i="1"/>
  <c r="AI32" i="1" a="1"/>
  <c r="AH32" i="1" a="1"/>
  <c r="AG32" i="1" a="1"/>
  <c r="AJ32" i="1" s="1"/>
  <c r="AF32" i="1"/>
  <c r="AI31" i="1" a="1"/>
  <c r="AH31" i="1" a="1"/>
  <c r="AG31" i="1" a="1"/>
  <c r="AJ31" i="1" s="1"/>
  <c r="AF31" i="1"/>
  <c r="AI30" i="1" a="1"/>
  <c r="AH30" i="1" a="1"/>
  <c r="AG30" i="1" a="1"/>
  <c r="AJ30" i="1" s="1"/>
  <c r="AF30" i="1"/>
  <c r="AI29" i="1" a="1"/>
  <c r="AH29" i="1" a="1"/>
  <c r="AG29" i="1" a="1"/>
  <c r="AJ29" i="1" s="1"/>
  <c r="AF29" i="1"/>
  <c r="AI28" i="1" a="1"/>
  <c r="AH28" i="1" a="1"/>
  <c r="AG28" i="1" a="1"/>
  <c r="AJ28" i="1" s="1"/>
  <c r="AF28" i="1"/>
  <c r="AI27" i="1" a="1"/>
  <c r="AH27" i="1" a="1"/>
  <c r="AG27" i="1" a="1"/>
  <c r="AF27" i="1"/>
  <c r="AI26" i="1" a="1"/>
  <c r="AH26" i="1" a="1"/>
  <c r="AG26" i="1" a="1"/>
  <c r="AJ26" i="1" s="1"/>
  <c r="AF26" i="1"/>
  <c r="AI25" i="1" a="1"/>
  <c r="AH25" i="1" a="1"/>
  <c r="AG25" i="1" a="1"/>
  <c r="AJ25" i="1" s="1"/>
  <c r="AF25" i="1"/>
  <c r="AI24" i="1" a="1"/>
  <c r="AH24" i="1" a="1"/>
  <c r="AG24" i="1" a="1"/>
  <c r="AJ24" i="1" s="1"/>
  <c r="AF24" i="1"/>
  <c r="AI23" i="1" a="1"/>
  <c r="AH23" i="1" a="1"/>
  <c r="AG23" i="1" a="1"/>
  <c r="AJ23" i="1" s="1"/>
  <c r="AF23" i="1"/>
  <c r="AI22" i="1" a="1"/>
  <c r="AH22" i="1" a="1"/>
  <c r="AG22" i="1" a="1"/>
  <c r="AJ22" i="1" s="1"/>
  <c r="AF22" i="1"/>
  <c r="AI21" i="1" a="1"/>
  <c r="AH21" i="1" a="1"/>
  <c r="AG21" i="1" a="1"/>
  <c r="AJ21" i="1" s="1"/>
  <c r="AF21" i="1"/>
  <c r="AI20" i="1" a="1"/>
  <c r="AH20" i="1" a="1"/>
  <c r="AG20" i="1" a="1"/>
  <c r="AJ20" i="1" s="1"/>
  <c r="AF20" i="1"/>
  <c r="AI19" i="1" a="1"/>
  <c r="AH19" i="1" a="1"/>
  <c r="AG19" i="1" a="1"/>
  <c r="AJ19" i="1" s="1"/>
  <c r="AF19" i="1"/>
  <c r="AI18" i="1" a="1"/>
  <c r="AH18" i="1" a="1"/>
  <c r="AG18" i="1" a="1"/>
  <c r="AJ18" i="1" s="1"/>
  <c r="AF18" i="1"/>
  <c r="AI17" i="1" a="1"/>
  <c r="AH17" i="1" a="1"/>
  <c r="AG17" i="1" a="1"/>
  <c r="AF17" i="1"/>
  <c r="AI16" i="1" a="1"/>
  <c r="AH16" i="1" a="1"/>
  <c r="AG16" i="1" a="1"/>
  <c r="AF16" i="1"/>
  <c r="AI15" i="1" a="1"/>
  <c r="AH15" i="1" a="1"/>
  <c r="AG15" i="1" a="1"/>
  <c r="AJ15" i="1" s="1"/>
  <c r="AF15" i="1"/>
  <c r="AI14" i="1" a="1"/>
  <c r="AH14" i="1" a="1"/>
  <c r="AG14" i="1" a="1"/>
  <c r="AJ14" i="1" s="1"/>
  <c r="AF14" i="1"/>
  <c r="AI13" i="1" a="1"/>
  <c r="AH13" i="1" a="1"/>
  <c r="AG13" i="1" a="1"/>
  <c r="AJ13" i="1" s="1"/>
  <c r="AF13" i="1"/>
  <c r="AI12" i="1" a="1"/>
  <c r="AH12" i="1" a="1"/>
  <c r="AG12" i="1" a="1"/>
  <c r="AF12" i="1"/>
  <c r="AI11" i="1" a="1"/>
  <c r="AH11" i="1" a="1"/>
  <c r="AG11" i="1" a="1"/>
  <c r="AJ11" i="1" s="1"/>
  <c r="AF11" i="1"/>
  <c r="AI10" i="1" a="1"/>
  <c r="AH10" i="1" a="1"/>
  <c r="AG10" i="1" a="1"/>
  <c r="AF10" i="1"/>
  <c r="AI9" i="1" a="1"/>
  <c r="AH9" i="1" a="1"/>
  <c r="AG9" i="1" a="1"/>
  <c r="AJ9" i="1" s="1"/>
  <c r="AF9" i="1"/>
  <c r="AI8" i="1" a="1"/>
  <c r="AH8" i="1" a="1"/>
  <c r="AG8" i="1" a="1"/>
  <c r="AJ8" i="1" s="1"/>
  <c r="AF8" i="1"/>
  <c r="AI7" i="1" a="1"/>
  <c r="AH7" i="1" a="1"/>
  <c r="AG7" i="1" a="1"/>
  <c r="AJ7" i="1" s="1"/>
  <c r="AF7" i="1"/>
  <c r="AI6" i="1" a="1"/>
  <c r="AH6" i="1" a="1"/>
  <c r="AG6" i="1" a="1"/>
  <c r="AF6" i="1"/>
  <c r="AI5" i="1" a="1"/>
  <c r="AH5" i="1" a="1"/>
  <c r="AG5" i="1" a="1"/>
  <c r="AJ5" i="1" s="1"/>
  <c r="AF5" i="1"/>
  <c r="AI4" i="1" a="1"/>
  <c r="AH4" i="1" a="1"/>
  <c r="AG4" i="1" a="1"/>
  <c r="AF4" i="1"/>
  <c r="AI3" i="1" a="1"/>
  <c r="AH3" i="1" a="1"/>
  <c r="AG3" i="1" a="1"/>
  <c r="AF3" i="1"/>
  <c r="AI2" i="1" a="1"/>
  <c r="AH2" i="1" a="1"/>
  <c r="AG2" i="1" a="1"/>
  <c r="AF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C993" i="19" s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C992" i="19" s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C991" i="19" s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C990" i="19" s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C989" i="19" s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C988" i="19" s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C987" i="19" s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C986" i="19" s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C985" i="19" s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C984" i="19" s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C983" i="19" s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C982" i="19" s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C981" i="19" s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C980" i="19" s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C979" i="19" s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C978" i="19" s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C977" i="19" s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C976" i="19" s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C975" i="19" s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C974" i="19" s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C973" i="19" s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C972" i="19" s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C971" i="19" s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C970" i="19" s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C969" i="19" s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C968" i="19" s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C967" i="19" s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C966" i="19" s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U953" i="17"/>
  <c r="W953" i="17" s="1"/>
  <c r="P953" i="17"/>
  <c r="M953" i="17" a="1"/>
  <c r="N953" i="17" s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C949" i="19" s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C948" i="19" s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C947" i="19" s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C946" i="19" s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C945" i="19" s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C944" i="19" s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C943" i="19" s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C942" i="19" s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C941" i="19" s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C940" i="19" s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C939" i="19" s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C938" i="19" s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C937" i="19" s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C936" i="19" s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C919" i="19" s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C918" i="19" s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C917" i="19" s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C916" i="19" s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C899" i="19" s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C898" i="19" s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C897" i="19" s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C896" i="19" s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C895" i="19" s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C894" i="19" s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C893" i="19" s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C892" i="19" s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C891" i="19" s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C890" i="19" s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C889" i="19" s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C888" i="19" s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C887" i="19" s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C870" i="19" s="1"/>
  <c r="X869" i="17" a="1"/>
  <c r="U869" i="17"/>
  <c r="W869" i="17" s="1"/>
  <c r="P869" i="17"/>
  <c r="O869" i="17" a="1"/>
  <c r="M869" i="17" a="1"/>
  <c r="N869" i="17" s="1"/>
  <c r="H869" i="17" a="1"/>
  <c r="G869" i="17"/>
  <c r="E869" i="17"/>
  <c r="D869" i="17" a="1"/>
  <c r="C869" i="19" s="1"/>
  <c r="X868" i="17" a="1"/>
  <c r="U868" i="17"/>
  <c r="W868" i="17" s="1"/>
  <c r="P868" i="17"/>
  <c r="O868" i="17" a="1"/>
  <c r="M868" i="17" a="1"/>
  <c r="N868" i="17" s="1"/>
  <c r="H868" i="17" a="1"/>
  <c r="G868" i="17"/>
  <c r="E868" i="17"/>
  <c r="D868" i="17" a="1"/>
  <c r="C868" i="19" s="1"/>
  <c r="X867" i="17" a="1"/>
  <c r="U867" i="17"/>
  <c r="W867" i="17" s="1"/>
  <c r="P867" i="17"/>
  <c r="O867" i="17" a="1"/>
  <c r="M867" i="17" a="1"/>
  <c r="N867" i="17" s="1"/>
  <c r="H867" i="17" a="1"/>
  <c r="G867" i="17"/>
  <c r="E867" i="17"/>
  <c r="D867" i="17" a="1"/>
  <c r="C867" i="19" s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C866" i="19" s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C865" i="19" s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D792" i="14" s="1" a="1"/>
  <c r="C792" i="14" s="1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D785" i="14" s="1" a="1"/>
  <c r="C785" i="14" s="1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C713" i="19" s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C712" i="19" s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U634" i="17"/>
  <c r="W634" i="17" s="1"/>
  <c r="P634" i="17"/>
  <c r="O634" i="17" a="1"/>
  <c r="M634" i="17" a="1"/>
  <c r="N634" i="17" s="1"/>
  <c r="H634" i="17" a="1"/>
  <c r="G634" i="17"/>
  <c r="E634" i="17"/>
  <c r="D634" i="17" a="1"/>
  <c r="X633" i="17" a="1"/>
  <c r="U633" i="17"/>
  <c r="W633" i="17" s="1"/>
  <c r="P633" i="17"/>
  <c r="O633" i="17" a="1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D557" i="14" s="1" a="1"/>
  <c r="C557" i="14" s="1" a="1"/>
  <c r="Y556" i="17"/>
  <c r="X556" i="17" a="1"/>
  <c r="T556" i="17"/>
  <c r="Q556" i="17"/>
  <c r="P556" i="17"/>
  <c r="O556" i="17" a="1"/>
  <c r="M556" i="17" a="1"/>
  <c r="N556" i="17" s="1"/>
  <c r="J556" i="17"/>
  <c r="H556" i="17" a="1"/>
  <c r="G556" i="17"/>
  <c r="E556" i="17"/>
  <c r="D556" i="17" a="1"/>
  <c r="D556" i="14" s="1" a="1"/>
  <c r="C556" i="14" s="1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D555" i="14" s="1" a="1"/>
  <c r="C555" i="14" s="1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D554" i="14" s="1" a="1"/>
  <c r="C554" i="14" s="1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D487" i="14" s="1" a="1"/>
  <c r="C487" i="14" s="1" a="1"/>
  <c r="Y486" i="17"/>
  <c r="X486" i="17" a="1"/>
  <c r="T486" i="17"/>
  <c r="U486" i="17" s="1"/>
  <c r="W486" i="17" s="1"/>
  <c r="P486" i="17"/>
  <c r="O486" i="17" a="1"/>
  <c r="M486" i="17" a="1"/>
  <c r="N486" i="17" s="1"/>
  <c r="J486" i="17"/>
  <c r="H486" i="17" a="1"/>
  <c r="G486" i="17"/>
  <c r="E486" i="17"/>
  <c r="D486" i="17" a="1"/>
  <c r="D486" i="14" s="1" a="1"/>
  <c r="C486" i="14" s="1" a="1"/>
  <c r="Y485" i="17"/>
  <c r="X485" i="17" a="1"/>
  <c r="T485" i="17"/>
  <c r="U485" i="17" s="1"/>
  <c r="W485" i="17" s="1"/>
  <c r="P485" i="17"/>
  <c r="O485" i="17" a="1"/>
  <c r="M485" i="17" a="1"/>
  <c r="N485" i="17" s="1"/>
  <c r="H485" i="17" a="1"/>
  <c r="G485" i="17"/>
  <c r="E485" i="17"/>
  <c r="D485" i="17" a="1"/>
  <c r="D485" i="14" s="1" a="1"/>
  <c r="C485" i="14" s="1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D484" i="14" s="1" a="1"/>
  <c r="C484" i="14" s="1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D483" i="14" s="1" a="1"/>
  <c r="C483" i="14" s="1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D482" i="14" s="1" a="1"/>
  <c r="C482" i="14" s="1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D481" i="14" s="1" a="1"/>
  <c r="C481" i="14" s="1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D480" i="14" s="1" a="1"/>
  <c r="C480" i="14" s="1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U337" i="17"/>
  <c r="W337" i="17" s="1"/>
  <c r="P337" i="17"/>
  <c r="O337" i="17" a="1"/>
  <c r="M337" i="17" a="1"/>
  <c r="N337" i="17" s="1"/>
  <c r="H337" i="17" a="1"/>
  <c r="G337" i="17"/>
  <c r="E337" i="17"/>
  <c r="D337" i="17" a="1"/>
  <c r="X336" i="17" a="1"/>
  <c r="U336" i="17"/>
  <c r="W336" i="17" s="1"/>
  <c r="P336" i="17"/>
  <c r="O336" i="17" a="1"/>
  <c r="M336" i="17" a="1"/>
  <c r="N336" i="17" s="1"/>
  <c r="H336" i="17" a="1"/>
  <c r="G336" i="17"/>
  <c r="E336" i="17"/>
  <c r="D336" i="17" a="1"/>
  <c r="X335" i="17" a="1"/>
  <c r="U335" i="17"/>
  <c r="W335" i="17" s="1"/>
  <c r="P335" i="17"/>
  <c r="O335" i="17" a="1"/>
  <c r="M335" i="17" a="1"/>
  <c r="N335" i="17" s="1"/>
  <c r="H335" i="17" a="1"/>
  <c r="G335" i="17"/>
  <c r="E335" i="17"/>
  <c r="D335" i="17" a="1"/>
  <c r="X334" i="17" a="1"/>
  <c r="U334" i="17"/>
  <c r="W334" i="17" s="1"/>
  <c r="P334" i="17"/>
  <c r="O334" i="17" a="1"/>
  <c r="M334" i="17" a="1"/>
  <c r="N334" i="17" s="1"/>
  <c r="H334" i="17" a="1"/>
  <c r="G334" i="17"/>
  <c r="E334" i="17"/>
  <c r="D334" i="17" a="1"/>
  <c r="X333" i="17" a="1"/>
  <c r="U333" i="17"/>
  <c r="W333" i="17" s="1"/>
  <c r="P333" i="17"/>
  <c r="O333" i="17" a="1"/>
  <c r="M333" i="17" a="1"/>
  <c r="N333" i="17" s="1"/>
  <c r="H333" i="17" a="1"/>
  <c r="G333" i="17"/>
  <c r="E333" i="17"/>
  <c r="D333" i="17" a="1"/>
  <c r="X332" i="17" a="1"/>
  <c r="U332" i="17"/>
  <c r="W332" i="17" s="1"/>
  <c r="P332" i="17"/>
  <c r="O332" i="17" a="1"/>
  <c r="M332" i="17" a="1"/>
  <c r="N332" i="17" s="1"/>
  <c r="H332" i="17" a="1"/>
  <c r="G332" i="17"/>
  <c r="E332" i="17"/>
  <c r="D332" i="17" a="1"/>
  <c r="X331" i="17" a="1"/>
  <c r="U331" i="17"/>
  <c r="W331" i="17" s="1"/>
  <c r="P331" i="17"/>
  <c r="O331" i="17" a="1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U271" i="17"/>
  <c r="W271" i="17" s="1"/>
  <c r="P271" i="17"/>
  <c r="O271" i="17" a="1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U114" i="17"/>
  <c r="W114" i="17" s="1"/>
  <c r="P114" i="17"/>
  <c r="O114" i="17" a="1"/>
  <c r="M114" i="17" a="1"/>
  <c r="N114" i="17" s="1"/>
  <c r="H114" i="17" a="1"/>
  <c r="G114" i="17"/>
  <c r="E114" i="17"/>
  <c r="D114" i="17" a="1"/>
  <c r="X113" i="17" a="1"/>
  <c r="U113" i="17"/>
  <c r="W113" i="17" s="1"/>
  <c r="P113" i="17"/>
  <c r="O113" i="17" a="1"/>
  <c r="M113" i="17" a="1"/>
  <c r="N113" i="17" s="1"/>
  <c r="H113" i="17" a="1"/>
  <c r="G113" i="17"/>
  <c r="E113" i="17"/>
  <c r="D113" i="17" a="1"/>
  <c r="X112" i="17" a="1"/>
  <c r="U112" i="17"/>
  <c r="W112" i="17" s="1"/>
  <c r="P112" i="17"/>
  <c r="O112" i="17" a="1"/>
  <c r="M112" i="17" a="1"/>
  <c r="N112" i="17" s="1"/>
  <c r="H112" i="17" a="1"/>
  <c r="G112" i="17"/>
  <c r="E112" i="17"/>
  <c r="D112" i="17" a="1"/>
  <c r="X111" i="17" a="1"/>
  <c r="U111" i="17"/>
  <c r="W111" i="17" s="1"/>
  <c r="P111" i="17"/>
  <c r="O111" i="17" a="1"/>
  <c r="M111" i="17" a="1"/>
  <c r="N111" i="17" s="1"/>
  <c r="H111" i="17" a="1"/>
  <c r="G111" i="17"/>
  <c r="E111" i="17"/>
  <c r="D111" i="17" a="1"/>
  <c r="X110" i="17" a="1"/>
  <c r="U110" i="17"/>
  <c r="W110" i="17" s="1"/>
  <c r="P110" i="17"/>
  <c r="O110" i="17" a="1"/>
  <c r="M110" i="17" a="1"/>
  <c r="N110" i="17" s="1"/>
  <c r="H110" i="17" a="1"/>
  <c r="G110" i="17"/>
  <c r="E110" i="17"/>
  <c r="D110" i="17" a="1"/>
  <c r="X109" i="17" a="1"/>
  <c r="U109" i="17"/>
  <c r="W109" i="17" s="1"/>
  <c r="P109" i="17"/>
  <c r="O109" i="17" a="1"/>
  <c r="M109" i="17" a="1"/>
  <c r="N109" i="17" s="1"/>
  <c r="H109" i="17" a="1"/>
  <c r="G109" i="17"/>
  <c r="E109" i="17"/>
  <c r="D109" i="17" a="1"/>
  <c r="X108" i="17" a="1"/>
  <c r="U108" i="17"/>
  <c r="W108" i="17" s="1"/>
  <c r="P108" i="17"/>
  <c r="O108" i="17" a="1"/>
  <c r="M108" i="17" a="1"/>
  <c r="N108" i="17" s="1"/>
  <c r="H108" i="17" a="1"/>
  <c r="G108" i="17"/>
  <c r="E108" i="17"/>
  <c r="D108" i="17" a="1"/>
  <c r="X107" i="17" a="1"/>
  <c r="U107" i="17"/>
  <c r="W107" i="17" s="1"/>
  <c r="P107" i="17"/>
  <c r="O107" i="17" a="1"/>
  <c r="M107" i="17" a="1"/>
  <c r="N107" i="17" s="1"/>
  <c r="H107" i="17" a="1"/>
  <c r="G107" i="17"/>
  <c r="E107" i="17"/>
  <c r="D107" i="17" a="1"/>
  <c r="X106" i="17" a="1"/>
  <c r="U106" i="17"/>
  <c r="W106" i="17" s="1"/>
  <c r="P106" i="17"/>
  <c r="O106" i="17" a="1"/>
  <c r="M106" i="17" a="1"/>
  <c r="N106" i="17" s="1"/>
  <c r="H106" i="17" a="1"/>
  <c r="G106" i="17"/>
  <c r="E106" i="17"/>
  <c r="D106" i="17" a="1"/>
  <c r="X105" i="17" a="1"/>
  <c r="U105" i="17"/>
  <c r="W105" i="17" s="1"/>
  <c r="P105" i="17"/>
  <c r="O105" i="17" a="1"/>
  <c r="M105" i="17" a="1"/>
  <c r="N105" i="17" s="1"/>
  <c r="H105" i="17" a="1"/>
  <c r="G105" i="17"/>
  <c r="E105" i="17"/>
  <c r="D105" i="17" a="1"/>
  <c r="X104" i="17" a="1"/>
  <c r="U104" i="17"/>
  <c r="W104" i="17" s="1"/>
  <c r="P104" i="17"/>
  <c r="O104" i="17" a="1"/>
  <c r="M104" i="17" a="1"/>
  <c r="N104" i="17" s="1"/>
  <c r="H104" i="17" a="1"/>
  <c r="G104" i="17"/>
  <c r="E104" i="17"/>
  <c r="D104" i="17" a="1"/>
  <c r="X103" i="17" a="1"/>
  <c r="U103" i="17"/>
  <c r="W103" i="17" s="1"/>
  <c r="P103" i="17"/>
  <c r="O103" i="17" a="1"/>
  <c r="M103" i="17" a="1"/>
  <c r="N103" i="17" s="1"/>
  <c r="H103" i="17" a="1"/>
  <c r="G103" i="17"/>
  <c r="E103" i="17"/>
  <c r="D103" i="17" a="1"/>
  <c r="X102" i="17" a="1"/>
  <c r="Q102" i="17"/>
  <c r="U102" i="17" s="1"/>
  <c r="W102" i="17" s="1"/>
  <c r="P102" i="17"/>
  <c r="O102" i="17" a="1"/>
  <c r="M102" i="17" a="1"/>
  <c r="N102" i="17" s="1"/>
  <c r="H102" i="17" a="1"/>
  <c r="G102" i="17"/>
  <c r="E102" i="17"/>
  <c r="D102" i="17" a="1"/>
  <c r="X101" i="17" a="1"/>
  <c r="U101" i="17"/>
  <c r="W101" i="17" s="1"/>
  <c r="P101" i="17"/>
  <c r="O101" i="17" a="1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U94" i="17"/>
  <c r="W94" i="17" s="1"/>
  <c r="P94" i="17"/>
  <c r="O94" i="17" a="1"/>
  <c r="M94" i="17" a="1"/>
  <c r="N94" i="17" s="1"/>
  <c r="L94" i="17"/>
  <c r="H94" i="17" a="1"/>
  <c r="G94" i="17"/>
  <c r="E94" i="17"/>
  <c r="D94" i="17" a="1"/>
  <c r="X93" i="17" a="1"/>
  <c r="U93" i="17"/>
  <c r="W93" i="17" s="1"/>
  <c r="P93" i="17"/>
  <c r="O93" i="17" a="1"/>
  <c r="M93" i="17" a="1"/>
  <c r="N93" i="17" s="1"/>
  <c r="L93" i="17"/>
  <c r="H93" i="17" a="1"/>
  <c r="G93" i="17"/>
  <c r="E93" i="17"/>
  <c r="D93" i="17" a="1"/>
  <c r="X92" i="17" a="1"/>
  <c r="U92" i="17"/>
  <c r="W92" i="17" s="1"/>
  <c r="P92" i="17"/>
  <c r="O92" i="17" a="1"/>
  <c r="M92" i="17" a="1"/>
  <c r="N92" i="17" s="1"/>
  <c r="H92" i="17" a="1"/>
  <c r="G92" i="17"/>
  <c r="E92" i="17"/>
  <c r="D92" i="17" a="1"/>
  <c r="X91" i="17" a="1"/>
  <c r="U91" i="17"/>
  <c r="W91" i="17" s="1"/>
  <c r="P91" i="17"/>
  <c r="O91" i="17" a="1"/>
  <c r="M91" i="17" a="1"/>
  <c r="N91" i="17" s="1"/>
  <c r="H91" i="17" a="1"/>
  <c r="G91" i="17"/>
  <c r="E91" i="17"/>
  <c r="D91" i="17" a="1"/>
  <c r="X90" i="17" a="1"/>
  <c r="U90" i="17"/>
  <c r="W90" i="17" s="1"/>
  <c r="P90" i="17"/>
  <c r="O90" i="17" a="1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D39" i="14" s="1" a="1"/>
  <c r="C39" i="14" s="1" a="1"/>
  <c r="X38" i="17" a="1"/>
  <c r="U38" i="17"/>
  <c r="W38" i="17" s="1"/>
  <c r="P38" i="17"/>
  <c r="O38" i="17" a="1"/>
  <c r="M38" i="17" a="1"/>
  <c r="N38" i="17" s="1"/>
  <c r="H38" i="17" a="1"/>
  <c r="G38" i="17"/>
  <c r="E38" i="17"/>
  <c r="D38" i="17" a="1"/>
  <c r="D38" i="14" s="1" a="1"/>
  <c r="C38" i="14" s="1" a="1"/>
  <c r="X37" i="17" a="1"/>
  <c r="U37" i="17"/>
  <c r="W37" i="17" s="1"/>
  <c r="P37" i="17"/>
  <c r="O37" i="17" a="1"/>
  <c r="M37" i="17" a="1"/>
  <c r="N37" i="17" s="1"/>
  <c r="H37" i="17" a="1"/>
  <c r="G37" i="17"/>
  <c r="E37" i="17"/>
  <c r="D37" i="17" a="1"/>
  <c r="D37" i="14" s="1" a="1"/>
  <c r="C37" i="14" s="1" a="1"/>
  <c r="X36" i="17" a="1"/>
  <c r="U36" i="17"/>
  <c r="W36" i="17" s="1"/>
  <c r="P36" i="17"/>
  <c r="O36" i="17" a="1"/>
  <c r="M36" i="17" a="1"/>
  <c r="N36" i="17" s="1"/>
  <c r="H36" i="17" a="1"/>
  <c r="G36" i="17"/>
  <c r="E36" i="17"/>
  <c r="D36" i="17" a="1"/>
  <c r="D36" i="14" s="1" a="1"/>
  <c r="C36" i="14" s="1" a="1"/>
  <c r="X35" i="17" a="1"/>
  <c r="U35" i="17"/>
  <c r="W35" i="17" s="1"/>
  <c r="P35" i="17"/>
  <c r="O35" i="17" a="1"/>
  <c r="M35" i="17" a="1"/>
  <c r="N35" i="17" s="1"/>
  <c r="H35" i="17" a="1"/>
  <c r="G35" i="17"/>
  <c r="E35" i="17"/>
  <c r="D35" i="17" a="1"/>
  <c r="D35" i="14" s="1" a="1"/>
  <c r="C35" i="14" s="1" a="1"/>
  <c r="X34" i="17" a="1"/>
  <c r="U34" i="17"/>
  <c r="W34" i="17" s="1"/>
  <c r="P34" i="17"/>
  <c r="O34" i="17" a="1"/>
  <c r="M34" i="17" a="1"/>
  <c r="N34" i="17" s="1"/>
  <c r="H34" i="17" a="1"/>
  <c r="G34" i="17"/>
  <c r="E34" i="17"/>
  <c r="D34" i="17" a="1"/>
  <c r="D34" i="14" s="1" a="1"/>
  <c r="C34" i="14" s="1" a="1"/>
  <c r="X33" i="17" a="1"/>
  <c r="U33" i="17"/>
  <c r="W33" i="17" s="1"/>
  <c r="P33" i="17"/>
  <c r="O33" i="17" a="1"/>
  <c r="M33" i="17" a="1"/>
  <c r="N33" i="17" s="1"/>
  <c r="H33" i="17" a="1"/>
  <c r="G33" i="17"/>
  <c r="E33" i="17"/>
  <c r="D33" i="17" a="1"/>
  <c r="D33" i="14" s="1" a="1"/>
  <c r="C33" i="14" s="1" a="1"/>
  <c r="X32" i="17" a="1"/>
  <c r="U32" i="17"/>
  <c r="W32" i="17" s="1"/>
  <c r="P32" i="17"/>
  <c r="O32" i="17" a="1"/>
  <c r="M32" i="17" a="1"/>
  <c r="N32" i="17" s="1"/>
  <c r="H32" i="17" a="1"/>
  <c r="G32" i="17"/>
  <c r="E32" i="17"/>
  <c r="D32" i="17" a="1"/>
  <c r="D32" i="14" s="1" a="1"/>
  <c r="C32" i="14" s="1" a="1"/>
  <c r="X31" i="17" a="1"/>
  <c r="U31" i="17"/>
  <c r="W31" i="17" s="1"/>
  <c r="P31" i="17"/>
  <c r="O31" i="17" a="1"/>
  <c r="M31" i="17" a="1"/>
  <c r="N31" i="17" s="1"/>
  <c r="H31" i="17" a="1"/>
  <c r="G31" i="17"/>
  <c r="E31" i="17"/>
  <c r="D31" i="17" a="1"/>
  <c r="D31" i="14" s="1" a="1"/>
  <c r="C31" i="14" s="1" a="1"/>
  <c r="X30" i="17" a="1"/>
  <c r="U30" i="17"/>
  <c r="W30" i="17" s="1"/>
  <c r="P30" i="17"/>
  <c r="O30" i="17" a="1"/>
  <c r="M30" i="17" a="1"/>
  <c r="N30" i="17" s="1"/>
  <c r="H30" i="17" a="1"/>
  <c r="G30" i="17"/>
  <c r="E30" i="17"/>
  <c r="D30" i="17" a="1"/>
  <c r="D30" i="14" s="1" a="1"/>
  <c r="C30" i="14" s="1" a="1"/>
  <c r="X29" i="17" a="1"/>
  <c r="U29" i="17"/>
  <c r="W29" i="17" s="1"/>
  <c r="P29" i="17"/>
  <c r="O29" i="17" a="1"/>
  <c r="M29" i="17" a="1"/>
  <c r="N29" i="17" s="1"/>
  <c r="H29" i="17" a="1"/>
  <c r="G29" i="17"/>
  <c r="E29" i="17"/>
  <c r="D29" i="17" a="1"/>
  <c r="D29" i="14" s="1" a="1"/>
  <c r="C29" i="14" s="1" a="1"/>
  <c r="X28" i="17" a="1"/>
  <c r="U28" i="17"/>
  <c r="W28" i="17" s="1"/>
  <c r="P28" i="17"/>
  <c r="O28" i="17" a="1"/>
  <c r="M28" i="17" a="1"/>
  <c r="N28" i="17" s="1"/>
  <c r="H28" i="17" a="1"/>
  <c r="G28" i="17"/>
  <c r="E28" i="17"/>
  <c r="D28" i="17" a="1"/>
  <c r="D28" i="14" s="1" a="1"/>
  <c r="C28" i="14" s="1" a="1"/>
  <c r="X27" i="17" a="1"/>
  <c r="U27" i="17"/>
  <c r="W27" i="17" s="1"/>
  <c r="P27" i="17"/>
  <c r="O27" i="17" a="1"/>
  <c r="M27" i="17" a="1"/>
  <c r="N27" i="17" s="1"/>
  <c r="H27" i="17" a="1"/>
  <c r="G27" i="17"/>
  <c r="E27" i="17"/>
  <c r="D27" i="17" a="1"/>
  <c r="D27" i="14" s="1" a="1"/>
  <c r="C27" i="14" s="1" a="1"/>
  <c r="X26" i="17" a="1"/>
  <c r="U26" i="17"/>
  <c r="W26" i="17" s="1"/>
  <c r="P26" i="17"/>
  <c r="O26" i="17" a="1"/>
  <c r="M26" i="17" a="1"/>
  <c r="N26" i="17" s="1"/>
  <c r="H26" i="17" a="1"/>
  <c r="G26" i="17"/>
  <c r="E26" i="17"/>
  <c r="D26" i="17" a="1"/>
  <c r="D26" i="14" s="1" a="1"/>
  <c r="C26" i="14" s="1" a="1"/>
  <c r="X25" i="17" a="1"/>
  <c r="U25" i="17"/>
  <c r="W25" i="17" s="1"/>
  <c r="P25" i="17"/>
  <c r="O25" i="17" a="1"/>
  <c r="M25" i="17" a="1"/>
  <c r="N25" i="17" s="1"/>
  <c r="H25" i="17" a="1"/>
  <c r="G25" i="17"/>
  <c r="E25" i="17"/>
  <c r="D25" i="17" a="1"/>
  <c r="D25" i="14" s="1" a="1"/>
  <c r="C25" i="14" s="1" a="1"/>
  <c r="X24" i="17" a="1"/>
  <c r="U24" i="17"/>
  <c r="W24" i="17" s="1"/>
  <c r="P24" i="17"/>
  <c r="O24" i="17" a="1"/>
  <c r="M24" i="17" a="1"/>
  <c r="N24" i="17" s="1"/>
  <c r="H24" i="17" a="1"/>
  <c r="G24" i="17"/>
  <c r="E24" i="17"/>
  <c r="D24" i="17" a="1"/>
  <c r="D24" i="14" s="1" a="1"/>
  <c r="C24" i="14" s="1" a="1"/>
  <c r="X23" i="17" a="1"/>
  <c r="U23" i="17"/>
  <c r="W23" i="17" s="1"/>
  <c r="P23" i="17"/>
  <c r="O23" i="17" a="1"/>
  <c r="M23" i="17" a="1"/>
  <c r="N23" i="17" s="1"/>
  <c r="H23" i="17" a="1"/>
  <c r="G23" i="17"/>
  <c r="E23" i="17"/>
  <c r="D23" i="17" a="1"/>
  <c r="D23" i="14" s="1" a="1"/>
  <c r="C23" i="14" s="1" a="1"/>
  <c r="X22" i="17" a="1"/>
  <c r="U22" i="17"/>
  <c r="W22" i="17" s="1"/>
  <c r="P22" i="17"/>
  <c r="O22" i="17" a="1"/>
  <c r="M22" i="17" a="1"/>
  <c r="N22" i="17" s="1"/>
  <c r="H22" i="17" a="1"/>
  <c r="G22" i="17"/>
  <c r="E22" i="17"/>
  <c r="D22" i="17" a="1"/>
  <c r="D22" i="14" s="1" a="1"/>
  <c r="C22" i="14" s="1" a="1"/>
  <c r="X21" i="17" a="1"/>
  <c r="U21" i="17"/>
  <c r="W21" i="17" s="1"/>
  <c r="P21" i="17"/>
  <c r="O21" i="17" a="1"/>
  <c r="M21" i="17" a="1"/>
  <c r="N21" i="17" s="1"/>
  <c r="H21" i="17" a="1"/>
  <c r="G21" i="17"/>
  <c r="E21" i="17"/>
  <c r="D21" i="17" a="1"/>
  <c r="D21" i="14" s="1" a="1"/>
  <c r="C21" i="14" s="1" a="1"/>
  <c r="X20" i="17" a="1"/>
  <c r="U20" i="17"/>
  <c r="W20" i="17" s="1"/>
  <c r="P20" i="17"/>
  <c r="O20" i="17" a="1"/>
  <c r="M20" i="17" a="1"/>
  <c r="N20" i="17" s="1"/>
  <c r="H20" i="17" a="1"/>
  <c r="G20" i="17"/>
  <c r="E20" i="17"/>
  <c r="D20" i="17" a="1"/>
  <c r="D20" i="14" s="1" a="1"/>
  <c r="C20" i="14" s="1" a="1"/>
  <c r="X19" i="17" a="1"/>
  <c r="U19" i="17"/>
  <c r="W19" i="17" s="1"/>
  <c r="P19" i="17"/>
  <c r="O19" i="17" a="1"/>
  <c r="M19" i="17" a="1"/>
  <c r="N19" i="17" s="1"/>
  <c r="H19" i="17" a="1"/>
  <c r="G19" i="17"/>
  <c r="E19" i="17"/>
  <c r="D19" i="17" a="1"/>
  <c r="D19" i="14" s="1" a="1"/>
  <c r="C19" i="14" s="1" a="1"/>
  <c r="X18" i="17" a="1"/>
  <c r="U18" i="17"/>
  <c r="W18" i="17" s="1"/>
  <c r="P18" i="17"/>
  <c r="O18" i="17" a="1"/>
  <c r="M18" i="17" a="1"/>
  <c r="N18" i="17" s="1"/>
  <c r="H18" i="17" a="1"/>
  <c r="G18" i="17"/>
  <c r="E18" i="17"/>
  <c r="D18" i="17" a="1"/>
  <c r="D18" i="14" s="1" a="1"/>
  <c r="C18" i="14" s="1" a="1"/>
  <c r="X17" i="17" a="1"/>
  <c r="U17" i="17"/>
  <c r="W17" i="17" s="1"/>
  <c r="P17" i="17"/>
  <c r="O17" i="17" a="1"/>
  <c r="M17" i="17" a="1"/>
  <c r="N17" i="17" s="1"/>
  <c r="H17" i="17" a="1"/>
  <c r="G17" i="17"/>
  <c r="E17" i="17"/>
  <c r="D17" i="17" a="1"/>
  <c r="X16" i="17" a="1"/>
  <c r="U16" i="17"/>
  <c r="W16" i="17" s="1"/>
  <c r="R16" i="17"/>
  <c r="P16" i="17"/>
  <c r="O16" i="17" a="1"/>
  <c r="M16" i="17" a="1"/>
  <c r="N16" i="17" s="1"/>
  <c r="H16" i="17" a="1"/>
  <c r="G16" i="17"/>
  <c r="E16" i="17"/>
  <c r="D16" i="17" a="1"/>
  <c r="X15" i="17" a="1"/>
  <c r="U15" i="17"/>
  <c r="W15" i="17" s="1"/>
  <c r="P15" i="17"/>
  <c r="O15" i="17" a="1"/>
  <c r="M15" i="17" a="1"/>
  <c r="N15" i="17" s="1"/>
  <c r="H15" i="17" a="1"/>
  <c r="G15" i="17"/>
  <c r="E15" i="17"/>
  <c r="D15" i="17" a="1"/>
  <c r="X14" i="17" a="1"/>
  <c r="U14" i="17"/>
  <c r="W14" i="17" s="1"/>
  <c r="P14" i="17"/>
  <c r="O14" i="17" a="1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D13" i="14" s="1" a="1"/>
  <c r="C13" i="14" s="1" a="1"/>
  <c r="X12" i="17" a="1"/>
  <c r="U12" i="17"/>
  <c r="W12" i="17" s="1"/>
  <c r="P12" i="17"/>
  <c r="O12" i="17" a="1"/>
  <c r="M12" i="17" a="1"/>
  <c r="N12" i="17" s="1"/>
  <c r="H12" i="17" a="1"/>
  <c r="G12" i="17"/>
  <c r="E12" i="17"/>
  <c r="D12" i="17" a="1"/>
  <c r="X11" i="17" a="1"/>
  <c r="U11" i="17"/>
  <c r="W11" i="17" s="1"/>
  <c r="P11" i="17"/>
  <c r="O11" i="17" a="1"/>
  <c r="M11" i="17" a="1"/>
  <c r="N11" i="17" s="1"/>
  <c r="H11" i="17" a="1"/>
  <c r="G11" i="17"/>
  <c r="E11" i="17"/>
  <c r="D11" i="17" a="1"/>
  <c r="X10" i="17" a="1"/>
  <c r="U10" i="17"/>
  <c r="W10" i="17" s="1"/>
  <c r="P10" i="17"/>
  <c r="O10" i="17" a="1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I993" i="14"/>
  <c r="H993" i="14"/>
  <c r="D993" i="14" a="1"/>
  <c r="C993" i="14" s="1" a="1"/>
  <c r="B993" i="14"/>
  <c r="R992" i="14"/>
  <c r="Q992" i="14"/>
  <c r="P992" i="14"/>
  <c r="O992" i="14"/>
  <c r="N992" i="14"/>
  <c r="L992" i="14"/>
  <c r="K992" i="14"/>
  <c r="J992" i="14"/>
  <c r="I992" i="14"/>
  <c r="H992" i="14" s="1"/>
  <c r="D992" i="14" a="1"/>
  <c r="C992" i="14" s="1" a="1"/>
  <c r="B992" i="14"/>
  <c r="R991" i="14"/>
  <c r="Q991" i="14"/>
  <c r="P991" i="14"/>
  <c r="O991" i="14"/>
  <c r="N991" i="14"/>
  <c r="L991" i="14"/>
  <c r="K991" i="14"/>
  <c r="J991" i="14"/>
  <c r="I991" i="14"/>
  <c r="H991" i="14" s="1"/>
  <c r="D991" i="14" a="1"/>
  <c r="C991" i="14" s="1" a="1"/>
  <c r="B991" i="14"/>
  <c r="R990" i="14"/>
  <c r="Q990" i="14"/>
  <c r="P990" i="14"/>
  <c r="O990" i="14"/>
  <c r="N990" i="14"/>
  <c r="L990" i="14"/>
  <c r="K990" i="14"/>
  <c r="J990" i="14"/>
  <c r="I990" i="14"/>
  <c r="H990" i="14" s="1"/>
  <c r="D990" i="14" a="1"/>
  <c r="C990" i="14" s="1" a="1"/>
  <c r="B990" i="14"/>
  <c r="R989" i="14"/>
  <c r="Q989" i="14"/>
  <c r="P989" i="14"/>
  <c r="O989" i="14"/>
  <c r="N989" i="14"/>
  <c r="L989" i="14"/>
  <c r="K989" i="14"/>
  <c r="J989" i="14"/>
  <c r="I989" i="14"/>
  <c r="H989" i="14" s="1"/>
  <c r="D989" i="14" a="1"/>
  <c r="C989" i="14" s="1" a="1"/>
  <c r="B989" i="14"/>
  <c r="R988" i="14"/>
  <c r="Q988" i="14"/>
  <c r="P988" i="14"/>
  <c r="O988" i="14"/>
  <c r="N988" i="14"/>
  <c r="L988" i="14"/>
  <c r="K988" i="14"/>
  <c r="J988" i="14"/>
  <c r="I988" i="14"/>
  <c r="H988" i="14" s="1"/>
  <c r="D988" i="14" a="1"/>
  <c r="C988" i="14" s="1" a="1"/>
  <c r="B988" i="14"/>
  <c r="R987" i="14"/>
  <c r="Q987" i="14"/>
  <c r="P987" i="14"/>
  <c r="O987" i="14"/>
  <c r="N987" i="14"/>
  <c r="L987" i="14"/>
  <c r="K987" i="14"/>
  <c r="J987" i="14"/>
  <c r="I987" i="14"/>
  <c r="H987" i="14"/>
  <c r="D987" i="14" a="1"/>
  <c r="C987" i="14" s="1" a="1"/>
  <c r="B987" i="14"/>
  <c r="R986" i="14"/>
  <c r="Q986" i="14"/>
  <c r="P986" i="14"/>
  <c r="O986" i="14"/>
  <c r="N986" i="14"/>
  <c r="L986" i="14"/>
  <c r="K986" i="14"/>
  <c r="J986" i="14"/>
  <c r="I986" i="14"/>
  <c r="H986" i="14" s="1"/>
  <c r="D986" i="14" a="1"/>
  <c r="C986" i="14" s="1" a="1"/>
  <c r="B986" i="14"/>
  <c r="R985" i="14"/>
  <c r="Q985" i="14"/>
  <c r="P985" i="14"/>
  <c r="O985" i="14"/>
  <c r="N985" i="14"/>
  <c r="L985" i="14"/>
  <c r="K985" i="14"/>
  <c r="J985" i="14"/>
  <c r="I985" i="14"/>
  <c r="H985" i="14" s="1"/>
  <c r="D985" i="14" a="1"/>
  <c r="C985" i="14" s="1" a="1"/>
  <c r="B985" i="14"/>
  <c r="R984" i="14"/>
  <c r="Q984" i="14"/>
  <c r="P984" i="14"/>
  <c r="O984" i="14"/>
  <c r="N984" i="14"/>
  <c r="L984" i="14"/>
  <c r="K984" i="14"/>
  <c r="J984" i="14"/>
  <c r="I984" i="14"/>
  <c r="H984" i="14" s="1"/>
  <c r="D984" i="14" a="1"/>
  <c r="C984" i="14" s="1" a="1"/>
  <c r="B984" i="14"/>
  <c r="R983" i="14"/>
  <c r="Q983" i="14"/>
  <c r="P983" i="14"/>
  <c r="O983" i="14"/>
  <c r="N983" i="14"/>
  <c r="L983" i="14"/>
  <c r="K983" i="14"/>
  <c r="J983" i="14"/>
  <c r="I983" i="14"/>
  <c r="D983" i="14" a="1"/>
  <c r="B983" i="14"/>
  <c r="R982" i="14"/>
  <c r="Q982" i="14"/>
  <c r="P982" i="14"/>
  <c r="O982" i="14"/>
  <c r="N982" i="14"/>
  <c r="L982" i="14"/>
  <c r="K982" i="14"/>
  <c r="J982" i="14"/>
  <c r="I982" i="14"/>
  <c r="D982" i="14" a="1"/>
  <c r="B982" i="14"/>
  <c r="R981" i="14"/>
  <c r="Q981" i="14"/>
  <c r="P981" i="14"/>
  <c r="O981" i="14"/>
  <c r="N981" i="14"/>
  <c r="L981" i="14"/>
  <c r="K981" i="14"/>
  <c r="J981" i="14"/>
  <c r="I981" i="14"/>
  <c r="H981" i="14" s="1"/>
  <c r="D981" i="14" a="1"/>
  <c r="B981" i="14"/>
  <c r="R980" i="14"/>
  <c r="Q980" i="14"/>
  <c r="P980" i="14"/>
  <c r="O980" i="14"/>
  <c r="N980" i="14"/>
  <c r="L980" i="14"/>
  <c r="K980" i="14"/>
  <c r="J980" i="14"/>
  <c r="I980" i="14"/>
  <c r="D980" i="14" a="1"/>
  <c r="B980" i="14"/>
  <c r="R979" i="14"/>
  <c r="Q979" i="14"/>
  <c r="P979" i="14"/>
  <c r="O979" i="14"/>
  <c r="N979" i="14"/>
  <c r="L979" i="14"/>
  <c r="K979" i="14"/>
  <c r="J979" i="14"/>
  <c r="I979" i="14"/>
  <c r="D979" i="14" a="1"/>
  <c r="B979" i="14"/>
  <c r="R978" i="14"/>
  <c r="Q978" i="14"/>
  <c r="P978" i="14"/>
  <c r="O978" i="14"/>
  <c r="N978" i="14"/>
  <c r="L978" i="14"/>
  <c r="K978" i="14"/>
  <c r="J978" i="14"/>
  <c r="I978" i="14"/>
  <c r="D978" i="14" a="1"/>
  <c r="B978" i="14"/>
  <c r="R977" i="14"/>
  <c r="Q977" i="14"/>
  <c r="P977" i="14"/>
  <c r="O977" i="14"/>
  <c r="N977" i="14"/>
  <c r="L977" i="14"/>
  <c r="K977" i="14"/>
  <c r="J977" i="14"/>
  <c r="I977" i="14"/>
  <c r="D977" i="14" a="1"/>
  <c r="B977" i="14"/>
  <c r="R976" i="14"/>
  <c r="Q976" i="14"/>
  <c r="P976" i="14"/>
  <c r="O976" i="14"/>
  <c r="N976" i="14"/>
  <c r="L976" i="14"/>
  <c r="K976" i="14"/>
  <c r="J976" i="14"/>
  <c r="I976" i="14"/>
  <c r="D976" i="14" a="1"/>
  <c r="B976" i="14"/>
  <c r="R975" i="14"/>
  <c r="Q975" i="14"/>
  <c r="P975" i="14"/>
  <c r="O975" i="14"/>
  <c r="N975" i="14"/>
  <c r="L975" i="14"/>
  <c r="K975" i="14"/>
  <c r="J975" i="14"/>
  <c r="I975" i="14"/>
  <c r="D975" i="14" a="1"/>
  <c r="B975" i="14"/>
  <c r="R974" i="14"/>
  <c r="Q974" i="14"/>
  <c r="P974" i="14"/>
  <c r="O974" i="14"/>
  <c r="N974" i="14"/>
  <c r="L974" i="14"/>
  <c r="K974" i="14"/>
  <c r="J974" i="14"/>
  <c r="I974" i="14"/>
  <c r="D974" i="14" a="1"/>
  <c r="B974" i="14"/>
  <c r="R973" i="14"/>
  <c r="Q973" i="14"/>
  <c r="P973" i="14"/>
  <c r="O973" i="14"/>
  <c r="N973" i="14"/>
  <c r="L973" i="14"/>
  <c r="K973" i="14"/>
  <c r="J973" i="14"/>
  <c r="I973" i="14"/>
  <c r="D973" i="14" a="1"/>
  <c r="B973" i="14"/>
  <c r="R972" i="14"/>
  <c r="Q972" i="14"/>
  <c r="P972" i="14"/>
  <c r="O972" i="14"/>
  <c r="N972" i="14"/>
  <c r="L972" i="14"/>
  <c r="K972" i="14"/>
  <c r="J972" i="14"/>
  <c r="I972" i="14"/>
  <c r="D972" i="14" a="1"/>
  <c r="B972" i="14"/>
  <c r="R971" i="14"/>
  <c r="Q971" i="14"/>
  <c r="P971" i="14"/>
  <c r="O971" i="14"/>
  <c r="N971" i="14"/>
  <c r="L971" i="14"/>
  <c r="K971" i="14"/>
  <c r="J971" i="14"/>
  <c r="I971" i="14"/>
  <c r="D971" i="14" a="1"/>
  <c r="B971" i="14"/>
  <c r="R970" i="14"/>
  <c r="Q970" i="14"/>
  <c r="P970" i="14"/>
  <c r="O970" i="14"/>
  <c r="N970" i="14"/>
  <c r="L970" i="14"/>
  <c r="K970" i="14"/>
  <c r="J970" i="14"/>
  <c r="I970" i="14"/>
  <c r="D970" i="14" a="1"/>
  <c r="B970" i="14"/>
  <c r="R969" i="14"/>
  <c r="Q969" i="14"/>
  <c r="P969" i="14"/>
  <c r="O969" i="14"/>
  <c r="N969" i="14"/>
  <c r="L969" i="14"/>
  <c r="K969" i="14"/>
  <c r="J969" i="14"/>
  <c r="I969" i="14"/>
  <c r="D969" i="14" a="1"/>
  <c r="B969" i="14"/>
  <c r="R968" i="14"/>
  <c r="Q968" i="14"/>
  <c r="P968" i="14"/>
  <c r="O968" i="14"/>
  <c r="N968" i="14"/>
  <c r="L968" i="14"/>
  <c r="K968" i="14"/>
  <c r="J968" i="14"/>
  <c r="I968" i="14"/>
  <c r="D968" i="14" a="1"/>
  <c r="B968" i="14"/>
  <c r="R967" i="14"/>
  <c r="Q967" i="14"/>
  <c r="P967" i="14"/>
  <c r="O967" i="14"/>
  <c r="N967" i="14"/>
  <c r="L967" i="14"/>
  <c r="K967" i="14"/>
  <c r="J967" i="14"/>
  <c r="I967" i="14"/>
  <c r="D967" i="14" a="1"/>
  <c r="B967" i="14"/>
  <c r="R966" i="14"/>
  <c r="Q966" i="14"/>
  <c r="P966" i="14"/>
  <c r="O966" i="14"/>
  <c r="N966" i="14"/>
  <c r="L966" i="14"/>
  <c r="K966" i="14"/>
  <c r="J966" i="14"/>
  <c r="I966" i="14"/>
  <c r="D966" i="14" a="1"/>
  <c r="B966" i="14"/>
  <c r="R965" i="14"/>
  <c r="Q965" i="14"/>
  <c r="P965" i="14"/>
  <c r="O965" i="14"/>
  <c r="N965" i="14"/>
  <c r="L965" i="14"/>
  <c r="K965" i="14"/>
  <c r="J965" i="14"/>
  <c r="I965" i="14"/>
  <c r="B965" i="14"/>
  <c r="R964" i="14"/>
  <c r="Q964" i="14"/>
  <c r="P964" i="14"/>
  <c r="O964" i="14"/>
  <c r="N964" i="14"/>
  <c r="L964" i="14"/>
  <c r="K964" i="14"/>
  <c r="J964" i="14"/>
  <c r="I964" i="14"/>
  <c r="B964" i="14"/>
  <c r="R963" i="14"/>
  <c r="Q963" i="14"/>
  <c r="P963" i="14"/>
  <c r="O963" i="14"/>
  <c r="N963" i="14"/>
  <c r="L963" i="14"/>
  <c r="K963" i="14"/>
  <c r="J963" i="14"/>
  <c r="I963" i="14"/>
  <c r="B963" i="14"/>
  <c r="R962" i="14"/>
  <c r="Q962" i="14"/>
  <c r="P962" i="14"/>
  <c r="O962" i="14"/>
  <c r="N962" i="14"/>
  <c r="L962" i="14"/>
  <c r="K962" i="14"/>
  <c r="J962" i="14"/>
  <c r="I962" i="14"/>
  <c r="H962" i="14"/>
  <c r="B962" i="14"/>
  <c r="R961" i="14"/>
  <c r="Q961" i="14"/>
  <c r="P961" i="14"/>
  <c r="O961" i="14"/>
  <c r="N961" i="14"/>
  <c r="L961" i="14"/>
  <c r="K961" i="14"/>
  <c r="J961" i="14"/>
  <c r="I961" i="14"/>
  <c r="H961" i="14" s="1"/>
  <c r="B961" i="14"/>
  <c r="R960" i="14"/>
  <c r="Q960" i="14"/>
  <c r="P960" i="14"/>
  <c r="O960" i="14"/>
  <c r="N960" i="14"/>
  <c r="L960" i="14"/>
  <c r="K960" i="14"/>
  <c r="J960" i="14"/>
  <c r="I960" i="14"/>
  <c r="B960" i="14"/>
  <c r="R959" i="14"/>
  <c r="Q959" i="14"/>
  <c r="P959" i="14"/>
  <c r="O959" i="14"/>
  <c r="N959" i="14"/>
  <c r="L959" i="14"/>
  <c r="K959" i="14"/>
  <c r="J959" i="14"/>
  <c r="I959" i="14"/>
  <c r="B959" i="14"/>
  <c r="R958" i="14"/>
  <c r="Q958" i="14"/>
  <c r="P958" i="14"/>
  <c r="O958" i="14"/>
  <c r="N958" i="14"/>
  <c r="L958" i="14"/>
  <c r="K958" i="14"/>
  <c r="J958" i="14"/>
  <c r="I958" i="14"/>
  <c r="B958" i="14"/>
  <c r="R957" i="14"/>
  <c r="Q957" i="14"/>
  <c r="P957" i="14"/>
  <c r="O957" i="14"/>
  <c r="N957" i="14"/>
  <c r="L957" i="14"/>
  <c r="K957" i="14"/>
  <c r="J957" i="14"/>
  <c r="I957" i="14"/>
  <c r="B957" i="14"/>
  <c r="R956" i="14"/>
  <c r="Q956" i="14"/>
  <c r="P956" i="14"/>
  <c r="O956" i="14"/>
  <c r="N956" i="14"/>
  <c r="L956" i="14"/>
  <c r="K956" i="14"/>
  <c r="J956" i="14"/>
  <c r="I956" i="14"/>
  <c r="H956" i="14" s="1"/>
  <c r="B956" i="14"/>
  <c r="R955" i="14"/>
  <c r="Q955" i="14"/>
  <c r="P955" i="14"/>
  <c r="O955" i="14"/>
  <c r="N955" i="14"/>
  <c r="L955" i="14"/>
  <c r="K955" i="14"/>
  <c r="J955" i="14"/>
  <c r="I955" i="14"/>
  <c r="B955" i="14"/>
  <c r="R954" i="14"/>
  <c r="Q954" i="14"/>
  <c r="P954" i="14"/>
  <c r="O954" i="14"/>
  <c r="N954" i="14"/>
  <c r="L954" i="14"/>
  <c r="K954" i="14"/>
  <c r="J954" i="14"/>
  <c r="I954" i="14"/>
  <c r="B954" i="14"/>
  <c r="R953" i="14"/>
  <c r="Q953" i="14"/>
  <c r="P953" i="14"/>
  <c r="O953" i="14"/>
  <c r="N953" i="14"/>
  <c r="L953" i="14"/>
  <c r="K953" i="14"/>
  <c r="J953" i="14"/>
  <c r="I953" i="14"/>
  <c r="B953" i="14"/>
  <c r="R952" i="14"/>
  <c r="Q952" i="14"/>
  <c r="P952" i="14"/>
  <c r="O952" i="14"/>
  <c r="N952" i="14"/>
  <c r="L952" i="14"/>
  <c r="K952" i="14"/>
  <c r="J952" i="14"/>
  <c r="I952" i="14"/>
  <c r="B952" i="14"/>
  <c r="R951" i="14"/>
  <c r="Q951" i="14"/>
  <c r="P951" i="14"/>
  <c r="O951" i="14"/>
  <c r="N951" i="14"/>
  <c r="L951" i="14"/>
  <c r="K951" i="14"/>
  <c r="J951" i="14"/>
  <c r="I951" i="14"/>
  <c r="B951" i="14"/>
  <c r="R950" i="14"/>
  <c r="Q950" i="14"/>
  <c r="P950" i="14"/>
  <c r="O950" i="14"/>
  <c r="N950" i="14"/>
  <c r="L950" i="14"/>
  <c r="K950" i="14"/>
  <c r="J950" i="14"/>
  <c r="I950" i="14"/>
  <c r="B950" i="14"/>
  <c r="R949" i="14"/>
  <c r="Q949" i="14"/>
  <c r="P949" i="14"/>
  <c r="O949" i="14"/>
  <c r="N949" i="14"/>
  <c r="L949" i="14"/>
  <c r="K949" i="14"/>
  <c r="J949" i="14"/>
  <c r="I949" i="14"/>
  <c r="D949" i="14" a="1"/>
  <c r="B949" i="14"/>
  <c r="R948" i="14"/>
  <c r="Q948" i="14"/>
  <c r="P948" i="14"/>
  <c r="O948" i="14"/>
  <c r="N948" i="14"/>
  <c r="L948" i="14"/>
  <c r="K948" i="14"/>
  <c r="J948" i="14"/>
  <c r="I948" i="14"/>
  <c r="D948" i="14" a="1"/>
  <c r="B948" i="14"/>
  <c r="R947" i="14"/>
  <c r="Q947" i="14"/>
  <c r="P947" i="14"/>
  <c r="O947" i="14"/>
  <c r="N947" i="14"/>
  <c r="L947" i="14"/>
  <c r="K947" i="14"/>
  <c r="J947" i="14"/>
  <c r="I947" i="14"/>
  <c r="D947" i="14" a="1"/>
  <c r="B947" i="14"/>
  <c r="R946" i="14"/>
  <c r="Q946" i="14"/>
  <c r="P946" i="14"/>
  <c r="O946" i="14"/>
  <c r="N946" i="14"/>
  <c r="L946" i="14"/>
  <c r="K946" i="14"/>
  <c r="J946" i="14"/>
  <c r="I946" i="14"/>
  <c r="D946" i="14" a="1"/>
  <c r="B946" i="14"/>
  <c r="R945" i="14"/>
  <c r="Q945" i="14"/>
  <c r="P945" i="14"/>
  <c r="O945" i="14"/>
  <c r="N945" i="14"/>
  <c r="L945" i="14"/>
  <c r="K945" i="14"/>
  <c r="J945" i="14"/>
  <c r="I945" i="14"/>
  <c r="D945" i="14" a="1"/>
  <c r="B945" i="14"/>
  <c r="R944" i="14"/>
  <c r="Q944" i="14"/>
  <c r="P944" i="14"/>
  <c r="O944" i="14"/>
  <c r="N944" i="14"/>
  <c r="L944" i="14"/>
  <c r="K944" i="14"/>
  <c r="J944" i="14"/>
  <c r="I944" i="14"/>
  <c r="D944" i="14" a="1"/>
  <c r="B944" i="14"/>
  <c r="R943" i="14"/>
  <c r="Q943" i="14"/>
  <c r="P943" i="14"/>
  <c r="O943" i="14"/>
  <c r="N943" i="14"/>
  <c r="L943" i="14"/>
  <c r="K943" i="14"/>
  <c r="J943" i="14"/>
  <c r="I943" i="14"/>
  <c r="D943" i="14" a="1"/>
  <c r="B943" i="14"/>
  <c r="R942" i="14"/>
  <c r="Q942" i="14"/>
  <c r="P942" i="14"/>
  <c r="O942" i="14"/>
  <c r="N942" i="14"/>
  <c r="L942" i="14"/>
  <c r="K942" i="14"/>
  <c r="J942" i="14"/>
  <c r="I942" i="14"/>
  <c r="D942" i="14" a="1"/>
  <c r="B942" i="14"/>
  <c r="R941" i="14"/>
  <c r="Q941" i="14"/>
  <c r="P941" i="14"/>
  <c r="O941" i="14"/>
  <c r="N941" i="14"/>
  <c r="L941" i="14"/>
  <c r="K941" i="14"/>
  <c r="J941" i="14"/>
  <c r="I941" i="14"/>
  <c r="D941" i="14" a="1"/>
  <c r="B941" i="14"/>
  <c r="R940" i="14"/>
  <c r="Q940" i="14"/>
  <c r="P940" i="14"/>
  <c r="O940" i="14"/>
  <c r="N940" i="14"/>
  <c r="L940" i="14"/>
  <c r="K940" i="14"/>
  <c r="J940" i="14"/>
  <c r="I940" i="14"/>
  <c r="D940" i="14" a="1"/>
  <c r="B940" i="14"/>
  <c r="R939" i="14"/>
  <c r="Q939" i="14"/>
  <c r="P939" i="14"/>
  <c r="O939" i="14"/>
  <c r="N939" i="14"/>
  <c r="L939" i="14"/>
  <c r="K939" i="14"/>
  <c r="J939" i="14"/>
  <c r="I939" i="14"/>
  <c r="D939" i="14" a="1"/>
  <c r="B939" i="14"/>
  <c r="R938" i="14"/>
  <c r="Q938" i="14"/>
  <c r="P938" i="14"/>
  <c r="O938" i="14"/>
  <c r="N938" i="14"/>
  <c r="L938" i="14"/>
  <c r="K938" i="14"/>
  <c r="J938" i="14"/>
  <c r="I938" i="14"/>
  <c r="D938" i="14" a="1"/>
  <c r="B938" i="14"/>
  <c r="R937" i="14"/>
  <c r="Q937" i="14"/>
  <c r="P937" i="14"/>
  <c r="O937" i="14"/>
  <c r="N937" i="14"/>
  <c r="L937" i="14"/>
  <c r="K937" i="14"/>
  <c r="J937" i="14"/>
  <c r="I937" i="14"/>
  <c r="D937" i="14" a="1"/>
  <c r="B937" i="14"/>
  <c r="R936" i="14"/>
  <c r="Q936" i="14"/>
  <c r="P936" i="14"/>
  <c r="O936" i="14"/>
  <c r="N936" i="14"/>
  <c r="L936" i="14"/>
  <c r="K936" i="14"/>
  <c r="J936" i="14"/>
  <c r="I936" i="14"/>
  <c r="D936" i="14" a="1"/>
  <c r="B936" i="14"/>
  <c r="R935" i="14"/>
  <c r="Q935" i="14"/>
  <c r="P935" i="14"/>
  <c r="O935" i="14"/>
  <c r="N935" i="14"/>
  <c r="L935" i="14"/>
  <c r="K935" i="14"/>
  <c r="J935" i="14"/>
  <c r="I935" i="14"/>
  <c r="H935" i="14" s="1"/>
  <c r="B935" i="14"/>
  <c r="R934" i="14"/>
  <c r="Q934" i="14"/>
  <c r="P934" i="14"/>
  <c r="O934" i="14"/>
  <c r="N934" i="14"/>
  <c r="L934" i="14"/>
  <c r="K934" i="14"/>
  <c r="J934" i="14"/>
  <c r="I934" i="14"/>
  <c r="H934" i="14" s="1"/>
  <c r="B934" i="14"/>
  <c r="R933" i="14"/>
  <c r="Q933" i="14"/>
  <c r="P933" i="14"/>
  <c r="O933" i="14"/>
  <c r="N933" i="14"/>
  <c r="L933" i="14"/>
  <c r="K933" i="14"/>
  <c r="J933" i="14"/>
  <c r="I933" i="14"/>
  <c r="B933" i="14"/>
  <c r="R932" i="14"/>
  <c r="Q932" i="14"/>
  <c r="P932" i="14"/>
  <c r="O932" i="14"/>
  <c r="N932" i="14"/>
  <c r="L932" i="14"/>
  <c r="K932" i="14"/>
  <c r="J932" i="14"/>
  <c r="I932" i="14"/>
  <c r="B932" i="14"/>
  <c r="R931" i="14"/>
  <c r="Q931" i="14"/>
  <c r="P931" i="14"/>
  <c r="O931" i="14"/>
  <c r="N931" i="14"/>
  <c r="L931" i="14"/>
  <c r="K931" i="14"/>
  <c r="J931" i="14"/>
  <c r="I931" i="14"/>
  <c r="B931" i="14"/>
  <c r="R930" i="14"/>
  <c r="Q930" i="14"/>
  <c r="P930" i="14"/>
  <c r="O930" i="14"/>
  <c r="N930" i="14"/>
  <c r="L930" i="14"/>
  <c r="K930" i="14"/>
  <c r="J930" i="14"/>
  <c r="I930" i="14"/>
  <c r="B930" i="14"/>
  <c r="R929" i="14"/>
  <c r="Q929" i="14"/>
  <c r="P929" i="14"/>
  <c r="O929" i="14"/>
  <c r="N929" i="14"/>
  <c r="L929" i="14"/>
  <c r="K929" i="14"/>
  <c r="J929" i="14"/>
  <c r="I929" i="14"/>
  <c r="B929" i="14"/>
  <c r="R928" i="14"/>
  <c r="Q928" i="14"/>
  <c r="P928" i="14"/>
  <c r="O928" i="14"/>
  <c r="N928" i="14"/>
  <c r="L928" i="14"/>
  <c r="K928" i="14"/>
  <c r="J928" i="14"/>
  <c r="I928" i="14"/>
  <c r="B928" i="14"/>
  <c r="R927" i="14"/>
  <c r="Q927" i="14"/>
  <c r="P927" i="14"/>
  <c r="O927" i="14"/>
  <c r="N927" i="14"/>
  <c r="L927" i="14"/>
  <c r="K927" i="14"/>
  <c r="J927" i="14"/>
  <c r="I927" i="14"/>
  <c r="B927" i="14"/>
  <c r="R926" i="14"/>
  <c r="Q926" i="14"/>
  <c r="P926" i="14"/>
  <c r="O926" i="14"/>
  <c r="N926" i="14"/>
  <c r="L926" i="14"/>
  <c r="K926" i="14"/>
  <c r="J926" i="14"/>
  <c r="I926" i="14"/>
  <c r="B926" i="14"/>
  <c r="R925" i="14"/>
  <c r="Q925" i="14"/>
  <c r="P925" i="14"/>
  <c r="O925" i="14"/>
  <c r="N925" i="14"/>
  <c r="L925" i="14"/>
  <c r="K925" i="14"/>
  <c r="J925" i="14"/>
  <c r="I925" i="14"/>
  <c r="B925" i="14"/>
  <c r="R924" i="14"/>
  <c r="Q924" i="14"/>
  <c r="P924" i="14"/>
  <c r="O924" i="14"/>
  <c r="N924" i="14"/>
  <c r="L924" i="14"/>
  <c r="K924" i="14"/>
  <c r="J924" i="14"/>
  <c r="I924" i="14"/>
  <c r="G924" i="19" s="1"/>
  <c r="H924" i="14"/>
  <c r="B924" i="14"/>
  <c r="R923" i="14"/>
  <c r="Q923" i="14"/>
  <c r="P923" i="14"/>
  <c r="O923" i="14"/>
  <c r="N923" i="14"/>
  <c r="L923" i="14"/>
  <c r="K923" i="14"/>
  <c r="J923" i="14"/>
  <c r="I923" i="14"/>
  <c r="B923" i="14"/>
  <c r="R922" i="14"/>
  <c r="Q922" i="14"/>
  <c r="P922" i="14"/>
  <c r="O922" i="14"/>
  <c r="N922" i="14"/>
  <c r="L922" i="14"/>
  <c r="K922" i="14"/>
  <c r="J922" i="14"/>
  <c r="I922" i="14"/>
  <c r="B922" i="14"/>
  <c r="R921" i="14"/>
  <c r="Q921" i="14"/>
  <c r="P921" i="14"/>
  <c r="O921" i="14"/>
  <c r="N921" i="14"/>
  <c r="L921" i="14"/>
  <c r="K921" i="14"/>
  <c r="J921" i="14"/>
  <c r="I921" i="14"/>
  <c r="B921" i="14"/>
  <c r="R920" i="14"/>
  <c r="Q920" i="14"/>
  <c r="P920" i="14"/>
  <c r="O920" i="14"/>
  <c r="N920" i="14"/>
  <c r="L920" i="14"/>
  <c r="K920" i="14"/>
  <c r="J920" i="14"/>
  <c r="I920" i="14"/>
  <c r="H920" i="14" s="1"/>
  <c r="B920" i="14"/>
  <c r="R919" i="14"/>
  <c r="Q919" i="14"/>
  <c r="P919" i="14"/>
  <c r="O919" i="14"/>
  <c r="N919" i="14"/>
  <c r="L919" i="14"/>
  <c r="K919" i="14"/>
  <c r="J919" i="14"/>
  <c r="I919" i="14"/>
  <c r="H919" i="14" s="1"/>
  <c r="D919" i="14" a="1"/>
  <c r="C919" i="14" s="1" a="1"/>
  <c r="B919" i="14"/>
  <c r="R918" i="14"/>
  <c r="Q918" i="14"/>
  <c r="P918" i="14"/>
  <c r="O918" i="14"/>
  <c r="N918" i="14"/>
  <c r="L918" i="14"/>
  <c r="K918" i="14"/>
  <c r="J918" i="14"/>
  <c r="I918" i="14"/>
  <c r="H918" i="14" s="1"/>
  <c r="D918" i="14" a="1"/>
  <c r="C918" i="14" s="1" a="1"/>
  <c r="B918" i="14"/>
  <c r="R917" i="14"/>
  <c r="Q917" i="14"/>
  <c r="P917" i="14"/>
  <c r="O917" i="14"/>
  <c r="N917" i="14"/>
  <c r="L917" i="14"/>
  <c r="K917" i="14"/>
  <c r="J917" i="14"/>
  <c r="I917" i="14"/>
  <c r="H917" i="14" s="1"/>
  <c r="D917" i="14" a="1"/>
  <c r="C917" i="14" s="1" a="1"/>
  <c r="B917" i="14"/>
  <c r="R916" i="14"/>
  <c r="Q916" i="14"/>
  <c r="P916" i="14"/>
  <c r="O916" i="14"/>
  <c r="N916" i="14"/>
  <c r="L916" i="14"/>
  <c r="K916" i="14"/>
  <c r="J916" i="14"/>
  <c r="I916" i="14"/>
  <c r="D916" i="14" a="1"/>
  <c r="B916" i="14"/>
  <c r="R915" i="14"/>
  <c r="Q915" i="14"/>
  <c r="P915" i="14"/>
  <c r="O915" i="14"/>
  <c r="N915" i="14"/>
  <c r="L915" i="14"/>
  <c r="K915" i="14"/>
  <c r="J915" i="14"/>
  <c r="I915" i="14"/>
  <c r="D915" i="14" a="1"/>
  <c r="B915" i="14"/>
  <c r="R914" i="14"/>
  <c r="Q914" i="14"/>
  <c r="P914" i="14"/>
  <c r="O914" i="14"/>
  <c r="N914" i="14"/>
  <c r="L914" i="14"/>
  <c r="K914" i="14"/>
  <c r="J914" i="14"/>
  <c r="I914" i="14"/>
  <c r="D914" i="14" a="1"/>
  <c r="B914" i="14"/>
  <c r="R913" i="14"/>
  <c r="Q913" i="14"/>
  <c r="P913" i="14"/>
  <c r="O913" i="14"/>
  <c r="N913" i="14"/>
  <c r="L913" i="14"/>
  <c r="K913" i="14"/>
  <c r="J913" i="14"/>
  <c r="I913" i="14"/>
  <c r="D913" i="14" a="1"/>
  <c r="B913" i="14"/>
  <c r="R912" i="14"/>
  <c r="Q912" i="14"/>
  <c r="P912" i="14"/>
  <c r="O912" i="14"/>
  <c r="N912" i="14"/>
  <c r="L912" i="14"/>
  <c r="K912" i="14"/>
  <c r="J912" i="14"/>
  <c r="I912" i="14"/>
  <c r="H912" i="14" s="1"/>
  <c r="D912" i="14" a="1"/>
  <c r="B912" i="14"/>
  <c r="R911" i="14"/>
  <c r="Q911" i="14"/>
  <c r="P911" i="14"/>
  <c r="O911" i="14"/>
  <c r="N911" i="14"/>
  <c r="L911" i="14"/>
  <c r="K911" i="14"/>
  <c r="J911" i="14"/>
  <c r="I911" i="14"/>
  <c r="D911" i="14" a="1"/>
  <c r="B911" i="14"/>
  <c r="R910" i="14"/>
  <c r="Q910" i="14"/>
  <c r="P910" i="14"/>
  <c r="O910" i="14"/>
  <c r="N910" i="14"/>
  <c r="L910" i="14"/>
  <c r="K910" i="14"/>
  <c r="J910" i="14"/>
  <c r="I910" i="14"/>
  <c r="D910" i="14" a="1"/>
  <c r="B910" i="14"/>
  <c r="R909" i="14"/>
  <c r="Q909" i="14"/>
  <c r="P909" i="14"/>
  <c r="O909" i="14"/>
  <c r="N909" i="14"/>
  <c r="L909" i="14"/>
  <c r="K909" i="14"/>
  <c r="J909" i="14"/>
  <c r="I909" i="14"/>
  <c r="D909" i="14" a="1"/>
  <c r="B909" i="14"/>
  <c r="R908" i="14"/>
  <c r="Q908" i="14"/>
  <c r="P908" i="14"/>
  <c r="O908" i="14"/>
  <c r="N908" i="14"/>
  <c r="L908" i="14"/>
  <c r="K908" i="14"/>
  <c r="J908" i="14"/>
  <c r="I908" i="14"/>
  <c r="D908" i="14" a="1"/>
  <c r="B908" i="14"/>
  <c r="R907" i="14"/>
  <c r="Q907" i="14"/>
  <c r="P907" i="14"/>
  <c r="O907" i="14"/>
  <c r="N907" i="14"/>
  <c r="L907" i="14"/>
  <c r="K907" i="14"/>
  <c r="J907" i="14"/>
  <c r="I907" i="14"/>
  <c r="D907" i="14" a="1"/>
  <c r="B907" i="14"/>
  <c r="R906" i="14"/>
  <c r="Q906" i="14"/>
  <c r="P906" i="14"/>
  <c r="O906" i="14"/>
  <c r="N906" i="14"/>
  <c r="L906" i="14"/>
  <c r="K906" i="14"/>
  <c r="J906" i="14"/>
  <c r="I906" i="14"/>
  <c r="D906" i="14" a="1"/>
  <c r="B906" i="14"/>
  <c r="R905" i="14"/>
  <c r="Q905" i="14"/>
  <c r="P905" i="14"/>
  <c r="O905" i="14"/>
  <c r="N905" i="14"/>
  <c r="L905" i="14"/>
  <c r="K905" i="14"/>
  <c r="J905" i="14"/>
  <c r="I905" i="14"/>
  <c r="D905" i="14" a="1"/>
  <c r="B905" i="14"/>
  <c r="R904" i="14"/>
  <c r="Q904" i="14"/>
  <c r="P904" i="14"/>
  <c r="O904" i="14"/>
  <c r="N904" i="14"/>
  <c r="L904" i="14"/>
  <c r="K904" i="14"/>
  <c r="J904" i="14"/>
  <c r="I904" i="14"/>
  <c r="D904" i="14" a="1"/>
  <c r="B904" i="14"/>
  <c r="R903" i="14"/>
  <c r="Q903" i="14"/>
  <c r="P903" i="14"/>
  <c r="O903" i="14"/>
  <c r="N903" i="14"/>
  <c r="L903" i="14"/>
  <c r="K903" i="14"/>
  <c r="J903" i="14"/>
  <c r="I903" i="14"/>
  <c r="D903" i="14" a="1"/>
  <c r="B903" i="14"/>
  <c r="R902" i="14"/>
  <c r="Q902" i="14"/>
  <c r="P902" i="14"/>
  <c r="O902" i="14"/>
  <c r="N902" i="14"/>
  <c r="L902" i="14"/>
  <c r="K902" i="14"/>
  <c r="J902" i="14"/>
  <c r="I902" i="14"/>
  <c r="D902" i="14" a="1"/>
  <c r="B902" i="14"/>
  <c r="R901" i="14"/>
  <c r="Q901" i="14"/>
  <c r="P901" i="14"/>
  <c r="O901" i="14"/>
  <c r="N901" i="14"/>
  <c r="L901" i="14"/>
  <c r="K901" i="14"/>
  <c r="J901" i="14"/>
  <c r="I901" i="14"/>
  <c r="D901" i="14" a="1"/>
  <c r="B901" i="14"/>
  <c r="R900" i="14"/>
  <c r="Q900" i="14"/>
  <c r="P900" i="14"/>
  <c r="O900" i="14"/>
  <c r="N900" i="14"/>
  <c r="L900" i="14"/>
  <c r="K900" i="14"/>
  <c r="J900" i="14"/>
  <c r="I900" i="14"/>
  <c r="D900" i="14" a="1"/>
  <c r="B900" i="14"/>
  <c r="R899" i="14"/>
  <c r="Q899" i="14"/>
  <c r="P899" i="14"/>
  <c r="O899" i="14"/>
  <c r="N899" i="14"/>
  <c r="L899" i="14"/>
  <c r="K899" i="14"/>
  <c r="J899" i="14"/>
  <c r="I899" i="14"/>
  <c r="D899" i="14" a="1"/>
  <c r="B899" i="14"/>
  <c r="R898" i="14"/>
  <c r="Q898" i="14"/>
  <c r="P898" i="14"/>
  <c r="O898" i="14"/>
  <c r="N898" i="14"/>
  <c r="L898" i="14"/>
  <c r="K898" i="14"/>
  <c r="J898" i="14"/>
  <c r="I898" i="14"/>
  <c r="D898" i="14" a="1"/>
  <c r="B898" i="14"/>
  <c r="R897" i="14"/>
  <c r="Q897" i="14"/>
  <c r="P897" i="14"/>
  <c r="O897" i="14"/>
  <c r="N897" i="14"/>
  <c r="L897" i="14"/>
  <c r="K897" i="14"/>
  <c r="J897" i="14"/>
  <c r="I897" i="14"/>
  <c r="D897" i="14" a="1"/>
  <c r="B897" i="14"/>
  <c r="R896" i="14"/>
  <c r="Q896" i="14"/>
  <c r="P896" i="14"/>
  <c r="O896" i="14"/>
  <c r="N896" i="14"/>
  <c r="L896" i="14"/>
  <c r="K896" i="14"/>
  <c r="J896" i="14"/>
  <c r="I896" i="14"/>
  <c r="D896" i="14" a="1"/>
  <c r="B896" i="14"/>
  <c r="R895" i="14"/>
  <c r="Q895" i="14"/>
  <c r="P895" i="14"/>
  <c r="O895" i="14"/>
  <c r="N895" i="14"/>
  <c r="L895" i="14"/>
  <c r="K895" i="14"/>
  <c r="J895" i="14"/>
  <c r="I895" i="14"/>
  <c r="D895" i="14" a="1"/>
  <c r="B895" i="14"/>
  <c r="R894" i="14"/>
  <c r="Q894" i="14"/>
  <c r="P894" i="14"/>
  <c r="O894" i="14"/>
  <c r="N894" i="14"/>
  <c r="L894" i="14"/>
  <c r="K894" i="14"/>
  <c r="J894" i="14"/>
  <c r="I894" i="14"/>
  <c r="D894" i="14" a="1"/>
  <c r="B894" i="14"/>
  <c r="R893" i="14"/>
  <c r="Q893" i="14"/>
  <c r="P893" i="14"/>
  <c r="O893" i="14"/>
  <c r="N893" i="14"/>
  <c r="L893" i="14"/>
  <c r="K893" i="14"/>
  <c r="J893" i="14"/>
  <c r="I893" i="14"/>
  <c r="D893" i="14" a="1"/>
  <c r="B893" i="14"/>
  <c r="R892" i="14"/>
  <c r="Q892" i="14"/>
  <c r="P892" i="14"/>
  <c r="O892" i="14"/>
  <c r="N892" i="14"/>
  <c r="L892" i="14"/>
  <c r="K892" i="14"/>
  <c r="J892" i="14"/>
  <c r="I892" i="14"/>
  <c r="D892" i="14" a="1"/>
  <c r="C892" i="14" s="1" a="1"/>
  <c r="B892" i="14"/>
  <c r="R891" i="14"/>
  <c r="Q891" i="14"/>
  <c r="P891" i="14"/>
  <c r="O891" i="14"/>
  <c r="N891" i="14"/>
  <c r="L891" i="14"/>
  <c r="K891" i="14"/>
  <c r="J891" i="14"/>
  <c r="I891" i="14"/>
  <c r="D891" i="14" a="1"/>
  <c r="B891" i="14"/>
  <c r="R890" i="14"/>
  <c r="Q890" i="14"/>
  <c r="P890" i="14"/>
  <c r="O890" i="14"/>
  <c r="N890" i="14"/>
  <c r="L890" i="14"/>
  <c r="K890" i="14"/>
  <c r="J890" i="14"/>
  <c r="I890" i="14"/>
  <c r="D890" i="14" a="1"/>
  <c r="B890" i="14"/>
  <c r="R889" i="14"/>
  <c r="Q889" i="14"/>
  <c r="P889" i="14"/>
  <c r="O889" i="14"/>
  <c r="N889" i="14"/>
  <c r="L889" i="14"/>
  <c r="K889" i="14"/>
  <c r="J889" i="14"/>
  <c r="I889" i="14"/>
  <c r="D889" i="14" a="1"/>
  <c r="B889" i="14"/>
  <c r="R888" i="14"/>
  <c r="Q888" i="14"/>
  <c r="P888" i="14"/>
  <c r="O888" i="14"/>
  <c r="N888" i="14"/>
  <c r="L888" i="14"/>
  <c r="K888" i="14"/>
  <c r="J888" i="14"/>
  <c r="I888" i="14"/>
  <c r="D888" i="14" a="1"/>
  <c r="B888" i="14"/>
  <c r="R887" i="14"/>
  <c r="Q887" i="14"/>
  <c r="P887" i="14"/>
  <c r="O887" i="14"/>
  <c r="N887" i="14"/>
  <c r="L887" i="14"/>
  <c r="K887" i="14"/>
  <c r="J887" i="14"/>
  <c r="I887" i="14"/>
  <c r="D887" i="14" a="1"/>
  <c r="B887" i="14"/>
  <c r="R886" i="14"/>
  <c r="Q886" i="14"/>
  <c r="P886" i="14"/>
  <c r="O886" i="14"/>
  <c r="N886" i="14"/>
  <c r="L886" i="14"/>
  <c r="K886" i="14"/>
  <c r="J886" i="14"/>
  <c r="I886" i="14"/>
  <c r="B886" i="14"/>
  <c r="R885" i="14"/>
  <c r="Q885" i="14"/>
  <c r="P885" i="14"/>
  <c r="O885" i="14"/>
  <c r="N885" i="14"/>
  <c r="L885" i="14"/>
  <c r="K885" i="14"/>
  <c r="J885" i="14"/>
  <c r="I885" i="14"/>
  <c r="B885" i="14"/>
  <c r="R884" i="14"/>
  <c r="Q884" i="14"/>
  <c r="P884" i="14"/>
  <c r="O884" i="14"/>
  <c r="N884" i="14"/>
  <c r="L884" i="14"/>
  <c r="K884" i="14"/>
  <c r="J884" i="14"/>
  <c r="I884" i="14"/>
  <c r="H884" i="14" s="1"/>
  <c r="B884" i="14"/>
  <c r="R883" i="14"/>
  <c r="Q883" i="14"/>
  <c r="P883" i="14"/>
  <c r="O883" i="14"/>
  <c r="N883" i="14"/>
  <c r="L883" i="14"/>
  <c r="K883" i="14"/>
  <c r="J883" i="14"/>
  <c r="I883" i="14"/>
  <c r="B883" i="14"/>
  <c r="R882" i="14"/>
  <c r="Q882" i="14"/>
  <c r="P882" i="14"/>
  <c r="O882" i="14"/>
  <c r="N882" i="14"/>
  <c r="L882" i="14"/>
  <c r="K882" i="14"/>
  <c r="J882" i="14"/>
  <c r="I882" i="14"/>
  <c r="B882" i="14"/>
  <c r="R881" i="14"/>
  <c r="Q881" i="14"/>
  <c r="P881" i="14"/>
  <c r="O881" i="14"/>
  <c r="N881" i="14"/>
  <c r="L881" i="14"/>
  <c r="K881" i="14"/>
  <c r="J881" i="14"/>
  <c r="I881" i="14"/>
  <c r="B881" i="14"/>
  <c r="R880" i="14"/>
  <c r="Q880" i="14"/>
  <c r="P880" i="14"/>
  <c r="O880" i="14"/>
  <c r="N880" i="14"/>
  <c r="L880" i="14"/>
  <c r="K880" i="14"/>
  <c r="J880" i="14"/>
  <c r="I880" i="14"/>
  <c r="B880" i="14"/>
  <c r="R879" i="14"/>
  <c r="Q879" i="14"/>
  <c r="P879" i="14"/>
  <c r="O879" i="14"/>
  <c r="N879" i="14"/>
  <c r="L879" i="14"/>
  <c r="K879" i="14"/>
  <c r="J879" i="14"/>
  <c r="I879" i="14"/>
  <c r="H879" i="14" s="1"/>
  <c r="B879" i="14"/>
  <c r="R878" i="14"/>
  <c r="Q878" i="14"/>
  <c r="P878" i="14"/>
  <c r="O878" i="14"/>
  <c r="N878" i="14"/>
  <c r="L878" i="14"/>
  <c r="K878" i="14"/>
  <c r="J878" i="14"/>
  <c r="I878" i="14"/>
  <c r="H878" i="14" s="1"/>
  <c r="B878" i="14"/>
  <c r="R877" i="14"/>
  <c r="Q877" i="14"/>
  <c r="P877" i="14"/>
  <c r="O877" i="14"/>
  <c r="N877" i="14"/>
  <c r="L877" i="14"/>
  <c r="K877" i="14"/>
  <c r="J877" i="14"/>
  <c r="I877" i="14"/>
  <c r="H877" i="14" s="1"/>
  <c r="B877" i="14"/>
  <c r="R876" i="14"/>
  <c r="Q876" i="14"/>
  <c r="P876" i="14"/>
  <c r="O876" i="14"/>
  <c r="N876" i="14"/>
  <c r="L876" i="14"/>
  <c r="K876" i="14"/>
  <c r="J876" i="14"/>
  <c r="I876" i="14"/>
  <c r="B876" i="14"/>
  <c r="R875" i="14"/>
  <c r="Q875" i="14"/>
  <c r="P875" i="14"/>
  <c r="O875" i="14"/>
  <c r="N875" i="14"/>
  <c r="L875" i="14"/>
  <c r="K875" i="14"/>
  <c r="J875" i="14"/>
  <c r="I875" i="14"/>
  <c r="B875" i="14"/>
  <c r="R874" i="14"/>
  <c r="Q874" i="14"/>
  <c r="P874" i="14"/>
  <c r="O874" i="14"/>
  <c r="N874" i="14"/>
  <c r="L874" i="14"/>
  <c r="K874" i="14"/>
  <c r="J874" i="14"/>
  <c r="I874" i="14"/>
  <c r="B874" i="14"/>
  <c r="R873" i="14"/>
  <c r="Q873" i="14"/>
  <c r="P873" i="14"/>
  <c r="O873" i="14"/>
  <c r="N873" i="14"/>
  <c r="L873" i="14"/>
  <c r="K873" i="14"/>
  <c r="J873" i="14"/>
  <c r="I873" i="14"/>
  <c r="H873" i="14" s="1"/>
  <c r="B873" i="14"/>
  <c r="R872" i="14"/>
  <c r="Q872" i="14"/>
  <c r="P872" i="14"/>
  <c r="O872" i="14"/>
  <c r="N872" i="14"/>
  <c r="L872" i="14"/>
  <c r="K872" i="14"/>
  <c r="J872" i="14"/>
  <c r="I872" i="14"/>
  <c r="B872" i="14"/>
  <c r="R871" i="14"/>
  <c r="Q871" i="14"/>
  <c r="P871" i="14"/>
  <c r="O871" i="14"/>
  <c r="N871" i="14"/>
  <c r="L871" i="14"/>
  <c r="K871" i="14"/>
  <c r="J871" i="14"/>
  <c r="I871" i="14"/>
  <c r="B871" i="14"/>
  <c r="R870" i="14"/>
  <c r="Q870" i="14"/>
  <c r="P870" i="14"/>
  <c r="O870" i="14"/>
  <c r="N870" i="14"/>
  <c r="L870" i="14"/>
  <c r="K870" i="14"/>
  <c r="J870" i="14"/>
  <c r="I870" i="14"/>
  <c r="D870" i="14" a="1"/>
  <c r="B870" i="14"/>
  <c r="R869" i="14"/>
  <c r="Q869" i="14"/>
  <c r="P869" i="14"/>
  <c r="O869" i="14"/>
  <c r="N869" i="14"/>
  <c r="L869" i="14"/>
  <c r="K869" i="14"/>
  <c r="J869" i="14"/>
  <c r="I869" i="14"/>
  <c r="D869" i="14" a="1"/>
  <c r="B869" i="14"/>
  <c r="R868" i="14"/>
  <c r="Q868" i="14"/>
  <c r="P868" i="14"/>
  <c r="O868" i="14"/>
  <c r="N868" i="14"/>
  <c r="L868" i="14"/>
  <c r="K868" i="14"/>
  <c r="J868" i="14"/>
  <c r="I868" i="14"/>
  <c r="D868" i="14" a="1"/>
  <c r="B868" i="14"/>
  <c r="R867" i="14"/>
  <c r="Q867" i="14"/>
  <c r="P867" i="14"/>
  <c r="O867" i="14"/>
  <c r="N867" i="14"/>
  <c r="L867" i="14"/>
  <c r="K867" i="14"/>
  <c r="J867" i="14"/>
  <c r="I867" i="14"/>
  <c r="H867" i="14" s="1"/>
  <c r="D867" i="14" a="1"/>
  <c r="B867" i="14"/>
  <c r="R866" i="14"/>
  <c r="Q866" i="14"/>
  <c r="P866" i="14"/>
  <c r="O866" i="14"/>
  <c r="N866" i="14"/>
  <c r="L866" i="14"/>
  <c r="K866" i="14"/>
  <c r="J866" i="14"/>
  <c r="I866" i="14"/>
  <c r="H866" i="14" s="1"/>
  <c r="D866" i="14" a="1"/>
  <c r="B866" i="14"/>
  <c r="R865" i="14"/>
  <c r="Q865" i="14"/>
  <c r="P865" i="14"/>
  <c r="O865" i="14"/>
  <c r="N865" i="14"/>
  <c r="L865" i="14"/>
  <c r="K865" i="14"/>
  <c r="J865" i="14"/>
  <c r="I865" i="14"/>
  <c r="H865" i="14" s="1"/>
  <c r="D865" i="14" a="1"/>
  <c r="B865" i="14"/>
  <c r="R864" i="14"/>
  <c r="Q864" i="14"/>
  <c r="P864" i="14"/>
  <c r="O864" i="14"/>
  <c r="N864" i="14"/>
  <c r="L864" i="14"/>
  <c r="K864" i="14"/>
  <c r="J864" i="14"/>
  <c r="I864" i="14"/>
  <c r="B864" i="14"/>
  <c r="R863" i="14"/>
  <c r="Q863" i="14"/>
  <c r="P863" i="14"/>
  <c r="O863" i="14"/>
  <c r="N863" i="14"/>
  <c r="L863" i="14"/>
  <c r="K863" i="14"/>
  <c r="J863" i="14"/>
  <c r="I863" i="14"/>
  <c r="B863" i="14"/>
  <c r="R862" i="14"/>
  <c r="Q862" i="14"/>
  <c r="P862" i="14"/>
  <c r="O862" i="14"/>
  <c r="N862" i="14"/>
  <c r="L862" i="14"/>
  <c r="K862" i="14"/>
  <c r="J862" i="14"/>
  <c r="I862" i="14"/>
  <c r="H862" i="14" s="1"/>
  <c r="B862" i="14"/>
  <c r="R861" i="14"/>
  <c r="Q861" i="14"/>
  <c r="P861" i="14"/>
  <c r="O861" i="14"/>
  <c r="N861" i="14"/>
  <c r="L861" i="14"/>
  <c r="K861" i="14"/>
  <c r="J861" i="14"/>
  <c r="I861" i="14"/>
  <c r="B861" i="14"/>
  <c r="R860" i="14"/>
  <c r="Q860" i="14"/>
  <c r="P860" i="14"/>
  <c r="O860" i="14"/>
  <c r="N860" i="14"/>
  <c r="L860" i="14"/>
  <c r="K860" i="14"/>
  <c r="J860" i="14"/>
  <c r="I860" i="14"/>
  <c r="B860" i="14"/>
  <c r="R859" i="14"/>
  <c r="Q859" i="14"/>
  <c r="P859" i="14"/>
  <c r="O859" i="14"/>
  <c r="N859" i="14"/>
  <c r="L859" i="14"/>
  <c r="K859" i="14"/>
  <c r="J859" i="14"/>
  <c r="I859" i="14"/>
  <c r="B859" i="14"/>
  <c r="R858" i="14"/>
  <c r="Q858" i="14"/>
  <c r="P858" i="14"/>
  <c r="O858" i="14"/>
  <c r="N858" i="14"/>
  <c r="L858" i="14"/>
  <c r="K858" i="14"/>
  <c r="J858" i="14"/>
  <c r="I858" i="14"/>
  <c r="B858" i="14"/>
  <c r="R857" i="14"/>
  <c r="Q857" i="14"/>
  <c r="P857" i="14"/>
  <c r="O857" i="14"/>
  <c r="N857" i="14"/>
  <c r="L857" i="14"/>
  <c r="K857" i="14"/>
  <c r="J857" i="14"/>
  <c r="I857" i="14"/>
  <c r="B857" i="14"/>
  <c r="R856" i="14"/>
  <c r="Q856" i="14"/>
  <c r="P856" i="14"/>
  <c r="O856" i="14"/>
  <c r="N856" i="14"/>
  <c r="L856" i="14"/>
  <c r="K856" i="14"/>
  <c r="J856" i="14"/>
  <c r="I856" i="14"/>
  <c r="B856" i="14"/>
  <c r="R855" i="14"/>
  <c r="Q855" i="14"/>
  <c r="P855" i="14"/>
  <c r="O855" i="14"/>
  <c r="N855" i="14"/>
  <c r="L855" i="14"/>
  <c r="K855" i="14"/>
  <c r="J855" i="14"/>
  <c r="I855" i="14"/>
  <c r="B855" i="14"/>
  <c r="R854" i="14"/>
  <c r="Q854" i="14"/>
  <c r="P854" i="14"/>
  <c r="O854" i="14"/>
  <c r="N854" i="14"/>
  <c r="L854" i="14"/>
  <c r="K854" i="14"/>
  <c r="J854" i="14"/>
  <c r="I854" i="14"/>
  <c r="H854" i="14" s="1"/>
  <c r="B854" i="14"/>
  <c r="R853" i="14"/>
  <c r="Q853" i="14"/>
  <c r="P853" i="14"/>
  <c r="O853" i="14"/>
  <c r="N853" i="14"/>
  <c r="L853" i="14"/>
  <c r="K853" i="14"/>
  <c r="J853" i="14"/>
  <c r="I853" i="14"/>
  <c r="H853" i="14" s="1"/>
  <c r="B853" i="14"/>
  <c r="R852" i="14"/>
  <c r="Q852" i="14"/>
  <c r="P852" i="14"/>
  <c r="O852" i="14"/>
  <c r="N852" i="14"/>
  <c r="L852" i="14"/>
  <c r="K852" i="14"/>
  <c r="J852" i="14"/>
  <c r="I852" i="14"/>
  <c r="B852" i="14"/>
  <c r="R851" i="14"/>
  <c r="Q851" i="14"/>
  <c r="P851" i="14"/>
  <c r="O851" i="14"/>
  <c r="N851" i="14"/>
  <c r="L851" i="14"/>
  <c r="K851" i="14"/>
  <c r="J851" i="14"/>
  <c r="I851" i="14"/>
  <c r="B851" i="14"/>
  <c r="R850" i="14"/>
  <c r="Q850" i="14"/>
  <c r="P850" i="14"/>
  <c r="O850" i="14"/>
  <c r="N850" i="14"/>
  <c r="L850" i="14"/>
  <c r="K850" i="14"/>
  <c r="J850" i="14"/>
  <c r="I850" i="14"/>
  <c r="B850" i="14"/>
  <c r="R849" i="14"/>
  <c r="Q849" i="14"/>
  <c r="P849" i="14"/>
  <c r="O849" i="14"/>
  <c r="N849" i="14"/>
  <c r="L849" i="14"/>
  <c r="K849" i="14"/>
  <c r="J849" i="14"/>
  <c r="I849" i="14"/>
  <c r="B849" i="14"/>
  <c r="R848" i="14"/>
  <c r="Q848" i="14"/>
  <c r="P848" i="14"/>
  <c r="O848" i="14"/>
  <c r="N848" i="14"/>
  <c r="L848" i="14"/>
  <c r="K848" i="14"/>
  <c r="J848" i="14"/>
  <c r="I848" i="14"/>
  <c r="B848" i="14"/>
  <c r="R847" i="14"/>
  <c r="Q847" i="14"/>
  <c r="P847" i="14"/>
  <c r="O847" i="14"/>
  <c r="N847" i="14"/>
  <c r="L847" i="14"/>
  <c r="K847" i="14"/>
  <c r="J847" i="14"/>
  <c r="I847" i="14"/>
  <c r="H847" i="14" s="1"/>
  <c r="B847" i="14"/>
  <c r="R846" i="14"/>
  <c r="Q846" i="14"/>
  <c r="P846" i="14"/>
  <c r="O846" i="14"/>
  <c r="N846" i="14"/>
  <c r="L846" i="14"/>
  <c r="K846" i="14"/>
  <c r="J846" i="14"/>
  <c r="I846" i="14"/>
  <c r="B846" i="14"/>
  <c r="R845" i="14"/>
  <c r="Q845" i="14"/>
  <c r="P845" i="14"/>
  <c r="O845" i="14"/>
  <c r="N845" i="14"/>
  <c r="L845" i="14"/>
  <c r="K845" i="14"/>
  <c r="J845" i="14"/>
  <c r="I845" i="14"/>
  <c r="H845" i="14" s="1"/>
  <c r="B845" i="14"/>
  <c r="R844" i="14"/>
  <c r="Q844" i="14"/>
  <c r="P844" i="14"/>
  <c r="O844" i="14"/>
  <c r="N844" i="14"/>
  <c r="L844" i="14"/>
  <c r="K844" i="14"/>
  <c r="J844" i="14"/>
  <c r="I844" i="14"/>
  <c r="B844" i="14"/>
  <c r="R843" i="14"/>
  <c r="Q843" i="14"/>
  <c r="P843" i="14"/>
  <c r="O843" i="14"/>
  <c r="N843" i="14"/>
  <c r="L843" i="14"/>
  <c r="K843" i="14"/>
  <c r="J843" i="14"/>
  <c r="I843" i="14"/>
  <c r="B843" i="14"/>
  <c r="R842" i="14"/>
  <c r="Q842" i="14"/>
  <c r="P842" i="14"/>
  <c r="O842" i="14"/>
  <c r="N842" i="14"/>
  <c r="L842" i="14"/>
  <c r="K842" i="14"/>
  <c r="J842" i="14"/>
  <c r="I842" i="14"/>
  <c r="B842" i="14"/>
  <c r="R841" i="14"/>
  <c r="Q841" i="14"/>
  <c r="P841" i="14"/>
  <c r="O841" i="14"/>
  <c r="N841" i="14"/>
  <c r="L841" i="14"/>
  <c r="K841" i="14"/>
  <c r="J841" i="14"/>
  <c r="I841" i="14"/>
  <c r="B841" i="14"/>
  <c r="R840" i="14"/>
  <c r="Q840" i="14"/>
  <c r="P840" i="14"/>
  <c r="O840" i="14"/>
  <c r="N840" i="14"/>
  <c r="L840" i="14"/>
  <c r="K840" i="14"/>
  <c r="J840" i="14"/>
  <c r="I840" i="14"/>
  <c r="B840" i="14"/>
  <c r="R839" i="14"/>
  <c r="Q839" i="14"/>
  <c r="P839" i="14"/>
  <c r="O839" i="14"/>
  <c r="N839" i="14"/>
  <c r="L839" i="14"/>
  <c r="K839" i="14"/>
  <c r="J839" i="14"/>
  <c r="I839" i="14"/>
  <c r="B839" i="14"/>
  <c r="R838" i="14"/>
  <c r="Q838" i="14"/>
  <c r="P838" i="14"/>
  <c r="O838" i="14"/>
  <c r="N838" i="14"/>
  <c r="L838" i="14"/>
  <c r="K838" i="14"/>
  <c r="J838" i="14"/>
  <c r="I838" i="14"/>
  <c r="H838" i="14" s="1"/>
  <c r="B838" i="14"/>
  <c r="R837" i="14"/>
  <c r="Q837" i="14"/>
  <c r="P837" i="14"/>
  <c r="O837" i="14"/>
  <c r="N837" i="14"/>
  <c r="L837" i="14"/>
  <c r="K837" i="14"/>
  <c r="J837" i="14"/>
  <c r="I837" i="14"/>
  <c r="B837" i="14"/>
  <c r="R836" i="14"/>
  <c r="Q836" i="14"/>
  <c r="P836" i="14"/>
  <c r="O836" i="14"/>
  <c r="N836" i="14"/>
  <c r="L836" i="14"/>
  <c r="K836" i="14"/>
  <c r="J836" i="14"/>
  <c r="I836" i="14"/>
  <c r="B836" i="14"/>
  <c r="R835" i="14"/>
  <c r="Q835" i="14"/>
  <c r="P835" i="14"/>
  <c r="O835" i="14"/>
  <c r="N835" i="14"/>
  <c r="L835" i="14"/>
  <c r="K835" i="14"/>
  <c r="J835" i="14"/>
  <c r="I835" i="14"/>
  <c r="B835" i="14"/>
  <c r="R834" i="14"/>
  <c r="Q834" i="14"/>
  <c r="P834" i="14"/>
  <c r="O834" i="14"/>
  <c r="N834" i="14"/>
  <c r="L834" i="14"/>
  <c r="K834" i="14"/>
  <c r="J834" i="14"/>
  <c r="I834" i="14"/>
  <c r="B834" i="14"/>
  <c r="R833" i="14"/>
  <c r="Q833" i="14"/>
  <c r="P833" i="14"/>
  <c r="O833" i="14"/>
  <c r="N833" i="14"/>
  <c r="L833" i="14"/>
  <c r="K833" i="14"/>
  <c r="J833" i="14"/>
  <c r="I833" i="14"/>
  <c r="B833" i="14"/>
  <c r="R832" i="14"/>
  <c r="Q832" i="14"/>
  <c r="P832" i="14"/>
  <c r="O832" i="14"/>
  <c r="N832" i="14"/>
  <c r="L832" i="14"/>
  <c r="K832" i="14"/>
  <c r="J832" i="14"/>
  <c r="I832" i="14"/>
  <c r="B832" i="14"/>
  <c r="R831" i="14"/>
  <c r="Q831" i="14"/>
  <c r="P831" i="14"/>
  <c r="O831" i="14"/>
  <c r="N831" i="14"/>
  <c r="L831" i="14"/>
  <c r="K831" i="14"/>
  <c r="J831" i="14"/>
  <c r="I831" i="14"/>
  <c r="B831" i="14"/>
  <c r="R830" i="14"/>
  <c r="Q830" i="14"/>
  <c r="P830" i="14"/>
  <c r="O830" i="14"/>
  <c r="N830" i="14"/>
  <c r="L830" i="14"/>
  <c r="K830" i="14"/>
  <c r="J830" i="14"/>
  <c r="I830" i="14"/>
  <c r="H830" i="14" s="1"/>
  <c r="B830" i="14"/>
  <c r="R829" i="14"/>
  <c r="Q829" i="14"/>
  <c r="P829" i="14"/>
  <c r="O829" i="14"/>
  <c r="N829" i="14"/>
  <c r="L829" i="14"/>
  <c r="K829" i="14"/>
  <c r="J829" i="14"/>
  <c r="I829" i="14"/>
  <c r="B829" i="14"/>
  <c r="R828" i="14"/>
  <c r="Q828" i="14"/>
  <c r="P828" i="14"/>
  <c r="O828" i="14"/>
  <c r="N828" i="14"/>
  <c r="L828" i="14"/>
  <c r="K828" i="14"/>
  <c r="J828" i="14"/>
  <c r="I828" i="14"/>
  <c r="B828" i="14"/>
  <c r="R827" i="14"/>
  <c r="Q827" i="14"/>
  <c r="P827" i="14"/>
  <c r="O827" i="14"/>
  <c r="N827" i="14"/>
  <c r="L827" i="14"/>
  <c r="K827" i="14"/>
  <c r="J827" i="14"/>
  <c r="I827" i="14"/>
  <c r="B827" i="14"/>
  <c r="R826" i="14"/>
  <c r="Q826" i="14"/>
  <c r="P826" i="14"/>
  <c r="O826" i="14"/>
  <c r="N826" i="14"/>
  <c r="L826" i="14"/>
  <c r="K826" i="14"/>
  <c r="J826" i="14"/>
  <c r="I826" i="14"/>
  <c r="B826" i="14"/>
  <c r="R825" i="14"/>
  <c r="Q825" i="14"/>
  <c r="P825" i="14"/>
  <c r="O825" i="14"/>
  <c r="N825" i="14"/>
  <c r="L825" i="14"/>
  <c r="K825" i="14"/>
  <c r="J825" i="14"/>
  <c r="I825" i="14"/>
  <c r="H825" i="14" s="1"/>
  <c r="B825" i="14"/>
  <c r="R824" i="14"/>
  <c r="Q824" i="14"/>
  <c r="P824" i="14"/>
  <c r="O824" i="14"/>
  <c r="N824" i="14"/>
  <c r="L824" i="14"/>
  <c r="K824" i="14"/>
  <c r="J824" i="14"/>
  <c r="I824" i="14"/>
  <c r="H824" i="14" s="1"/>
  <c r="B824" i="14"/>
  <c r="R823" i="14"/>
  <c r="Q823" i="14"/>
  <c r="P823" i="14"/>
  <c r="O823" i="14"/>
  <c r="N823" i="14"/>
  <c r="L823" i="14"/>
  <c r="K823" i="14"/>
  <c r="J823" i="14"/>
  <c r="I823" i="14"/>
  <c r="H823" i="14" s="1"/>
  <c r="B823" i="14"/>
  <c r="R822" i="14"/>
  <c r="Q822" i="14"/>
  <c r="P822" i="14"/>
  <c r="O822" i="14"/>
  <c r="N822" i="14"/>
  <c r="L822" i="14"/>
  <c r="K822" i="14"/>
  <c r="J822" i="14"/>
  <c r="I822" i="14"/>
  <c r="H822" i="14" s="1"/>
  <c r="B822" i="14"/>
  <c r="R821" i="14"/>
  <c r="Q821" i="14"/>
  <c r="P821" i="14"/>
  <c r="O821" i="14"/>
  <c r="N821" i="14"/>
  <c r="L821" i="14"/>
  <c r="K821" i="14"/>
  <c r="J821" i="14"/>
  <c r="I821" i="14"/>
  <c r="H821" i="14" s="1"/>
  <c r="B821" i="14"/>
  <c r="R820" i="14"/>
  <c r="Q820" i="14"/>
  <c r="P820" i="14"/>
  <c r="O820" i="14"/>
  <c r="N820" i="14"/>
  <c r="L820" i="14"/>
  <c r="K820" i="14"/>
  <c r="J820" i="14"/>
  <c r="I820" i="14"/>
  <c r="H820" i="14" s="1"/>
  <c r="B820" i="14"/>
  <c r="R819" i="14"/>
  <c r="Q819" i="14"/>
  <c r="P819" i="14"/>
  <c r="O819" i="14"/>
  <c r="N819" i="14"/>
  <c r="L819" i="14"/>
  <c r="K819" i="14"/>
  <c r="J819" i="14"/>
  <c r="I819" i="14"/>
  <c r="H819" i="14" s="1"/>
  <c r="B819" i="14"/>
  <c r="R818" i="14"/>
  <c r="Q818" i="14"/>
  <c r="P818" i="14"/>
  <c r="O818" i="14"/>
  <c r="N818" i="14"/>
  <c r="L818" i="14"/>
  <c r="K818" i="14"/>
  <c r="J818" i="14"/>
  <c r="I818" i="14"/>
  <c r="H818" i="14" s="1"/>
  <c r="B818" i="14"/>
  <c r="R817" i="14"/>
  <c r="Q817" i="14"/>
  <c r="P817" i="14"/>
  <c r="O817" i="14"/>
  <c r="N817" i="14"/>
  <c r="L817" i="14"/>
  <c r="K817" i="14"/>
  <c r="J817" i="14"/>
  <c r="I817" i="14"/>
  <c r="H817" i="14" s="1"/>
  <c r="B817" i="14"/>
  <c r="R816" i="14"/>
  <c r="Q816" i="14"/>
  <c r="P816" i="14"/>
  <c r="O816" i="14"/>
  <c r="N816" i="14"/>
  <c r="L816" i="14"/>
  <c r="K816" i="14"/>
  <c r="J816" i="14"/>
  <c r="I816" i="14"/>
  <c r="H816" i="14" s="1"/>
  <c r="B816" i="14"/>
  <c r="R815" i="14"/>
  <c r="Q815" i="14"/>
  <c r="P815" i="14"/>
  <c r="O815" i="14"/>
  <c r="N815" i="14"/>
  <c r="L815" i="14"/>
  <c r="K815" i="14"/>
  <c r="J815" i="14"/>
  <c r="I815" i="14"/>
  <c r="H815" i="14" s="1"/>
  <c r="B815" i="14"/>
  <c r="R814" i="14"/>
  <c r="Q814" i="14"/>
  <c r="P814" i="14"/>
  <c r="O814" i="14"/>
  <c r="N814" i="14"/>
  <c r="L814" i="14"/>
  <c r="K814" i="14"/>
  <c r="J814" i="14"/>
  <c r="I814" i="14"/>
  <c r="H814" i="14" s="1"/>
  <c r="B814" i="14"/>
  <c r="R813" i="14"/>
  <c r="Q813" i="14"/>
  <c r="P813" i="14"/>
  <c r="O813" i="14"/>
  <c r="N813" i="14"/>
  <c r="L813" i="14"/>
  <c r="K813" i="14"/>
  <c r="J813" i="14"/>
  <c r="I813" i="14"/>
  <c r="B813" i="14"/>
  <c r="R812" i="14"/>
  <c r="Q812" i="14"/>
  <c r="P812" i="14"/>
  <c r="O812" i="14"/>
  <c r="N812" i="14"/>
  <c r="L812" i="14"/>
  <c r="K812" i="14"/>
  <c r="J812" i="14"/>
  <c r="I812" i="14"/>
  <c r="B812" i="14"/>
  <c r="R811" i="14"/>
  <c r="Q811" i="14"/>
  <c r="P811" i="14"/>
  <c r="O811" i="14"/>
  <c r="N811" i="14"/>
  <c r="L811" i="14"/>
  <c r="K811" i="14"/>
  <c r="J811" i="14"/>
  <c r="I811" i="14"/>
  <c r="B811" i="14"/>
  <c r="R810" i="14"/>
  <c r="Q810" i="14"/>
  <c r="P810" i="14"/>
  <c r="O810" i="14"/>
  <c r="N810" i="14"/>
  <c r="L810" i="14"/>
  <c r="K810" i="14"/>
  <c r="J810" i="14"/>
  <c r="I810" i="14"/>
  <c r="B810" i="14"/>
  <c r="R809" i="14"/>
  <c r="Q809" i="14"/>
  <c r="P809" i="14"/>
  <c r="O809" i="14"/>
  <c r="N809" i="14"/>
  <c r="L809" i="14"/>
  <c r="K809" i="14"/>
  <c r="J809" i="14"/>
  <c r="I809" i="14"/>
  <c r="B809" i="14"/>
  <c r="R808" i="14"/>
  <c r="Q808" i="14"/>
  <c r="P808" i="14"/>
  <c r="O808" i="14"/>
  <c r="N808" i="14"/>
  <c r="L808" i="14"/>
  <c r="K808" i="14"/>
  <c r="J808" i="14"/>
  <c r="I808" i="14"/>
  <c r="B808" i="14"/>
  <c r="R807" i="14"/>
  <c r="Q807" i="14"/>
  <c r="P807" i="14"/>
  <c r="O807" i="14"/>
  <c r="N807" i="14"/>
  <c r="L807" i="14"/>
  <c r="K807" i="14"/>
  <c r="J807" i="14"/>
  <c r="I807" i="14"/>
  <c r="B807" i="14"/>
  <c r="R806" i="14"/>
  <c r="Q806" i="14"/>
  <c r="P806" i="14"/>
  <c r="O806" i="14"/>
  <c r="N806" i="14"/>
  <c r="L806" i="14"/>
  <c r="K806" i="14"/>
  <c r="J806" i="14"/>
  <c r="I806" i="14"/>
  <c r="H806" i="14" s="1"/>
  <c r="B806" i="14"/>
  <c r="R805" i="14"/>
  <c r="Q805" i="14"/>
  <c r="P805" i="14"/>
  <c r="O805" i="14"/>
  <c r="N805" i="14"/>
  <c r="L805" i="14"/>
  <c r="K805" i="14"/>
  <c r="J805" i="14"/>
  <c r="I805" i="14"/>
  <c r="H805" i="14" s="1"/>
  <c r="B805" i="14"/>
  <c r="R804" i="14"/>
  <c r="Q804" i="14"/>
  <c r="P804" i="14"/>
  <c r="O804" i="14"/>
  <c r="N804" i="14"/>
  <c r="L804" i="14"/>
  <c r="K804" i="14"/>
  <c r="J804" i="14"/>
  <c r="I804" i="14"/>
  <c r="H804" i="14" s="1"/>
  <c r="B804" i="14"/>
  <c r="R803" i="14"/>
  <c r="Q803" i="14"/>
  <c r="P803" i="14"/>
  <c r="O803" i="14"/>
  <c r="N803" i="14"/>
  <c r="L803" i="14"/>
  <c r="K803" i="14"/>
  <c r="J803" i="14"/>
  <c r="I803" i="14"/>
  <c r="H803" i="14" s="1"/>
  <c r="B803" i="14"/>
  <c r="R802" i="14"/>
  <c r="Q802" i="14"/>
  <c r="P802" i="14"/>
  <c r="O802" i="14"/>
  <c r="N802" i="14"/>
  <c r="L802" i="14"/>
  <c r="K802" i="14"/>
  <c r="J802" i="14"/>
  <c r="I802" i="14"/>
  <c r="H802" i="14" s="1"/>
  <c r="B802" i="14"/>
  <c r="R801" i="14"/>
  <c r="Q801" i="14"/>
  <c r="P801" i="14"/>
  <c r="O801" i="14"/>
  <c r="N801" i="14"/>
  <c r="L801" i="14"/>
  <c r="K801" i="14"/>
  <c r="J801" i="14"/>
  <c r="I801" i="14"/>
  <c r="H801" i="14" s="1"/>
  <c r="B801" i="14"/>
  <c r="R800" i="14"/>
  <c r="Q800" i="14"/>
  <c r="P800" i="14"/>
  <c r="O800" i="14"/>
  <c r="N800" i="14"/>
  <c r="L800" i="14"/>
  <c r="K800" i="14"/>
  <c r="J800" i="14"/>
  <c r="I800" i="14"/>
  <c r="H800" i="14" s="1"/>
  <c r="B800" i="14"/>
  <c r="R799" i="14"/>
  <c r="Q799" i="14"/>
  <c r="P799" i="14"/>
  <c r="O799" i="14"/>
  <c r="N799" i="14"/>
  <c r="L799" i="14"/>
  <c r="K799" i="14"/>
  <c r="J799" i="14"/>
  <c r="I799" i="14"/>
  <c r="H799" i="14" s="1"/>
  <c r="B799" i="14"/>
  <c r="R798" i="14"/>
  <c r="Q798" i="14"/>
  <c r="P798" i="14"/>
  <c r="O798" i="14"/>
  <c r="N798" i="14"/>
  <c r="L798" i="14"/>
  <c r="K798" i="14"/>
  <c r="J798" i="14"/>
  <c r="I798" i="14"/>
  <c r="H798" i="14" s="1"/>
  <c r="B798" i="14"/>
  <c r="R797" i="14"/>
  <c r="Q797" i="14"/>
  <c r="P797" i="14"/>
  <c r="O797" i="14"/>
  <c r="N797" i="14"/>
  <c r="L797" i="14"/>
  <c r="K797" i="14"/>
  <c r="J797" i="14"/>
  <c r="I797" i="14"/>
  <c r="H797" i="14" s="1"/>
  <c r="B797" i="14"/>
  <c r="R796" i="14"/>
  <c r="Q796" i="14"/>
  <c r="P796" i="14"/>
  <c r="O796" i="14"/>
  <c r="N796" i="14"/>
  <c r="L796" i="14"/>
  <c r="K796" i="14"/>
  <c r="J796" i="14"/>
  <c r="I796" i="14"/>
  <c r="H796" i="14" s="1"/>
  <c r="B796" i="14"/>
  <c r="R795" i="14"/>
  <c r="Q795" i="14"/>
  <c r="P795" i="14"/>
  <c r="O795" i="14"/>
  <c r="N795" i="14"/>
  <c r="L795" i="14"/>
  <c r="K795" i="14"/>
  <c r="J795" i="14"/>
  <c r="I795" i="14"/>
  <c r="H795" i="14" s="1"/>
  <c r="B795" i="14"/>
  <c r="R794" i="14"/>
  <c r="Q794" i="14"/>
  <c r="P794" i="14"/>
  <c r="O794" i="14"/>
  <c r="N794" i="14"/>
  <c r="L794" i="14"/>
  <c r="K794" i="14"/>
  <c r="J794" i="14"/>
  <c r="I794" i="14"/>
  <c r="H794" i="14" s="1"/>
  <c r="B794" i="14"/>
  <c r="R793" i="14"/>
  <c r="Q793" i="14"/>
  <c r="P793" i="14"/>
  <c r="O793" i="14"/>
  <c r="N793" i="14"/>
  <c r="L793" i="14"/>
  <c r="K793" i="14"/>
  <c r="J793" i="14"/>
  <c r="I793" i="14"/>
  <c r="H793" i="14" s="1"/>
  <c r="B793" i="14"/>
  <c r="R792" i="14"/>
  <c r="Q792" i="14"/>
  <c r="P792" i="14"/>
  <c r="O792" i="14"/>
  <c r="N792" i="14"/>
  <c r="L792" i="14"/>
  <c r="K792" i="14"/>
  <c r="J792" i="14"/>
  <c r="I792" i="14"/>
  <c r="H792" i="14" s="1"/>
  <c r="B792" i="14"/>
  <c r="R791" i="14"/>
  <c r="Q791" i="14"/>
  <c r="P791" i="14"/>
  <c r="O791" i="14"/>
  <c r="N791" i="14"/>
  <c r="L791" i="14"/>
  <c r="K791" i="14"/>
  <c r="J791" i="14"/>
  <c r="I791" i="14"/>
  <c r="H791" i="14" s="1"/>
  <c r="D791" i="14" a="1"/>
  <c r="C791" i="14" s="1" a="1"/>
  <c r="B791" i="14"/>
  <c r="R790" i="14"/>
  <c r="Q790" i="14"/>
  <c r="P790" i="14"/>
  <c r="O790" i="14"/>
  <c r="N790" i="14"/>
  <c r="L790" i="14"/>
  <c r="K790" i="14"/>
  <c r="J790" i="14"/>
  <c r="I790" i="14"/>
  <c r="H790" i="14" s="1"/>
  <c r="D790" i="14" a="1"/>
  <c r="C790" i="14" s="1" a="1"/>
  <c r="B790" i="14"/>
  <c r="R789" i="14"/>
  <c r="Q789" i="14"/>
  <c r="P789" i="14"/>
  <c r="O789" i="14"/>
  <c r="N789" i="14"/>
  <c r="L789" i="14"/>
  <c r="K789" i="14"/>
  <c r="J789" i="14"/>
  <c r="I789" i="14"/>
  <c r="H789" i="14" s="1"/>
  <c r="D789" i="14" a="1"/>
  <c r="C789" i="14" s="1" a="1"/>
  <c r="B789" i="14"/>
  <c r="R788" i="14"/>
  <c r="Q788" i="14"/>
  <c r="P788" i="14"/>
  <c r="O788" i="14"/>
  <c r="N788" i="14"/>
  <c r="L788" i="14"/>
  <c r="K788" i="14"/>
  <c r="J788" i="14"/>
  <c r="I788" i="14"/>
  <c r="H788" i="14" s="1"/>
  <c r="D788" i="14" a="1"/>
  <c r="C788" i="14" s="1" a="1"/>
  <c r="B788" i="14"/>
  <c r="R787" i="14"/>
  <c r="Q787" i="14"/>
  <c r="P787" i="14"/>
  <c r="O787" i="14"/>
  <c r="N787" i="14"/>
  <c r="L787" i="14"/>
  <c r="K787" i="14"/>
  <c r="J787" i="14"/>
  <c r="I787" i="14"/>
  <c r="H787" i="14" s="1"/>
  <c r="D787" i="14" a="1"/>
  <c r="C787" i="14" s="1" a="1"/>
  <c r="B787" i="14"/>
  <c r="R786" i="14"/>
  <c r="Q786" i="14"/>
  <c r="P786" i="14"/>
  <c r="O786" i="14"/>
  <c r="N786" i="14"/>
  <c r="L786" i="14"/>
  <c r="K786" i="14"/>
  <c r="J786" i="14"/>
  <c r="I786" i="14"/>
  <c r="H786" i="14" s="1"/>
  <c r="D786" i="14" a="1"/>
  <c r="C786" i="14" s="1" a="1"/>
  <c r="B786" i="14"/>
  <c r="R785" i="14"/>
  <c r="Q785" i="14"/>
  <c r="P785" i="14"/>
  <c r="O785" i="14"/>
  <c r="N785" i="14"/>
  <c r="L785" i="14"/>
  <c r="K785" i="14"/>
  <c r="J785" i="14"/>
  <c r="I785" i="14"/>
  <c r="H785" i="14" s="1"/>
  <c r="B785" i="14"/>
  <c r="R784" i="14"/>
  <c r="Q784" i="14"/>
  <c r="P784" i="14"/>
  <c r="O784" i="14"/>
  <c r="N784" i="14"/>
  <c r="L784" i="14"/>
  <c r="K784" i="14"/>
  <c r="J784" i="14"/>
  <c r="I784" i="14"/>
  <c r="H784" i="14" s="1"/>
  <c r="B784" i="14"/>
  <c r="R783" i="14"/>
  <c r="Q783" i="14"/>
  <c r="P783" i="14"/>
  <c r="O783" i="14"/>
  <c r="N783" i="14"/>
  <c r="L783" i="14"/>
  <c r="K783" i="14"/>
  <c r="J783" i="14"/>
  <c r="I783" i="14"/>
  <c r="H783" i="14" s="1"/>
  <c r="B783" i="14"/>
  <c r="R782" i="14"/>
  <c r="Q782" i="14"/>
  <c r="P782" i="14"/>
  <c r="O782" i="14"/>
  <c r="N782" i="14"/>
  <c r="L782" i="14"/>
  <c r="K782" i="14"/>
  <c r="J782" i="14"/>
  <c r="I782" i="14"/>
  <c r="H782" i="14" s="1"/>
  <c r="B782" i="14"/>
  <c r="R781" i="14"/>
  <c r="Q781" i="14"/>
  <c r="P781" i="14"/>
  <c r="O781" i="14"/>
  <c r="N781" i="14"/>
  <c r="L781" i="14"/>
  <c r="K781" i="14"/>
  <c r="J781" i="14"/>
  <c r="I781" i="14"/>
  <c r="H781" i="14" s="1"/>
  <c r="B781" i="14"/>
  <c r="R780" i="14"/>
  <c r="Q780" i="14"/>
  <c r="P780" i="14"/>
  <c r="O780" i="14"/>
  <c r="N780" i="14"/>
  <c r="L780" i="14"/>
  <c r="K780" i="14"/>
  <c r="J780" i="14"/>
  <c r="I780" i="14"/>
  <c r="H780" i="14" s="1"/>
  <c r="B780" i="14"/>
  <c r="R779" i="14"/>
  <c r="Q779" i="14"/>
  <c r="P779" i="14"/>
  <c r="O779" i="14"/>
  <c r="N779" i="14"/>
  <c r="L779" i="14"/>
  <c r="K779" i="14"/>
  <c r="J779" i="14"/>
  <c r="I779" i="14"/>
  <c r="H779" i="14" s="1"/>
  <c r="B779" i="14"/>
  <c r="R778" i="14"/>
  <c r="Q778" i="14"/>
  <c r="P778" i="14"/>
  <c r="O778" i="14"/>
  <c r="N778" i="14"/>
  <c r="L778" i="14"/>
  <c r="K778" i="14"/>
  <c r="J778" i="14"/>
  <c r="I778" i="14"/>
  <c r="H778" i="14" s="1"/>
  <c r="B778" i="14"/>
  <c r="R777" i="14"/>
  <c r="Q777" i="14"/>
  <c r="P777" i="14"/>
  <c r="O777" i="14"/>
  <c r="N777" i="14"/>
  <c r="L777" i="14"/>
  <c r="K777" i="14"/>
  <c r="J777" i="14"/>
  <c r="I777" i="14"/>
  <c r="H777" i="14" s="1"/>
  <c r="B777" i="14"/>
  <c r="R776" i="14"/>
  <c r="Q776" i="14"/>
  <c r="P776" i="14"/>
  <c r="O776" i="14"/>
  <c r="N776" i="14"/>
  <c r="L776" i="14"/>
  <c r="K776" i="14"/>
  <c r="J776" i="14"/>
  <c r="I776" i="14"/>
  <c r="H776" i="14" s="1"/>
  <c r="B776" i="14"/>
  <c r="R775" i="14"/>
  <c r="Q775" i="14"/>
  <c r="P775" i="14"/>
  <c r="O775" i="14"/>
  <c r="N775" i="14"/>
  <c r="L775" i="14"/>
  <c r="K775" i="14"/>
  <c r="J775" i="14"/>
  <c r="I775" i="14"/>
  <c r="H775" i="14" s="1"/>
  <c r="B775" i="14"/>
  <c r="R774" i="14"/>
  <c r="Q774" i="14"/>
  <c r="P774" i="14"/>
  <c r="O774" i="14"/>
  <c r="N774" i="14"/>
  <c r="L774" i="14"/>
  <c r="K774" i="14"/>
  <c r="J774" i="14"/>
  <c r="I774" i="14"/>
  <c r="H774" i="14" s="1"/>
  <c r="B774" i="14"/>
  <c r="R773" i="14"/>
  <c r="Q773" i="14"/>
  <c r="P773" i="14"/>
  <c r="O773" i="14"/>
  <c r="N773" i="14"/>
  <c r="L773" i="14"/>
  <c r="K773" i="14"/>
  <c r="J773" i="14"/>
  <c r="I773" i="14"/>
  <c r="H773" i="14" s="1"/>
  <c r="B773" i="14"/>
  <c r="R772" i="14"/>
  <c r="Q772" i="14"/>
  <c r="P772" i="14"/>
  <c r="O772" i="14"/>
  <c r="N772" i="14"/>
  <c r="L772" i="14"/>
  <c r="K772" i="14"/>
  <c r="J772" i="14"/>
  <c r="I772" i="14"/>
  <c r="H772" i="14" s="1"/>
  <c r="B772" i="14"/>
  <c r="R771" i="14"/>
  <c r="Q771" i="14"/>
  <c r="P771" i="14"/>
  <c r="O771" i="14"/>
  <c r="N771" i="14"/>
  <c r="L771" i="14"/>
  <c r="K771" i="14"/>
  <c r="J771" i="14"/>
  <c r="I771" i="14"/>
  <c r="H771" i="14" s="1"/>
  <c r="B771" i="14"/>
  <c r="R770" i="14"/>
  <c r="Q770" i="14"/>
  <c r="P770" i="14"/>
  <c r="O770" i="14"/>
  <c r="N770" i="14"/>
  <c r="L770" i="14"/>
  <c r="K770" i="14"/>
  <c r="J770" i="14"/>
  <c r="I770" i="14"/>
  <c r="H770" i="14" s="1"/>
  <c r="B770" i="14"/>
  <c r="R769" i="14"/>
  <c r="Q769" i="14"/>
  <c r="P769" i="14"/>
  <c r="O769" i="14"/>
  <c r="N769" i="14"/>
  <c r="L769" i="14"/>
  <c r="K769" i="14"/>
  <c r="J769" i="14"/>
  <c r="I769" i="14"/>
  <c r="H769" i="14" s="1"/>
  <c r="B769" i="14"/>
  <c r="R768" i="14"/>
  <c r="Q768" i="14"/>
  <c r="P768" i="14"/>
  <c r="O768" i="14"/>
  <c r="N768" i="14"/>
  <c r="L768" i="14"/>
  <c r="K768" i="14"/>
  <c r="J768" i="14"/>
  <c r="I768" i="14"/>
  <c r="H768" i="14" s="1"/>
  <c r="B768" i="14"/>
  <c r="R767" i="14"/>
  <c r="Q767" i="14"/>
  <c r="P767" i="14"/>
  <c r="O767" i="14"/>
  <c r="N767" i="14"/>
  <c r="L767" i="14"/>
  <c r="K767" i="14"/>
  <c r="J767" i="14"/>
  <c r="I767" i="14"/>
  <c r="H767" i="14" s="1"/>
  <c r="B767" i="14"/>
  <c r="R766" i="14"/>
  <c r="Q766" i="14"/>
  <c r="P766" i="14"/>
  <c r="O766" i="14"/>
  <c r="N766" i="14"/>
  <c r="L766" i="14"/>
  <c r="K766" i="14"/>
  <c r="J766" i="14"/>
  <c r="I766" i="14"/>
  <c r="H766" i="14" s="1"/>
  <c r="B766" i="14"/>
  <c r="R765" i="14"/>
  <c r="Q765" i="14"/>
  <c r="P765" i="14"/>
  <c r="O765" i="14"/>
  <c r="N765" i="14"/>
  <c r="L765" i="14"/>
  <c r="K765" i="14"/>
  <c r="J765" i="14"/>
  <c r="I765" i="14"/>
  <c r="H765" i="14" s="1"/>
  <c r="B765" i="14"/>
  <c r="R764" i="14"/>
  <c r="Q764" i="14"/>
  <c r="P764" i="14"/>
  <c r="O764" i="14"/>
  <c r="N764" i="14"/>
  <c r="L764" i="14"/>
  <c r="K764" i="14"/>
  <c r="J764" i="14"/>
  <c r="I764" i="14"/>
  <c r="H764" i="14" s="1"/>
  <c r="B764" i="14"/>
  <c r="R763" i="14"/>
  <c r="Q763" i="14"/>
  <c r="P763" i="14"/>
  <c r="O763" i="14"/>
  <c r="N763" i="14"/>
  <c r="L763" i="14"/>
  <c r="K763" i="14"/>
  <c r="J763" i="14"/>
  <c r="I763" i="14"/>
  <c r="H763" i="14" s="1"/>
  <c r="B763" i="14"/>
  <c r="R762" i="14"/>
  <c r="Q762" i="14"/>
  <c r="P762" i="14"/>
  <c r="O762" i="14"/>
  <c r="N762" i="14"/>
  <c r="L762" i="14"/>
  <c r="K762" i="14"/>
  <c r="J762" i="14"/>
  <c r="I762" i="14"/>
  <c r="H762" i="14" s="1"/>
  <c r="B762" i="14"/>
  <c r="R761" i="14"/>
  <c r="Q761" i="14"/>
  <c r="P761" i="14"/>
  <c r="O761" i="14"/>
  <c r="N761" i="14"/>
  <c r="L761" i="14"/>
  <c r="K761" i="14"/>
  <c r="J761" i="14"/>
  <c r="I761" i="14"/>
  <c r="B761" i="14"/>
  <c r="R760" i="14"/>
  <c r="Q760" i="14"/>
  <c r="P760" i="14"/>
  <c r="O760" i="14"/>
  <c r="N760" i="14"/>
  <c r="L760" i="14"/>
  <c r="K760" i="14"/>
  <c r="J760" i="14"/>
  <c r="I760" i="14"/>
  <c r="B760" i="14"/>
  <c r="R759" i="14"/>
  <c r="Q759" i="14"/>
  <c r="P759" i="14"/>
  <c r="O759" i="14"/>
  <c r="N759" i="14"/>
  <c r="L759" i="14"/>
  <c r="K759" i="14"/>
  <c r="J759" i="14"/>
  <c r="I759" i="14"/>
  <c r="H759" i="14" s="1"/>
  <c r="B759" i="14"/>
  <c r="R758" i="14"/>
  <c r="Q758" i="14"/>
  <c r="P758" i="14"/>
  <c r="O758" i="14"/>
  <c r="N758" i="14"/>
  <c r="L758" i="14"/>
  <c r="K758" i="14"/>
  <c r="J758" i="14"/>
  <c r="I758" i="14"/>
  <c r="B758" i="14"/>
  <c r="R757" i="14"/>
  <c r="Q757" i="14"/>
  <c r="P757" i="14"/>
  <c r="O757" i="14"/>
  <c r="N757" i="14"/>
  <c r="L757" i="14"/>
  <c r="K757" i="14"/>
  <c r="J757" i="14"/>
  <c r="I757" i="14"/>
  <c r="H757" i="14" s="1"/>
  <c r="B757" i="14"/>
  <c r="R756" i="14"/>
  <c r="Q756" i="14"/>
  <c r="P756" i="14"/>
  <c r="O756" i="14"/>
  <c r="N756" i="14"/>
  <c r="L756" i="14"/>
  <c r="K756" i="14"/>
  <c r="J756" i="14"/>
  <c r="I756" i="14"/>
  <c r="B756" i="14"/>
  <c r="R755" i="14"/>
  <c r="Q755" i="14"/>
  <c r="P755" i="14"/>
  <c r="O755" i="14"/>
  <c r="N755" i="14"/>
  <c r="L755" i="14"/>
  <c r="K755" i="14"/>
  <c r="J755" i="14"/>
  <c r="I755" i="14"/>
  <c r="B755" i="14"/>
  <c r="R754" i="14"/>
  <c r="Q754" i="14"/>
  <c r="P754" i="14"/>
  <c r="O754" i="14"/>
  <c r="N754" i="14"/>
  <c r="L754" i="14"/>
  <c r="K754" i="14"/>
  <c r="J754" i="14"/>
  <c r="I754" i="14"/>
  <c r="B754" i="14"/>
  <c r="R753" i="14"/>
  <c r="Q753" i="14"/>
  <c r="P753" i="14"/>
  <c r="O753" i="14"/>
  <c r="N753" i="14"/>
  <c r="L753" i="14"/>
  <c r="K753" i="14"/>
  <c r="J753" i="14"/>
  <c r="I753" i="14"/>
  <c r="B753" i="14"/>
  <c r="R752" i="14"/>
  <c r="Q752" i="14"/>
  <c r="P752" i="14"/>
  <c r="O752" i="14"/>
  <c r="N752" i="14"/>
  <c r="L752" i="14"/>
  <c r="K752" i="14"/>
  <c r="J752" i="14"/>
  <c r="I752" i="14"/>
  <c r="B752" i="14"/>
  <c r="R751" i="14"/>
  <c r="Q751" i="14"/>
  <c r="P751" i="14"/>
  <c r="O751" i="14"/>
  <c r="N751" i="14"/>
  <c r="L751" i="14"/>
  <c r="K751" i="14"/>
  <c r="J751" i="14"/>
  <c r="I751" i="14"/>
  <c r="B751" i="14"/>
  <c r="R750" i="14"/>
  <c r="Q750" i="14"/>
  <c r="P750" i="14"/>
  <c r="O750" i="14"/>
  <c r="N750" i="14"/>
  <c r="L750" i="14"/>
  <c r="K750" i="14"/>
  <c r="J750" i="14"/>
  <c r="I750" i="14"/>
  <c r="B750" i="14"/>
  <c r="R749" i="14"/>
  <c r="Q749" i="14"/>
  <c r="P749" i="14"/>
  <c r="O749" i="14"/>
  <c r="N749" i="14"/>
  <c r="L749" i="14"/>
  <c r="K749" i="14"/>
  <c r="J749" i="14"/>
  <c r="I749" i="14"/>
  <c r="B749" i="14"/>
  <c r="R748" i="14"/>
  <c r="Q748" i="14"/>
  <c r="P748" i="14"/>
  <c r="O748" i="14"/>
  <c r="N748" i="14"/>
  <c r="L748" i="14"/>
  <c r="K748" i="14"/>
  <c r="J748" i="14"/>
  <c r="I748" i="14"/>
  <c r="B748" i="14"/>
  <c r="R747" i="14"/>
  <c r="Q747" i="14"/>
  <c r="P747" i="14"/>
  <c r="O747" i="14"/>
  <c r="N747" i="14"/>
  <c r="L747" i="14"/>
  <c r="K747" i="14"/>
  <c r="J747" i="14"/>
  <c r="I747" i="14"/>
  <c r="B747" i="14"/>
  <c r="R746" i="14"/>
  <c r="Q746" i="14"/>
  <c r="P746" i="14"/>
  <c r="O746" i="14"/>
  <c r="N746" i="14"/>
  <c r="L746" i="14"/>
  <c r="K746" i="14"/>
  <c r="J746" i="14"/>
  <c r="I746" i="14"/>
  <c r="H746" i="14" s="1"/>
  <c r="B746" i="14"/>
  <c r="R745" i="14"/>
  <c r="Q745" i="14"/>
  <c r="P745" i="14"/>
  <c r="O745" i="14"/>
  <c r="N745" i="14"/>
  <c r="L745" i="14"/>
  <c r="K745" i="14"/>
  <c r="J745" i="14"/>
  <c r="I745" i="14"/>
  <c r="B745" i="14"/>
  <c r="R744" i="14"/>
  <c r="Q744" i="14"/>
  <c r="P744" i="14"/>
  <c r="O744" i="14"/>
  <c r="N744" i="14"/>
  <c r="L744" i="14"/>
  <c r="K744" i="14"/>
  <c r="J744" i="14"/>
  <c r="I744" i="14"/>
  <c r="B744" i="14"/>
  <c r="R743" i="14"/>
  <c r="Q743" i="14"/>
  <c r="P743" i="14"/>
  <c r="O743" i="14"/>
  <c r="N743" i="14"/>
  <c r="L743" i="14"/>
  <c r="K743" i="14"/>
  <c r="J743" i="14"/>
  <c r="I743" i="14"/>
  <c r="B743" i="14"/>
  <c r="R742" i="14"/>
  <c r="Q742" i="14"/>
  <c r="P742" i="14"/>
  <c r="O742" i="14"/>
  <c r="N742" i="14"/>
  <c r="L742" i="14"/>
  <c r="K742" i="14"/>
  <c r="J742" i="14"/>
  <c r="I742" i="14"/>
  <c r="H742" i="14" s="1"/>
  <c r="B742" i="14"/>
  <c r="R741" i="14"/>
  <c r="Q741" i="14"/>
  <c r="P741" i="14"/>
  <c r="O741" i="14"/>
  <c r="N741" i="14"/>
  <c r="L741" i="14"/>
  <c r="K741" i="14"/>
  <c r="J741" i="14"/>
  <c r="I741" i="14"/>
  <c r="B741" i="14"/>
  <c r="R740" i="14"/>
  <c r="Q740" i="14"/>
  <c r="P740" i="14"/>
  <c r="O740" i="14"/>
  <c r="N740" i="14"/>
  <c r="L740" i="14"/>
  <c r="K740" i="14"/>
  <c r="J740" i="14"/>
  <c r="I740" i="14"/>
  <c r="B740" i="14"/>
  <c r="R739" i="14"/>
  <c r="Q739" i="14"/>
  <c r="P739" i="14"/>
  <c r="O739" i="14"/>
  <c r="N739" i="14"/>
  <c r="L739" i="14"/>
  <c r="K739" i="14"/>
  <c r="J739" i="14"/>
  <c r="I739" i="14"/>
  <c r="B739" i="14"/>
  <c r="R738" i="14"/>
  <c r="Q738" i="14"/>
  <c r="P738" i="14"/>
  <c r="O738" i="14"/>
  <c r="N738" i="14"/>
  <c r="L738" i="14"/>
  <c r="K738" i="14"/>
  <c r="J738" i="14"/>
  <c r="I738" i="14"/>
  <c r="B738" i="14"/>
  <c r="R737" i="14"/>
  <c r="Q737" i="14"/>
  <c r="P737" i="14"/>
  <c r="O737" i="14"/>
  <c r="N737" i="14"/>
  <c r="L737" i="14"/>
  <c r="K737" i="14"/>
  <c r="J737" i="14"/>
  <c r="I737" i="14"/>
  <c r="B737" i="14"/>
  <c r="R736" i="14"/>
  <c r="Q736" i="14"/>
  <c r="P736" i="14"/>
  <c r="O736" i="14"/>
  <c r="N736" i="14"/>
  <c r="L736" i="14"/>
  <c r="K736" i="14"/>
  <c r="J736" i="14"/>
  <c r="I736" i="14"/>
  <c r="B736" i="14"/>
  <c r="R735" i="14"/>
  <c r="Q735" i="14"/>
  <c r="P735" i="14"/>
  <c r="O735" i="14"/>
  <c r="N735" i="14"/>
  <c r="L735" i="14"/>
  <c r="K735" i="14"/>
  <c r="J735" i="14"/>
  <c r="I735" i="14"/>
  <c r="B735" i="14"/>
  <c r="R734" i="14"/>
  <c r="Q734" i="14"/>
  <c r="P734" i="14"/>
  <c r="O734" i="14"/>
  <c r="N734" i="14"/>
  <c r="L734" i="14"/>
  <c r="K734" i="14"/>
  <c r="J734" i="14"/>
  <c r="I734" i="14"/>
  <c r="B734" i="14"/>
  <c r="R733" i="14"/>
  <c r="Q733" i="14"/>
  <c r="P733" i="14"/>
  <c r="O733" i="14"/>
  <c r="N733" i="14"/>
  <c r="L733" i="14"/>
  <c r="K733" i="14"/>
  <c r="J733" i="14"/>
  <c r="I733" i="14"/>
  <c r="B733" i="14"/>
  <c r="R732" i="14"/>
  <c r="Q732" i="14"/>
  <c r="P732" i="14"/>
  <c r="O732" i="14"/>
  <c r="N732" i="14"/>
  <c r="L732" i="14"/>
  <c r="K732" i="14"/>
  <c r="J732" i="14"/>
  <c r="I732" i="14"/>
  <c r="H732" i="14" s="1"/>
  <c r="B732" i="14"/>
  <c r="R731" i="14"/>
  <c r="Q731" i="14"/>
  <c r="P731" i="14"/>
  <c r="O731" i="14"/>
  <c r="N731" i="14"/>
  <c r="L731" i="14"/>
  <c r="K731" i="14"/>
  <c r="J731" i="14"/>
  <c r="I731" i="14"/>
  <c r="B731" i="14"/>
  <c r="R730" i="14"/>
  <c r="Q730" i="14"/>
  <c r="P730" i="14"/>
  <c r="O730" i="14"/>
  <c r="N730" i="14"/>
  <c r="L730" i="14"/>
  <c r="K730" i="14"/>
  <c r="J730" i="14"/>
  <c r="I730" i="14"/>
  <c r="B730" i="14"/>
  <c r="R729" i="14"/>
  <c r="Q729" i="14"/>
  <c r="P729" i="14"/>
  <c r="O729" i="14"/>
  <c r="N729" i="14"/>
  <c r="L729" i="14"/>
  <c r="K729" i="14"/>
  <c r="J729" i="14"/>
  <c r="I729" i="14"/>
  <c r="B729" i="14"/>
  <c r="R728" i="14"/>
  <c r="Q728" i="14"/>
  <c r="P728" i="14"/>
  <c r="O728" i="14"/>
  <c r="N728" i="14"/>
  <c r="L728" i="14"/>
  <c r="K728" i="14"/>
  <c r="J728" i="14"/>
  <c r="I728" i="14"/>
  <c r="B728" i="14"/>
  <c r="R727" i="14"/>
  <c r="Q727" i="14"/>
  <c r="P727" i="14"/>
  <c r="O727" i="14"/>
  <c r="N727" i="14"/>
  <c r="L727" i="14"/>
  <c r="K727" i="14"/>
  <c r="J727" i="14"/>
  <c r="I727" i="14"/>
  <c r="B727" i="14"/>
  <c r="R726" i="14"/>
  <c r="Q726" i="14"/>
  <c r="P726" i="14"/>
  <c r="O726" i="14"/>
  <c r="N726" i="14"/>
  <c r="L726" i="14"/>
  <c r="K726" i="14"/>
  <c r="J726" i="14"/>
  <c r="I726" i="14"/>
  <c r="B726" i="14"/>
  <c r="R725" i="14"/>
  <c r="Q725" i="14"/>
  <c r="P725" i="14"/>
  <c r="O725" i="14"/>
  <c r="N725" i="14"/>
  <c r="L725" i="14"/>
  <c r="K725" i="14"/>
  <c r="J725" i="14"/>
  <c r="I725" i="14"/>
  <c r="B725" i="14"/>
  <c r="R724" i="14"/>
  <c r="Q724" i="14"/>
  <c r="P724" i="14"/>
  <c r="O724" i="14"/>
  <c r="N724" i="14"/>
  <c r="L724" i="14"/>
  <c r="K724" i="14"/>
  <c r="J724" i="14"/>
  <c r="I724" i="14"/>
  <c r="B724" i="14"/>
  <c r="R723" i="14"/>
  <c r="Q723" i="14"/>
  <c r="P723" i="14"/>
  <c r="O723" i="14"/>
  <c r="N723" i="14"/>
  <c r="L723" i="14"/>
  <c r="K723" i="14"/>
  <c r="J723" i="14"/>
  <c r="I723" i="14"/>
  <c r="H723" i="14" s="1"/>
  <c r="B723" i="14"/>
  <c r="R722" i="14"/>
  <c r="Q722" i="14"/>
  <c r="P722" i="14"/>
  <c r="O722" i="14"/>
  <c r="N722" i="14"/>
  <c r="L722" i="14"/>
  <c r="K722" i="14"/>
  <c r="J722" i="14"/>
  <c r="I722" i="14"/>
  <c r="B722" i="14"/>
  <c r="R721" i="14"/>
  <c r="Q721" i="14"/>
  <c r="P721" i="14"/>
  <c r="O721" i="14"/>
  <c r="N721" i="14"/>
  <c r="L721" i="14"/>
  <c r="K721" i="14"/>
  <c r="J721" i="14"/>
  <c r="I721" i="14"/>
  <c r="B721" i="14"/>
  <c r="R720" i="14"/>
  <c r="Q720" i="14"/>
  <c r="P720" i="14"/>
  <c r="O720" i="14"/>
  <c r="N720" i="14"/>
  <c r="L720" i="14"/>
  <c r="K720" i="14"/>
  <c r="J720" i="14"/>
  <c r="I720" i="14"/>
  <c r="B720" i="14"/>
  <c r="R719" i="14"/>
  <c r="Q719" i="14"/>
  <c r="P719" i="14"/>
  <c r="O719" i="14"/>
  <c r="N719" i="14"/>
  <c r="L719" i="14"/>
  <c r="K719" i="14"/>
  <c r="J719" i="14"/>
  <c r="I719" i="14"/>
  <c r="B719" i="14"/>
  <c r="R718" i="14"/>
  <c r="Q718" i="14"/>
  <c r="P718" i="14"/>
  <c r="O718" i="14"/>
  <c r="N718" i="14"/>
  <c r="L718" i="14"/>
  <c r="K718" i="14"/>
  <c r="J718" i="14"/>
  <c r="I718" i="14"/>
  <c r="B718" i="14"/>
  <c r="R717" i="14"/>
  <c r="Q717" i="14"/>
  <c r="P717" i="14"/>
  <c r="O717" i="14"/>
  <c r="N717" i="14"/>
  <c r="L717" i="14"/>
  <c r="K717" i="14"/>
  <c r="J717" i="14"/>
  <c r="I717" i="14"/>
  <c r="H717" i="14"/>
  <c r="B717" i="14"/>
  <c r="R716" i="14"/>
  <c r="Q716" i="14"/>
  <c r="P716" i="14"/>
  <c r="O716" i="14"/>
  <c r="N716" i="14"/>
  <c r="L716" i="14"/>
  <c r="K716" i="14"/>
  <c r="J716" i="14"/>
  <c r="I716" i="14"/>
  <c r="B716" i="14"/>
  <c r="R715" i="14"/>
  <c r="Q715" i="14"/>
  <c r="P715" i="14"/>
  <c r="O715" i="14"/>
  <c r="N715" i="14"/>
  <c r="L715" i="14"/>
  <c r="K715" i="14"/>
  <c r="J715" i="14"/>
  <c r="I715" i="14"/>
  <c r="B715" i="14"/>
  <c r="R714" i="14"/>
  <c r="Q714" i="14"/>
  <c r="P714" i="14"/>
  <c r="O714" i="14"/>
  <c r="N714" i="14"/>
  <c r="L714" i="14"/>
  <c r="K714" i="14"/>
  <c r="J714" i="14"/>
  <c r="I714" i="14"/>
  <c r="B714" i="14"/>
  <c r="R713" i="14"/>
  <c r="Q713" i="14"/>
  <c r="P713" i="14"/>
  <c r="O713" i="14"/>
  <c r="N713" i="14"/>
  <c r="L713" i="14"/>
  <c r="K713" i="14"/>
  <c r="J713" i="14"/>
  <c r="I713" i="14"/>
  <c r="D713" i="14" a="1"/>
  <c r="B713" i="14"/>
  <c r="R712" i="14"/>
  <c r="Q712" i="14"/>
  <c r="P712" i="14"/>
  <c r="O712" i="14"/>
  <c r="N712" i="14"/>
  <c r="L712" i="14"/>
  <c r="K712" i="14"/>
  <c r="J712" i="14"/>
  <c r="I712" i="14"/>
  <c r="D712" i="14" a="1"/>
  <c r="B712" i="14"/>
  <c r="R711" i="14"/>
  <c r="Q711" i="14"/>
  <c r="P711" i="14"/>
  <c r="O711" i="14"/>
  <c r="N711" i="14"/>
  <c r="L711" i="14"/>
  <c r="K711" i="14"/>
  <c r="J711" i="14"/>
  <c r="I711" i="14"/>
  <c r="B711" i="14"/>
  <c r="R710" i="14"/>
  <c r="Q710" i="14"/>
  <c r="P710" i="14"/>
  <c r="O710" i="14"/>
  <c r="N710" i="14"/>
  <c r="L710" i="14"/>
  <c r="K710" i="14"/>
  <c r="J710" i="14"/>
  <c r="I710" i="14"/>
  <c r="H710" i="14"/>
  <c r="B710" i="14"/>
  <c r="R709" i="14"/>
  <c r="Q709" i="14"/>
  <c r="P709" i="14"/>
  <c r="O709" i="14"/>
  <c r="N709" i="14"/>
  <c r="L709" i="14"/>
  <c r="K709" i="14"/>
  <c r="J709" i="14"/>
  <c r="I709" i="14"/>
  <c r="B709" i="14"/>
  <c r="R708" i="14"/>
  <c r="Q708" i="14"/>
  <c r="P708" i="14"/>
  <c r="O708" i="14"/>
  <c r="N708" i="14"/>
  <c r="L708" i="14"/>
  <c r="K708" i="14"/>
  <c r="J708" i="14"/>
  <c r="I708" i="14"/>
  <c r="B708" i="14"/>
  <c r="R707" i="14"/>
  <c r="Q707" i="14"/>
  <c r="P707" i="14"/>
  <c r="O707" i="14"/>
  <c r="N707" i="14"/>
  <c r="L707" i="14"/>
  <c r="K707" i="14"/>
  <c r="J707" i="14"/>
  <c r="I707" i="14"/>
  <c r="B707" i="14"/>
  <c r="R706" i="14"/>
  <c r="Q706" i="14"/>
  <c r="P706" i="14"/>
  <c r="O706" i="14"/>
  <c r="N706" i="14"/>
  <c r="L706" i="14"/>
  <c r="K706" i="14"/>
  <c r="J706" i="14"/>
  <c r="I706" i="14"/>
  <c r="B706" i="14"/>
  <c r="R705" i="14"/>
  <c r="Q705" i="14"/>
  <c r="P705" i="14"/>
  <c r="O705" i="14"/>
  <c r="N705" i="14"/>
  <c r="L705" i="14"/>
  <c r="K705" i="14"/>
  <c r="J705" i="14"/>
  <c r="I705" i="14"/>
  <c r="B705" i="14"/>
  <c r="R704" i="14"/>
  <c r="Q704" i="14"/>
  <c r="P704" i="14"/>
  <c r="O704" i="14"/>
  <c r="N704" i="14"/>
  <c r="L704" i="14"/>
  <c r="K704" i="14"/>
  <c r="J704" i="14"/>
  <c r="I704" i="14"/>
  <c r="B704" i="14"/>
  <c r="R703" i="14"/>
  <c r="Q703" i="14"/>
  <c r="P703" i="14"/>
  <c r="O703" i="14"/>
  <c r="N703" i="14"/>
  <c r="L703" i="14"/>
  <c r="K703" i="14"/>
  <c r="J703" i="14"/>
  <c r="I703" i="14"/>
  <c r="B703" i="14"/>
  <c r="R702" i="14"/>
  <c r="Q702" i="14"/>
  <c r="P702" i="14"/>
  <c r="O702" i="14"/>
  <c r="N702" i="14"/>
  <c r="L702" i="14"/>
  <c r="K702" i="14"/>
  <c r="J702" i="14"/>
  <c r="I702" i="14"/>
  <c r="B702" i="14"/>
  <c r="R701" i="14"/>
  <c r="Q701" i="14"/>
  <c r="P701" i="14"/>
  <c r="O701" i="14"/>
  <c r="N701" i="14"/>
  <c r="L701" i="14"/>
  <c r="K701" i="14"/>
  <c r="J701" i="14"/>
  <c r="I701" i="14"/>
  <c r="B701" i="14"/>
  <c r="R700" i="14"/>
  <c r="Q700" i="14"/>
  <c r="P700" i="14"/>
  <c r="O700" i="14"/>
  <c r="N700" i="14"/>
  <c r="L700" i="14"/>
  <c r="K700" i="14"/>
  <c r="J700" i="14"/>
  <c r="I700" i="14"/>
  <c r="B700" i="14"/>
  <c r="R699" i="14"/>
  <c r="Q699" i="14"/>
  <c r="P699" i="14"/>
  <c r="O699" i="14"/>
  <c r="N699" i="14"/>
  <c r="L699" i="14"/>
  <c r="K699" i="14"/>
  <c r="J699" i="14"/>
  <c r="I699" i="14"/>
  <c r="B699" i="14"/>
  <c r="R698" i="14"/>
  <c r="Q698" i="14"/>
  <c r="P698" i="14"/>
  <c r="O698" i="14"/>
  <c r="N698" i="14"/>
  <c r="L698" i="14"/>
  <c r="K698" i="14"/>
  <c r="J698" i="14"/>
  <c r="I698" i="14"/>
  <c r="B698" i="14"/>
  <c r="R697" i="14"/>
  <c r="Q697" i="14"/>
  <c r="P697" i="14"/>
  <c r="O697" i="14"/>
  <c r="N697" i="14"/>
  <c r="L697" i="14"/>
  <c r="K697" i="14"/>
  <c r="J697" i="14"/>
  <c r="I697" i="14"/>
  <c r="B697" i="14"/>
  <c r="R696" i="14"/>
  <c r="Q696" i="14"/>
  <c r="P696" i="14"/>
  <c r="O696" i="14"/>
  <c r="N696" i="14"/>
  <c r="L696" i="14"/>
  <c r="K696" i="14"/>
  <c r="J696" i="14"/>
  <c r="I696" i="14"/>
  <c r="G696" i="19" s="1"/>
  <c r="H696" i="14"/>
  <c r="B696" i="14"/>
  <c r="R695" i="14"/>
  <c r="Q695" i="14"/>
  <c r="P695" i="14"/>
  <c r="O695" i="14"/>
  <c r="N695" i="14"/>
  <c r="L695" i="14"/>
  <c r="K695" i="14"/>
  <c r="J695" i="14"/>
  <c r="I695" i="14"/>
  <c r="B695" i="14"/>
  <c r="R694" i="14"/>
  <c r="Q694" i="14"/>
  <c r="P694" i="14"/>
  <c r="O694" i="14"/>
  <c r="N694" i="14"/>
  <c r="L694" i="14"/>
  <c r="K694" i="14"/>
  <c r="J694" i="14"/>
  <c r="I694" i="14"/>
  <c r="H694" i="14" s="1"/>
  <c r="B694" i="14"/>
  <c r="R693" i="14"/>
  <c r="Q693" i="14"/>
  <c r="P693" i="14"/>
  <c r="O693" i="14"/>
  <c r="N693" i="14"/>
  <c r="L693" i="14"/>
  <c r="K693" i="14"/>
  <c r="J693" i="14"/>
  <c r="I693" i="14"/>
  <c r="H693" i="14" s="1"/>
  <c r="B693" i="14"/>
  <c r="R692" i="14"/>
  <c r="Q692" i="14"/>
  <c r="P692" i="14"/>
  <c r="O692" i="14"/>
  <c r="N692" i="14"/>
  <c r="L692" i="14"/>
  <c r="K692" i="14"/>
  <c r="J692" i="14"/>
  <c r="I692" i="14"/>
  <c r="H692" i="14" s="1"/>
  <c r="B692" i="14"/>
  <c r="R691" i="14"/>
  <c r="Q691" i="14"/>
  <c r="P691" i="14"/>
  <c r="O691" i="14"/>
  <c r="N691" i="14"/>
  <c r="L691" i="14"/>
  <c r="K691" i="14"/>
  <c r="J691" i="14"/>
  <c r="I691" i="14"/>
  <c r="H691" i="14" s="1"/>
  <c r="B691" i="14"/>
  <c r="R690" i="14"/>
  <c r="Q690" i="14"/>
  <c r="P690" i="14"/>
  <c r="O690" i="14"/>
  <c r="N690" i="14"/>
  <c r="L690" i="14"/>
  <c r="K690" i="14"/>
  <c r="J690" i="14"/>
  <c r="I690" i="14"/>
  <c r="H690" i="14" s="1"/>
  <c r="B690" i="14"/>
  <c r="R689" i="14"/>
  <c r="Q689" i="14"/>
  <c r="P689" i="14"/>
  <c r="O689" i="14"/>
  <c r="N689" i="14"/>
  <c r="L689" i="14"/>
  <c r="K689" i="14"/>
  <c r="J689" i="14"/>
  <c r="I689" i="14"/>
  <c r="H689" i="14" s="1"/>
  <c r="B689" i="14"/>
  <c r="R688" i="14"/>
  <c r="Q688" i="14"/>
  <c r="P688" i="14"/>
  <c r="O688" i="14"/>
  <c r="N688" i="14"/>
  <c r="L688" i="14"/>
  <c r="K688" i="14"/>
  <c r="J688" i="14"/>
  <c r="I688" i="14"/>
  <c r="H688" i="14" s="1"/>
  <c r="B688" i="14"/>
  <c r="R687" i="14"/>
  <c r="Q687" i="14"/>
  <c r="P687" i="14"/>
  <c r="O687" i="14"/>
  <c r="N687" i="14"/>
  <c r="L687" i="14"/>
  <c r="K687" i="14"/>
  <c r="J687" i="14"/>
  <c r="I687" i="14"/>
  <c r="H687" i="14" s="1"/>
  <c r="B687" i="14"/>
  <c r="R686" i="14"/>
  <c r="Q686" i="14"/>
  <c r="P686" i="14"/>
  <c r="O686" i="14"/>
  <c r="N686" i="14"/>
  <c r="L686" i="14"/>
  <c r="K686" i="14"/>
  <c r="J686" i="14"/>
  <c r="I686" i="14"/>
  <c r="H686" i="14" s="1"/>
  <c r="B686" i="14"/>
  <c r="R685" i="14"/>
  <c r="Q685" i="14"/>
  <c r="P685" i="14"/>
  <c r="O685" i="14"/>
  <c r="N685" i="14"/>
  <c r="L685" i="14"/>
  <c r="K685" i="14"/>
  <c r="J685" i="14"/>
  <c r="I685" i="14"/>
  <c r="H685" i="14" s="1"/>
  <c r="B685" i="14"/>
  <c r="R684" i="14"/>
  <c r="Q684" i="14"/>
  <c r="P684" i="14"/>
  <c r="O684" i="14"/>
  <c r="N684" i="14"/>
  <c r="L684" i="14"/>
  <c r="K684" i="14"/>
  <c r="J684" i="14"/>
  <c r="I684" i="14"/>
  <c r="H684" i="14" s="1"/>
  <c r="B684" i="14"/>
  <c r="R683" i="14"/>
  <c r="Q683" i="14"/>
  <c r="P683" i="14"/>
  <c r="O683" i="14"/>
  <c r="N683" i="14"/>
  <c r="L683" i="14"/>
  <c r="K683" i="14"/>
  <c r="J683" i="14"/>
  <c r="I683" i="14"/>
  <c r="H683" i="14" s="1"/>
  <c r="B683" i="14"/>
  <c r="R682" i="14"/>
  <c r="Q682" i="14"/>
  <c r="P682" i="14"/>
  <c r="O682" i="14"/>
  <c r="N682" i="14"/>
  <c r="L682" i="14"/>
  <c r="K682" i="14"/>
  <c r="J682" i="14"/>
  <c r="I682" i="14"/>
  <c r="H682" i="14" s="1"/>
  <c r="B682" i="14"/>
  <c r="R681" i="14"/>
  <c r="Q681" i="14"/>
  <c r="P681" i="14"/>
  <c r="O681" i="14"/>
  <c r="N681" i="14"/>
  <c r="L681" i="14"/>
  <c r="K681" i="14"/>
  <c r="J681" i="14"/>
  <c r="I681" i="14"/>
  <c r="H681" i="14" s="1"/>
  <c r="B681" i="14"/>
  <c r="R680" i="14"/>
  <c r="Q680" i="14"/>
  <c r="P680" i="14"/>
  <c r="O680" i="14"/>
  <c r="N680" i="14"/>
  <c r="L680" i="14"/>
  <c r="K680" i="14"/>
  <c r="J680" i="14"/>
  <c r="I680" i="14"/>
  <c r="H680" i="14" s="1"/>
  <c r="B680" i="14"/>
  <c r="R679" i="14"/>
  <c r="Q679" i="14"/>
  <c r="P679" i="14"/>
  <c r="O679" i="14"/>
  <c r="N679" i="14"/>
  <c r="L679" i="14"/>
  <c r="K679" i="14"/>
  <c r="J679" i="14"/>
  <c r="I679" i="14"/>
  <c r="H679" i="14" s="1"/>
  <c r="B679" i="14"/>
  <c r="R678" i="14"/>
  <c r="Q678" i="14"/>
  <c r="P678" i="14"/>
  <c r="O678" i="14"/>
  <c r="N678" i="14"/>
  <c r="L678" i="14"/>
  <c r="K678" i="14"/>
  <c r="J678" i="14"/>
  <c r="I678" i="14"/>
  <c r="H678" i="14" s="1"/>
  <c r="B678" i="14"/>
  <c r="R677" i="14"/>
  <c r="Q677" i="14"/>
  <c r="P677" i="14"/>
  <c r="O677" i="14"/>
  <c r="N677" i="14"/>
  <c r="L677" i="14"/>
  <c r="K677" i="14"/>
  <c r="J677" i="14"/>
  <c r="I677" i="14"/>
  <c r="H677" i="14" s="1"/>
  <c r="B677" i="14"/>
  <c r="R676" i="14"/>
  <c r="Q676" i="14"/>
  <c r="P676" i="14"/>
  <c r="O676" i="14"/>
  <c r="N676" i="14"/>
  <c r="L676" i="14"/>
  <c r="K676" i="14"/>
  <c r="J676" i="14"/>
  <c r="I676" i="14"/>
  <c r="H676" i="14" s="1"/>
  <c r="B676" i="14"/>
  <c r="R675" i="14"/>
  <c r="Q675" i="14"/>
  <c r="P675" i="14"/>
  <c r="O675" i="14"/>
  <c r="N675" i="14"/>
  <c r="L675" i="14"/>
  <c r="K675" i="14"/>
  <c r="J675" i="14"/>
  <c r="I675" i="14"/>
  <c r="H675" i="14" s="1"/>
  <c r="B675" i="14"/>
  <c r="R674" i="14"/>
  <c r="Q674" i="14"/>
  <c r="P674" i="14"/>
  <c r="O674" i="14"/>
  <c r="N674" i="14"/>
  <c r="L674" i="14"/>
  <c r="K674" i="14"/>
  <c r="J674" i="14"/>
  <c r="I674" i="14"/>
  <c r="H674" i="14" s="1"/>
  <c r="B674" i="14"/>
  <c r="R673" i="14"/>
  <c r="Q673" i="14"/>
  <c r="P673" i="14"/>
  <c r="O673" i="14"/>
  <c r="N673" i="14"/>
  <c r="L673" i="14"/>
  <c r="K673" i="14"/>
  <c r="J673" i="14"/>
  <c r="I673" i="14"/>
  <c r="H673" i="14" s="1"/>
  <c r="B673" i="14"/>
  <c r="R672" i="14"/>
  <c r="Q672" i="14"/>
  <c r="P672" i="14"/>
  <c r="O672" i="14"/>
  <c r="N672" i="14"/>
  <c r="L672" i="14"/>
  <c r="K672" i="14"/>
  <c r="J672" i="14"/>
  <c r="I672" i="14"/>
  <c r="H672" i="14" s="1"/>
  <c r="B672" i="14"/>
  <c r="R671" i="14"/>
  <c r="Q671" i="14"/>
  <c r="P671" i="14"/>
  <c r="O671" i="14"/>
  <c r="N671" i="14"/>
  <c r="L671" i="14"/>
  <c r="K671" i="14"/>
  <c r="J671" i="14"/>
  <c r="I671" i="14"/>
  <c r="H671" i="14" s="1"/>
  <c r="B671" i="14"/>
  <c r="R670" i="14"/>
  <c r="Q670" i="14"/>
  <c r="P670" i="14"/>
  <c r="O670" i="14"/>
  <c r="N670" i="14"/>
  <c r="L670" i="14"/>
  <c r="K670" i="14"/>
  <c r="J670" i="14"/>
  <c r="I670" i="14"/>
  <c r="H670" i="14" s="1"/>
  <c r="B670" i="14"/>
  <c r="R669" i="14"/>
  <c r="Q669" i="14"/>
  <c r="P669" i="14"/>
  <c r="O669" i="14"/>
  <c r="N669" i="14"/>
  <c r="L669" i="14"/>
  <c r="K669" i="14"/>
  <c r="J669" i="14"/>
  <c r="I669" i="14"/>
  <c r="H669" i="14" s="1"/>
  <c r="B669" i="14"/>
  <c r="R668" i="14"/>
  <c r="Q668" i="14"/>
  <c r="P668" i="14"/>
  <c r="O668" i="14"/>
  <c r="N668" i="14"/>
  <c r="L668" i="14"/>
  <c r="K668" i="14"/>
  <c r="J668" i="14"/>
  <c r="I668" i="14"/>
  <c r="H668" i="14" s="1"/>
  <c r="B668" i="14"/>
  <c r="R667" i="14"/>
  <c r="Q667" i="14"/>
  <c r="P667" i="14"/>
  <c r="O667" i="14"/>
  <c r="N667" i="14"/>
  <c r="L667" i="14"/>
  <c r="K667" i="14"/>
  <c r="J667" i="14"/>
  <c r="I667" i="14"/>
  <c r="H667" i="14" s="1"/>
  <c r="B667" i="14"/>
  <c r="R666" i="14"/>
  <c r="Q666" i="14"/>
  <c r="P666" i="14"/>
  <c r="O666" i="14"/>
  <c r="N666" i="14"/>
  <c r="L666" i="14"/>
  <c r="K666" i="14"/>
  <c r="J666" i="14"/>
  <c r="I666" i="14"/>
  <c r="H666" i="14" s="1"/>
  <c r="B666" i="14"/>
  <c r="R665" i="14"/>
  <c r="Q665" i="14"/>
  <c r="P665" i="14"/>
  <c r="O665" i="14"/>
  <c r="N665" i="14"/>
  <c r="L665" i="14"/>
  <c r="K665" i="14"/>
  <c r="J665" i="14"/>
  <c r="I665" i="14"/>
  <c r="H665" i="14" s="1"/>
  <c r="B665" i="14"/>
  <c r="R664" i="14"/>
  <c r="Q664" i="14"/>
  <c r="P664" i="14"/>
  <c r="O664" i="14"/>
  <c r="N664" i="14"/>
  <c r="L664" i="14"/>
  <c r="K664" i="14"/>
  <c r="J664" i="14"/>
  <c r="I664" i="14"/>
  <c r="H664" i="14" s="1"/>
  <c r="B664" i="14"/>
  <c r="R663" i="14"/>
  <c r="Q663" i="14"/>
  <c r="P663" i="14"/>
  <c r="O663" i="14"/>
  <c r="N663" i="14"/>
  <c r="L663" i="14"/>
  <c r="K663" i="14"/>
  <c r="J663" i="14"/>
  <c r="I663" i="14"/>
  <c r="H663" i="14" s="1"/>
  <c r="B663" i="14"/>
  <c r="R662" i="14"/>
  <c r="Q662" i="14"/>
  <c r="P662" i="14"/>
  <c r="O662" i="14"/>
  <c r="N662" i="14"/>
  <c r="L662" i="14"/>
  <c r="K662" i="14"/>
  <c r="J662" i="14"/>
  <c r="I662" i="14"/>
  <c r="H662" i="14" s="1"/>
  <c r="B662" i="14"/>
  <c r="R661" i="14"/>
  <c r="Q661" i="14"/>
  <c r="P661" i="14"/>
  <c r="O661" i="14"/>
  <c r="N661" i="14"/>
  <c r="L661" i="14"/>
  <c r="K661" i="14"/>
  <c r="J661" i="14"/>
  <c r="I661" i="14"/>
  <c r="H661" i="14" s="1"/>
  <c r="B661" i="14"/>
  <c r="R660" i="14"/>
  <c r="Q660" i="14"/>
  <c r="P660" i="14"/>
  <c r="O660" i="14"/>
  <c r="N660" i="14"/>
  <c r="L660" i="14"/>
  <c r="K660" i="14"/>
  <c r="J660" i="14"/>
  <c r="I660" i="14"/>
  <c r="H660" i="14" s="1"/>
  <c r="B660" i="14"/>
  <c r="R659" i="14"/>
  <c r="Q659" i="14"/>
  <c r="P659" i="14"/>
  <c r="O659" i="14"/>
  <c r="N659" i="14"/>
  <c r="L659" i="14"/>
  <c r="K659" i="14"/>
  <c r="J659" i="14"/>
  <c r="I659" i="14"/>
  <c r="H659" i="14" s="1"/>
  <c r="B659" i="14"/>
  <c r="R658" i="14"/>
  <c r="Q658" i="14"/>
  <c r="P658" i="14"/>
  <c r="O658" i="14"/>
  <c r="N658" i="14"/>
  <c r="L658" i="14"/>
  <c r="K658" i="14"/>
  <c r="J658" i="14"/>
  <c r="I658" i="14"/>
  <c r="H658" i="14" s="1"/>
  <c r="B658" i="14"/>
  <c r="R657" i="14"/>
  <c r="Q657" i="14"/>
  <c r="P657" i="14"/>
  <c r="O657" i="14"/>
  <c r="N657" i="14"/>
  <c r="L657" i="14"/>
  <c r="K657" i="14"/>
  <c r="J657" i="14"/>
  <c r="I657" i="14"/>
  <c r="H657" i="14" s="1"/>
  <c r="B657" i="14"/>
  <c r="R656" i="14"/>
  <c r="Q656" i="14"/>
  <c r="P656" i="14"/>
  <c r="O656" i="14"/>
  <c r="N656" i="14"/>
  <c r="L656" i="14"/>
  <c r="K656" i="14"/>
  <c r="J656" i="14"/>
  <c r="I656" i="14"/>
  <c r="H656" i="14" s="1"/>
  <c r="B656" i="14"/>
  <c r="R655" i="14"/>
  <c r="Q655" i="14"/>
  <c r="P655" i="14"/>
  <c r="O655" i="14"/>
  <c r="N655" i="14"/>
  <c r="L655" i="14"/>
  <c r="K655" i="14"/>
  <c r="J655" i="14"/>
  <c r="I655" i="14"/>
  <c r="H655" i="14" s="1"/>
  <c r="B655" i="14"/>
  <c r="R654" i="14"/>
  <c r="Q654" i="14"/>
  <c r="P654" i="14"/>
  <c r="O654" i="14"/>
  <c r="N654" i="14"/>
  <c r="L654" i="14"/>
  <c r="K654" i="14"/>
  <c r="J654" i="14"/>
  <c r="I654" i="14"/>
  <c r="H654" i="14" s="1"/>
  <c r="B654" i="14"/>
  <c r="R653" i="14"/>
  <c r="Q653" i="14"/>
  <c r="P653" i="14"/>
  <c r="O653" i="14"/>
  <c r="N653" i="14"/>
  <c r="L653" i="14"/>
  <c r="K653" i="14"/>
  <c r="J653" i="14"/>
  <c r="I653" i="14"/>
  <c r="H653" i="14" s="1"/>
  <c r="B653" i="14"/>
  <c r="R652" i="14"/>
  <c r="Q652" i="14"/>
  <c r="P652" i="14"/>
  <c r="O652" i="14"/>
  <c r="N652" i="14"/>
  <c r="L652" i="14"/>
  <c r="K652" i="14"/>
  <c r="J652" i="14"/>
  <c r="I652" i="14"/>
  <c r="H652" i="14" s="1"/>
  <c r="B652" i="14"/>
  <c r="R651" i="14"/>
  <c r="Q651" i="14"/>
  <c r="P651" i="14"/>
  <c r="O651" i="14"/>
  <c r="N651" i="14"/>
  <c r="L651" i="14"/>
  <c r="K651" i="14"/>
  <c r="J651" i="14"/>
  <c r="I651" i="14"/>
  <c r="H651" i="14" s="1"/>
  <c r="B651" i="14"/>
  <c r="R650" i="14"/>
  <c r="Q650" i="14"/>
  <c r="P650" i="14"/>
  <c r="O650" i="14"/>
  <c r="N650" i="14"/>
  <c r="L650" i="14"/>
  <c r="K650" i="14"/>
  <c r="J650" i="14"/>
  <c r="I650" i="14"/>
  <c r="H650" i="14" s="1"/>
  <c r="B650" i="14"/>
  <c r="R649" i="14"/>
  <c r="Q649" i="14"/>
  <c r="P649" i="14"/>
  <c r="O649" i="14"/>
  <c r="N649" i="14"/>
  <c r="L649" i="14"/>
  <c r="K649" i="14"/>
  <c r="J649" i="14"/>
  <c r="I649" i="14"/>
  <c r="H649" i="14" s="1"/>
  <c r="B649" i="14"/>
  <c r="R648" i="14"/>
  <c r="Q648" i="14"/>
  <c r="P648" i="14"/>
  <c r="O648" i="14"/>
  <c r="N648" i="14"/>
  <c r="L648" i="14"/>
  <c r="K648" i="14"/>
  <c r="J648" i="14"/>
  <c r="I648" i="14"/>
  <c r="H648" i="14" s="1"/>
  <c r="B648" i="14"/>
  <c r="R647" i="14"/>
  <c r="Q647" i="14"/>
  <c r="P647" i="14"/>
  <c r="O647" i="14"/>
  <c r="N647" i="14"/>
  <c r="L647" i="14"/>
  <c r="K647" i="14"/>
  <c r="J647" i="14"/>
  <c r="I647" i="14"/>
  <c r="H647" i="14" s="1"/>
  <c r="B647" i="14"/>
  <c r="R646" i="14"/>
  <c r="Q646" i="14"/>
  <c r="P646" i="14"/>
  <c r="O646" i="14"/>
  <c r="N646" i="14"/>
  <c r="L646" i="14"/>
  <c r="K646" i="14"/>
  <c r="J646" i="14"/>
  <c r="I646" i="14"/>
  <c r="H646" i="14" s="1"/>
  <c r="B646" i="14"/>
  <c r="R645" i="14"/>
  <c r="Q645" i="14"/>
  <c r="P645" i="14"/>
  <c r="O645" i="14"/>
  <c r="N645" i="14"/>
  <c r="L645" i="14"/>
  <c r="K645" i="14"/>
  <c r="J645" i="14"/>
  <c r="I645" i="14"/>
  <c r="H645" i="14" s="1"/>
  <c r="B645" i="14"/>
  <c r="R644" i="14"/>
  <c r="Q644" i="14"/>
  <c r="P644" i="14"/>
  <c r="O644" i="14"/>
  <c r="N644" i="14"/>
  <c r="L644" i="14"/>
  <c r="K644" i="14"/>
  <c r="J644" i="14"/>
  <c r="I644" i="14"/>
  <c r="H644" i="14" s="1"/>
  <c r="B644" i="14"/>
  <c r="R643" i="14"/>
  <c r="Q643" i="14"/>
  <c r="P643" i="14"/>
  <c r="O643" i="14"/>
  <c r="N643" i="14"/>
  <c r="L643" i="14"/>
  <c r="K643" i="14"/>
  <c r="J643" i="14"/>
  <c r="I643" i="14"/>
  <c r="H643" i="14" s="1"/>
  <c r="B643" i="14"/>
  <c r="R642" i="14"/>
  <c r="Q642" i="14"/>
  <c r="P642" i="14"/>
  <c r="O642" i="14"/>
  <c r="N642" i="14"/>
  <c r="L642" i="14"/>
  <c r="K642" i="14"/>
  <c r="J642" i="14"/>
  <c r="I642" i="14"/>
  <c r="H642" i="14" s="1"/>
  <c r="B642" i="14"/>
  <c r="R641" i="14"/>
  <c r="Q641" i="14"/>
  <c r="P641" i="14"/>
  <c r="O641" i="14"/>
  <c r="N641" i="14"/>
  <c r="L641" i="14"/>
  <c r="K641" i="14"/>
  <c r="J641" i="14"/>
  <c r="I641" i="14"/>
  <c r="H641" i="14" s="1"/>
  <c r="B641" i="14"/>
  <c r="R640" i="14"/>
  <c r="Q640" i="14"/>
  <c r="P640" i="14"/>
  <c r="O640" i="14"/>
  <c r="N640" i="14"/>
  <c r="L640" i="14"/>
  <c r="K640" i="14"/>
  <c r="J640" i="14"/>
  <c r="I640" i="14"/>
  <c r="H640" i="14" s="1"/>
  <c r="B640" i="14"/>
  <c r="R639" i="14"/>
  <c r="Q639" i="14"/>
  <c r="P639" i="14"/>
  <c r="O639" i="14"/>
  <c r="N639" i="14"/>
  <c r="L639" i="14"/>
  <c r="K639" i="14"/>
  <c r="J639" i="14"/>
  <c r="I639" i="14"/>
  <c r="H639" i="14" s="1"/>
  <c r="B639" i="14"/>
  <c r="R638" i="14"/>
  <c r="Q638" i="14"/>
  <c r="P638" i="14"/>
  <c r="O638" i="14"/>
  <c r="N638" i="14"/>
  <c r="L638" i="14"/>
  <c r="K638" i="14"/>
  <c r="J638" i="14"/>
  <c r="I638" i="14"/>
  <c r="H638" i="14" s="1"/>
  <c r="B638" i="14"/>
  <c r="R637" i="14"/>
  <c r="Q637" i="14"/>
  <c r="P637" i="14"/>
  <c r="O637" i="14"/>
  <c r="N637" i="14"/>
  <c r="L637" i="14"/>
  <c r="K637" i="14"/>
  <c r="J637" i="14"/>
  <c r="I637" i="14"/>
  <c r="H637" i="14" s="1"/>
  <c r="B637" i="14"/>
  <c r="R636" i="14"/>
  <c r="Q636" i="14"/>
  <c r="P636" i="14"/>
  <c r="O636" i="14"/>
  <c r="N636" i="14"/>
  <c r="L636" i="14"/>
  <c r="K636" i="14"/>
  <c r="J636" i="14"/>
  <c r="I636" i="14"/>
  <c r="H636" i="14" s="1"/>
  <c r="B636" i="14"/>
  <c r="R635" i="14"/>
  <c r="Q635" i="14"/>
  <c r="P635" i="14"/>
  <c r="O635" i="14"/>
  <c r="N635" i="14"/>
  <c r="L635" i="14"/>
  <c r="K635" i="14"/>
  <c r="J635" i="14"/>
  <c r="I635" i="14"/>
  <c r="H635" i="14" s="1"/>
  <c r="B635" i="14"/>
  <c r="R634" i="14"/>
  <c r="Q634" i="14"/>
  <c r="P634" i="14"/>
  <c r="O634" i="14"/>
  <c r="N634" i="14"/>
  <c r="L634" i="14"/>
  <c r="K634" i="14"/>
  <c r="J634" i="14"/>
  <c r="I634" i="14"/>
  <c r="H634" i="14"/>
  <c r="B634" i="14"/>
  <c r="R633" i="14"/>
  <c r="Q633" i="14"/>
  <c r="P633" i="14"/>
  <c r="O633" i="14"/>
  <c r="N633" i="14"/>
  <c r="L633" i="14"/>
  <c r="K633" i="14"/>
  <c r="J633" i="14"/>
  <c r="I633" i="14"/>
  <c r="H633" i="14" s="1"/>
  <c r="B633" i="14"/>
  <c r="R632" i="14"/>
  <c r="Q632" i="14"/>
  <c r="P632" i="14"/>
  <c r="O632" i="14"/>
  <c r="N632" i="14"/>
  <c r="L632" i="14"/>
  <c r="K632" i="14"/>
  <c r="J632" i="14"/>
  <c r="I632" i="14"/>
  <c r="H632" i="14" s="1"/>
  <c r="B632" i="14"/>
  <c r="R631" i="14"/>
  <c r="Q631" i="14"/>
  <c r="P631" i="14"/>
  <c r="O631" i="14"/>
  <c r="N631" i="14"/>
  <c r="L631" i="14"/>
  <c r="K631" i="14"/>
  <c r="J631" i="14"/>
  <c r="I631" i="14"/>
  <c r="H631" i="14" s="1"/>
  <c r="B631" i="14"/>
  <c r="R630" i="14"/>
  <c r="Q630" i="14"/>
  <c r="P630" i="14"/>
  <c r="O630" i="14"/>
  <c r="N630" i="14"/>
  <c r="L630" i="14"/>
  <c r="K630" i="14"/>
  <c r="J630" i="14"/>
  <c r="I630" i="14"/>
  <c r="H630" i="14" s="1"/>
  <c r="B630" i="14"/>
  <c r="R629" i="14"/>
  <c r="Q629" i="14"/>
  <c r="P629" i="14"/>
  <c r="O629" i="14"/>
  <c r="N629" i="14"/>
  <c r="L629" i="14"/>
  <c r="K629" i="14"/>
  <c r="J629" i="14"/>
  <c r="I629" i="14"/>
  <c r="H629" i="14" s="1"/>
  <c r="B629" i="14"/>
  <c r="R628" i="14"/>
  <c r="Q628" i="14"/>
  <c r="P628" i="14"/>
  <c r="O628" i="14"/>
  <c r="N628" i="14"/>
  <c r="L628" i="14"/>
  <c r="K628" i="14"/>
  <c r="J628" i="14"/>
  <c r="I628" i="14"/>
  <c r="H628" i="14" s="1"/>
  <c r="B628" i="14"/>
  <c r="R627" i="14"/>
  <c r="Q627" i="14"/>
  <c r="P627" i="14"/>
  <c r="O627" i="14"/>
  <c r="N627" i="14"/>
  <c r="L627" i="14"/>
  <c r="K627" i="14"/>
  <c r="J627" i="14"/>
  <c r="I627" i="14"/>
  <c r="H627" i="14" s="1"/>
  <c r="B627" i="14"/>
  <c r="R626" i="14"/>
  <c r="Q626" i="14"/>
  <c r="P626" i="14"/>
  <c r="O626" i="14"/>
  <c r="N626" i="14"/>
  <c r="L626" i="14"/>
  <c r="K626" i="14"/>
  <c r="J626" i="14"/>
  <c r="I626" i="14"/>
  <c r="H626" i="14"/>
  <c r="B626" i="14"/>
  <c r="R625" i="14"/>
  <c r="Q625" i="14"/>
  <c r="P625" i="14"/>
  <c r="O625" i="14"/>
  <c r="N625" i="14"/>
  <c r="L625" i="14"/>
  <c r="K625" i="14"/>
  <c r="J625" i="14"/>
  <c r="I625" i="14"/>
  <c r="H625" i="14" s="1"/>
  <c r="B625" i="14"/>
  <c r="R624" i="14"/>
  <c r="Q624" i="14"/>
  <c r="P624" i="14"/>
  <c r="O624" i="14"/>
  <c r="N624" i="14"/>
  <c r="L624" i="14"/>
  <c r="K624" i="14"/>
  <c r="J624" i="14"/>
  <c r="I624" i="14"/>
  <c r="H624" i="14" s="1"/>
  <c r="B624" i="14"/>
  <c r="R623" i="14"/>
  <c r="Q623" i="14"/>
  <c r="P623" i="14"/>
  <c r="O623" i="14"/>
  <c r="N623" i="14"/>
  <c r="L623" i="14"/>
  <c r="K623" i="14"/>
  <c r="J623" i="14"/>
  <c r="I623" i="14"/>
  <c r="H623" i="14" s="1"/>
  <c r="B623" i="14"/>
  <c r="R622" i="14"/>
  <c r="Q622" i="14"/>
  <c r="P622" i="14"/>
  <c r="O622" i="14"/>
  <c r="N622" i="14"/>
  <c r="L622" i="14"/>
  <c r="K622" i="14"/>
  <c r="J622" i="14"/>
  <c r="I622" i="14"/>
  <c r="H622" i="14" s="1"/>
  <c r="B622" i="14"/>
  <c r="R621" i="14"/>
  <c r="Q621" i="14"/>
  <c r="P621" i="14"/>
  <c r="O621" i="14"/>
  <c r="N621" i="14"/>
  <c r="L621" i="14"/>
  <c r="K621" i="14"/>
  <c r="J621" i="14"/>
  <c r="I621" i="14"/>
  <c r="H621" i="14" s="1"/>
  <c r="B621" i="14"/>
  <c r="R620" i="14"/>
  <c r="Q620" i="14"/>
  <c r="P620" i="14"/>
  <c r="O620" i="14"/>
  <c r="N620" i="14"/>
  <c r="L620" i="14"/>
  <c r="K620" i="14"/>
  <c r="J620" i="14"/>
  <c r="I620" i="14"/>
  <c r="H620" i="14" s="1"/>
  <c r="B620" i="14"/>
  <c r="R619" i="14"/>
  <c r="Q619" i="14"/>
  <c r="P619" i="14"/>
  <c r="O619" i="14"/>
  <c r="N619" i="14"/>
  <c r="L619" i="14"/>
  <c r="K619" i="14"/>
  <c r="J619" i="14"/>
  <c r="I619" i="14"/>
  <c r="H619" i="14" s="1"/>
  <c r="B619" i="14"/>
  <c r="R618" i="14"/>
  <c r="Q618" i="14"/>
  <c r="P618" i="14"/>
  <c r="O618" i="14"/>
  <c r="N618" i="14"/>
  <c r="L618" i="14"/>
  <c r="K618" i="14"/>
  <c r="J618" i="14"/>
  <c r="I618" i="14"/>
  <c r="H618" i="14" s="1"/>
  <c r="B618" i="14"/>
  <c r="R617" i="14"/>
  <c r="Q617" i="14"/>
  <c r="P617" i="14"/>
  <c r="O617" i="14"/>
  <c r="N617" i="14"/>
  <c r="L617" i="14"/>
  <c r="K617" i="14"/>
  <c r="J617" i="14"/>
  <c r="I617" i="14"/>
  <c r="H617" i="14" s="1"/>
  <c r="B617" i="14"/>
  <c r="R616" i="14"/>
  <c r="Q616" i="14"/>
  <c r="P616" i="14"/>
  <c r="O616" i="14"/>
  <c r="N616" i="14"/>
  <c r="L616" i="14"/>
  <c r="K616" i="14"/>
  <c r="J616" i="14"/>
  <c r="I616" i="14"/>
  <c r="B616" i="14"/>
  <c r="R615" i="14"/>
  <c r="Q615" i="14"/>
  <c r="P615" i="14"/>
  <c r="O615" i="14"/>
  <c r="N615" i="14"/>
  <c r="L615" i="14"/>
  <c r="K615" i="14"/>
  <c r="J615" i="14"/>
  <c r="I615" i="14"/>
  <c r="B615" i="14"/>
  <c r="R614" i="14"/>
  <c r="Q614" i="14"/>
  <c r="P614" i="14"/>
  <c r="O614" i="14"/>
  <c r="N614" i="14"/>
  <c r="L614" i="14"/>
  <c r="K614" i="14"/>
  <c r="J614" i="14"/>
  <c r="I614" i="14"/>
  <c r="B614" i="14"/>
  <c r="R613" i="14"/>
  <c r="Q613" i="14"/>
  <c r="P613" i="14"/>
  <c r="O613" i="14"/>
  <c r="N613" i="14"/>
  <c r="L613" i="14"/>
  <c r="K613" i="14"/>
  <c r="J613" i="14"/>
  <c r="I613" i="14"/>
  <c r="B613" i="14"/>
  <c r="R612" i="14"/>
  <c r="Q612" i="14"/>
  <c r="P612" i="14"/>
  <c r="O612" i="14"/>
  <c r="N612" i="14"/>
  <c r="L612" i="14"/>
  <c r="K612" i="14"/>
  <c r="J612" i="14"/>
  <c r="I612" i="14"/>
  <c r="B612" i="14"/>
  <c r="R611" i="14"/>
  <c r="Q611" i="14"/>
  <c r="P611" i="14"/>
  <c r="O611" i="14"/>
  <c r="N611" i="14"/>
  <c r="L611" i="14"/>
  <c r="K611" i="14"/>
  <c r="J611" i="14"/>
  <c r="I611" i="14"/>
  <c r="B611" i="14"/>
  <c r="R610" i="14"/>
  <c r="Q610" i="14"/>
  <c r="P610" i="14"/>
  <c r="O610" i="14"/>
  <c r="N610" i="14"/>
  <c r="L610" i="14"/>
  <c r="K610" i="14"/>
  <c r="J610" i="14"/>
  <c r="I610" i="14"/>
  <c r="B610" i="14"/>
  <c r="R609" i="14"/>
  <c r="Q609" i="14"/>
  <c r="P609" i="14"/>
  <c r="O609" i="14"/>
  <c r="N609" i="14"/>
  <c r="L609" i="14"/>
  <c r="K609" i="14"/>
  <c r="J609" i="14"/>
  <c r="I609" i="14"/>
  <c r="B609" i="14"/>
  <c r="R608" i="14"/>
  <c r="Q608" i="14"/>
  <c r="P608" i="14"/>
  <c r="O608" i="14"/>
  <c r="N608" i="14"/>
  <c r="L608" i="14"/>
  <c r="K608" i="14"/>
  <c r="J608" i="14"/>
  <c r="I608" i="14"/>
  <c r="B608" i="14"/>
  <c r="R607" i="14"/>
  <c r="Q607" i="14"/>
  <c r="P607" i="14"/>
  <c r="O607" i="14"/>
  <c r="N607" i="14"/>
  <c r="L607" i="14"/>
  <c r="K607" i="14"/>
  <c r="J607" i="14"/>
  <c r="I607" i="14"/>
  <c r="B607" i="14"/>
  <c r="R606" i="14"/>
  <c r="Q606" i="14"/>
  <c r="P606" i="14"/>
  <c r="O606" i="14"/>
  <c r="N606" i="14"/>
  <c r="L606" i="14"/>
  <c r="K606" i="14"/>
  <c r="J606" i="14"/>
  <c r="I606" i="14"/>
  <c r="B606" i="14"/>
  <c r="R605" i="14"/>
  <c r="Q605" i="14"/>
  <c r="P605" i="14"/>
  <c r="O605" i="14"/>
  <c r="N605" i="14"/>
  <c r="L605" i="14"/>
  <c r="K605" i="14"/>
  <c r="J605" i="14"/>
  <c r="I605" i="14"/>
  <c r="B605" i="14"/>
  <c r="R604" i="14"/>
  <c r="Q604" i="14"/>
  <c r="P604" i="14"/>
  <c r="O604" i="14"/>
  <c r="N604" i="14"/>
  <c r="L604" i="14"/>
  <c r="K604" i="14"/>
  <c r="J604" i="14"/>
  <c r="I604" i="14"/>
  <c r="B604" i="14"/>
  <c r="R603" i="14"/>
  <c r="Q603" i="14"/>
  <c r="P603" i="14"/>
  <c r="O603" i="14"/>
  <c r="N603" i="14"/>
  <c r="L603" i="14"/>
  <c r="K603" i="14"/>
  <c r="J603" i="14"/>
  <c r="I603" i="14"/>
  <c r="B603" i="14"/>
  <c r="R602" i="14"/>
  <c r="Q602" i="14"/>
  <c r="P602" i="14"/>
  <c r="O602" i="14"/>
  <c r="N602" i="14"/>
  <c r="L602" i="14"/>
  <c r="K602" i="14"/>
  <c r="J602" i="14"/>
  <c r="I602" i="14"/>
  <c r="H602" i="14" s="1"/>
  <c r="B602" i="14"/>
  <c r="R601" i="14"/>
  <c r="Q601" i="14"/>
  <c r="P601" i="14"/>
  <c r="O601" i="14"/>
  <c r="N601" i="14"/>
  <c r="L601" i="14"/>
  <c r="K601" i="14"/>
  <c r="J601" i="14"/>
  <c r="I601" i="14"/>
  <c r="B601" i="14"/>
  <c r="R600" i="14"/>
  <c r="Q600" i="14"/>
  <c r="P600" i="14"/>
  <c r="O600" i="14"/>
  <c r="N600" i="14"/>
  <c r="L600" i="14"/>
  <c r="K600" i="14"/>
  <c r="J600" i="14"/>
  <c r="I600" i="14"/>
  <c r="B600" i="14"/>
  <c r="R599" i="14"/>
  <c r="Q599" i="14"/>
  <c r="P599" i="14"/>
  <c r="O599" i="14"/>
  <c r="N599" i="14"/>
  <c r="L599" i="14"/>
  <c r="K599" i="14"/>
  <c r="J599" i="14"/>
  <c r="I599" i="14"/>
  <c r="H599" i="14"/>
  <c r="B599" i="14"/>
  <c r="R598" i="14"/>
  <c r="Q598" i="14"/>
  <c r="P598" i="14"/>
  <c r="O598" i="14"/>
  <c r="N598" i="14"/>
  <c r="L598" i="14"/>
  <c r="K598" i="14"/>
  <c r="J598" i="14"/>
  <c r="I598" i="14"/>
  <c r="B598" i="14"/>
  <c r="R597" i="14"/>
  <c r="Q597" i="14"/>
  <c r="P597" i="14"/>
  <c r="O597" i="14"/>
  <c r="N597" i="14"/>
  <c r="L597" i="14"/>
  <c r="K597" i="14"/>
  <c r="J597" i="14"/>
  <c r="I597" i="14"/>
  <c r="B597" i="14"/>
  <c r="R596" i="14"/>
  <c r="Q596" i="14"/>
  <c r="P596" i="14"/>
  <c r="O596" i="14"/>
  <c r="N596" i="14"/>
  <c r="L596" i="14"/>
  <c r="K596" i="14"/>
  <c r="J596" i="14"/>
  <c r="I596" i="14"/>
  <c r="B596" i="14"/>
  <c r="R595" i="14"/>
  <c r="Q595" i="14"/>
  <c r="P595" i="14"/>
  <c r="O595" i="14"/>
  <c r="N595" i="14"/>
  <c r="L595" i="14"/>
  <c r="K595" i="14"/>
  <c r="J595" i="14"/>
  <c r="I595" i="14"/>
  <c r="B595" i="14"/>
  <c r="R594" i="14"/>
  <c r="Q594" i="14"/>
  <c r="P594" i="14"/>
  <c r="O594" i="14"/>
  <c r="N594" i="14"/>
  <c r="L594" i="14"/>
  <c r="K594" i="14"/>
  <c r="J594" i="14"/>
  <c r="I594" i="14"/>
  <c r="B594" i="14"/>
  <c r="R593" i="14"/>
  <c r="Q593" i="14"/>
  <c r="P593" i="14"/>
  <c r="O593" i="14"/>
  <c r="N593" i="14"/>
  <c r="L593" i="14"/>
  <c r="K593" i="14"/>
  <c r="J593" i="14"/>
  <c r="I593" i="14"/>
  <c r="B593" i="14"/>
  <c r="R592" i="14"/>
  <c r="Q592" i="14"/>
  <c r="P592" i="14"/>
  <c r="O592" i="14"/>
  <c r="N592" i="14"/>
  <c r="L592" i="14"/>
  <c r="K592" i="14"/>
  <c r="J592" i="14"/>
  <c r="I592" i="14"/>
  <c r="B592" i="14"/>
  <c r="R591" i="14"/>
  <c r="Q591" i="14"/>
  <c r="P591" i="14"/>
  <c r="O591" i="14"/>
  <c r="N591" i="14"/>
  <c r="L591" i="14"/>
  <c r="K591" i="14"/>
  <c r="J591" i="14"/>
  <c r="I591" i="14"/>
  <c r="H591" i="14"/>
  <c r="B591" i="14"/>
  <c r="R590" i="14"/>
  <c r="Q590" i="14"/>
  <c r="P590" i="14"/>
  <c r="O590" i="14"/>
  <c r="N590" i="14"/>
  <c r="L590" i="14"/>
  <c r="K590" i="14"/>
  <c r="J590" i="14"/>
  <c r="I590" i="14"/>
  <c r="H590" i="14"/>
  <c r="B590" i="14"/>
  <c r="R589" i="14"/>
  <c r="Q589" i="14"/>
  <c r="P589" i="14"/>
  <c r="O589" i="14"/>
  <c r="N589" i="14"/>
  <c r="L589" i="14"/>
  <c r="K589" i="14"/>
  <c r="J589" i="14"/>
  <c r="I589" i="14"/>
  <c r="H589" i="14" s="1"/>
  <c r="B589" i="14"/>
  <c r="R588" i="14"/>
  <c r="Q588" i="14"/>
  <c r="P588" i="14"/>
  <c r="O588" i="14"/>
  <c r="N588" i="14"/>
  <c r="L588" i="14"/>
  <c r="K588" i="14"/>
  <c r="J588" i="14"/>
  <c r="I588" i="14"/>
  <c r="H588" i="14" s="1"/>
  <c r="B588" i="14"/>
  <c r="R587" i="14"/>
  <c r="Q587" i="14"/>
  <c r="P587" i="14"/>
  <c r="O587" i="14"/>
  <c r="N587" i="14"/>
  <c r="L587" i="14"/>
  <c r="K587" i="14"/>
  <c r="J587" i="14"/>
  <c r="I587" i="14"/>
  <c r="H587" i="14" s="1"/>
  <c r="B587" i="14"/>
  <c r="R586" i="14"/>
  <c r="Q586" i="14"/>
  <c r="P586" i="14"/>
  <c r="O586" i="14"/>
  <c r="N586" i="14"/>
  <c r="L586" i="14"/>
  <c r="K586" i="14"/>
  <c r="J586" i="14"/>
  <c r="I586" i="14"/>
  <c r="B586" i="14"/>
  <c r="R585" i="14"/>
  <c r="Q585" i="14"/>
  <c r="P585" i="14"/>
  <c r="O585" i="14"/>
  <c r="N585" i="14"/>
  <c r="L585" i="14"/>
  <c r="K585" i="14"/>
  <c r="J585" i="14"/>
  <c r="I585" i="14"/>
  <c r="B585" i="14"/>
  <c r="R584" i="14"/>
  <c r="Q584" i="14"/>
  <c r="P584" i="14"/>
  <c r="O584" i="14"/>
  <c r="N584" i="14"/>
  <c r="L584" i="14"/>
  <c r="K584" i="14"/>
  <c r="J584" i="14"/>
  <c r="I584" i="14"/>
  <c r="B584" i="14"/>
  <c r="R583" i="14"/>
  <c r="Q583" i="14"/>
  <c r="P583" i="14"/>
  <c r="O583" i="14"/>
  <c r="N583" i="14"/>
  <c r="L583" i="14"/>
  <c r="K583" i="14"/>
  <c r="J583" i="14"/>
  <c r="I583" i="14"/>
  <c r="B583" i="14"/>
  <c r="R582" i="14"/>
  <c r="Q582" i="14"/>
  <c r="P582" i="14"/>
  <c r="O582" i="14"/>
  <c r="N582" i="14"/>
  <c r="L582" i="14"/>
  <c r="K582" i="14"/>
  <c r="J582" i="14"/>
  <c r="I582" i="14"/>
  <c r="B582" i="14"/>
  <c r="R581" i="14"/>
  <c r="Q581" i="14"/>
  <c r="P581" i="14"/>
  <c r="O581" i="14"/>
  <c r="N581" i="14"/>
  <c r="L581" i="14"/>
  <c r="K581" i="14"/>
  <c r="J581" i="14"/>
  <c r="I581" i="14"/>
  <c r="B581" i="14"/>
  <c r="R580" i="14"/>
  <c r="Q580" i="14"/>
  <c r="P580" i="14"/>
  <c r="O580" i="14"/>
  <c r="N580" i="14"/>
  <c r="L580" i="14"/>
  <c r="K580" i="14"/>
  <c r="J580" i="14"/>
  <c r="I580" i="14"/>
  <c r="B580" i="14"/>
  <c r="R579" i="14"/>
  <c r="Q579" i="14"/>
  <c r="P579" i="14"/>
  <c r="O579" i="14"/>
  <c r="N579" i="14"/>
  <c r="L579" i="14"/>
  <c r="K579" i="14"/>
  <c r="J579" i="14"/>
  <c r="I579" i="14"/>
  <c r="B579" i="14"/>
  <c r="R578" i="14"/>
  <c r="Q578" i="14"/>
  <c r="P578" i="14"/>
  <c r="O578" i="14"/>
  <c r="N578" i="14"/>
  <c r="L578" i="14"/>
  <c r="K578" i="14"/>
  <c r="J578" i="14"/>
  <c r="I578" i="14"/>
  <c r="B578" i="14"/>
  <c r="R577" i="14"/>
  <c r="Q577" i="14"/>
  <c r="P577" i="14"/>
  <c r="O577" i="14"/>
  <c r="N577" i="14"/>
  <c r="L577" i="14"/>
  <c r="K577" i="14"/>
  <c r="J577" i="14"/>
  <c r="I577" i="14"/>
  <c r="B577" i="14"/>
  <c r="R576" i="14"/>
  <c r="Q576" i="14"/>
  <c r="P576" i="14"/>
  <c r="O576" i="14"/>
  <c r="N576" i="14"/>
  <c r="L576" i="14"/>
  <c r="K576" i="14"/>
  <c r="J576" i="14"/>
  <c r="I576" i="14"/>
  <c r="H576" i="14" s="1"/>
  <c r="B576" i="14"/>
  <c r="R575" i="14"/>
  <c r="Q575" i="14"/>
  <c r="P575" i="14"/>
  <c r="O575" i="14"/>
  <c r="N575" i="14"/>
  <c r="L575" i="14"/>
  <c r="K575" i="14"/>
  <c r="J575" i="14"/>
  <c r="I575" i="14"/>
  <c r="H575" i="14" s="1"/>
  <c r="B575" i="14"/>
  <c r="R574" i="14"/>
  <c r="Q574" i="14"/>
  <c r="P574" i="14"/>
  <c r="O574" i="14"/>
  <c r="N574" i="14"/>
  <c r="L574" i="14"/>
  <c r="K574" i="14"/>
  <c r="J574" i="14"/>
  <c r="I574" i="14"/>
  <c r="H574" i="14" s="1"/>
  <c r="B574" i="14"/>
  <c r="R573" i="14"/>
  <c r="Q573" i="14"/>
  <c r="P573" i="14"/>
  <c r="O573" i="14"/>
  <c r="N573" i="14"/>
  <c r="L573" i="14"/>
  <c r="K573" i="14"/>
  <c r="J573" i="14"/>
  <c r="I573" i="14"/>
  <c r="H573" i="14" s="1"/>
  <c r="B573" i="14"/>
  <c r="R572" i="14"/>
  <c r="Q572" i="14"/>
  <c r="P572" i="14"/>
  <c r="O572" i="14"/>
  <c r="N572" i="14"/>
  <c r="L572" i="14"/>
  <c r="K572" i="14"/>
  <c r="J572" i="14"/>
  <c r="I572" i="14"/>
  <c r="H572" i="14" s="1"/>
  <c r="B572" i="14"/>
  <c r="R571" i="14"/>
  <c r="Q571" i="14"/>
  <c r="P571" i="14"/>
  <c r="O571" i="14"/>
  <c r="N571" i="14"/>
  <c r="L571" i="14"/>
  <c r="K571" i="14"/>
  <c r="J571" i="14"/>
  <c r="I571" i="14"/>
  <c r="H571" i="14" s="1"/>
  <c r="B571" i="14"/>
  <c r="R570" i="14"/>
  <c r="Q570" i="14"/>
  <c r="P570" i="14"/>
  <c r="O570" i="14"/>
  <c r="N570" i="14"/>
  <c r="L570" i="14"/>
  <c r="K570" i="14"/>
  <c r="J570" i="14"/>
  <c r="I570" i="14"/>
  <c r="H570" i="14" s="1"/>
  <c r="B570" i="14"/>
  <c r="R569" i="14"/>
  <c r="Q569" i="14"/>
  <c r="P569" i="14"/>
  <c r="O569" i="14"/>
  <c r="N569" i="14"/>
  <c r="L569" i="14"/>
  <c r="K569" i="14"/>
  <c r="J569" i="14"/>
  <c r="I569" i="14"/>
  <c r="H569" i="14" s="1"/>
  <c r="B569" i="14"/>
  <c r="R568" i="14"/>
  <c r="Q568" i="14"/>
  <c r="P568" i="14"/>
  <c r="O568" i="14"/>
  <c r="N568" i="14"/>
  <c r="L568" i="14"/>
  <c r="K568" i="14"/>
  <c r="J568" i="14"/>
  <c r="I568" i="14"/>
  <c r="H568" i="14" s="1"/>
  <c r="B568" i="14"/>
  <c r="R567" i="14"/>
  <c r="Q567" i="14"/>
  <c r="P567" i="14"/>
  <c r="O567" i="14"/>
  <c r="N567" i="14"/>
  <c r="L567" i="14"/>
  <c r="K567" i="14"/>
  <c r="J567" i="14"/>
  <c r="I567" i="14"/>
  <c r="H567" i="14" s="1"/>
  <c r="B567" i="14"/>
  <c r="R566" i="14"/>
  <c r="Q566" i="14"/>
  <c r="P566" i="14"/>
  <c r="O566" i="14"/>
  <c r="N566" i="14"/>
  <c r="L566" i="14"/>
  <c r="K566" i="14"/>
  <c r="J566" i="14"/>
  <c r="I566" i="14"/>
  <c r="H566" i="14" s="1"/>
  <c r="B566" i="14"/>
  <c r="R565" i="14"/>
  <c r="Q565" i="14"/>
  <c r="P565" i="14"/>
  <c r="O565" i="14"/>
  <c r="N565" i="14"/>
  <c r="L565" i="14"/>
  <c r="K565" i="14"/>
  <c r="J565" i="14"/>
  <c r="I565" i="14"/>
  <c r="H565" i="14" s="1"/>
  <c r="B565" i="14"/>
  <c r="R564" i="14"/>
  <c r="Q564" i="14"/>
  <c r="P564" i="14"/>
  <c r="O564" i="14"/>
  <c r="N564" i="14"/>
  <c r="L564" i="14"/>
  <c r="K564" i="14"/>
  <c r="J564" i="14"/>
  <c r="I564" i="14"/>
  <c r="H564" i="14" s="1"/>
  <c r="B564" i="14"/>
  <c r="R563" i="14"/>
  <c r="Q563" i="14"/>
  <c r="P563" i="14"/>
  <c r="O563" i="14"/>
  <c r="N563" i="14"/>
  <c r="L563" i="14"/>
  <c r="K563" i="14"/>
  <c r="J563" i="14"/>
  <c r="I563" i="14"/>
  <c r="H563" i="14" s="1"/>
  <c r="B563" i="14"/>
  <c r="R562" i="14"/>
  <c r="Q562" i="14"/>
  <c r="P562" i="14"/>
  <c r="O562" i="14"/>
  <c r="N562" i="14"/>
  <c r="L562" i="14"/>
  <c r="K562" i="14"/>
  <c r="J562" i="14"/>
  <c r="I562" i="14"/>
  <c r="H562" i="14" s="1"/>
  <c r="B562" i="14"/>
  <c r="R561" i="14"/>
  <c r="Q561" i="14"/>
  <c r="P561" i="14"/>
  <c r="O561" i="14"/>
  <c r="N561" i="14"/>
  <c r="L561" i="14"/>
  <c r="K561" i="14"/>
  <c r="J561" i="14"/>
  <c r="I561" i="14"/>
  <c r="H561" i="14" s="1"/>
  <c r="B561" i="14"/>
  <c r="R560" i="14"/>
  <c r="Q560" i="14"/>
  <c r="P560" i="14"/>
  <c r="O560" i="14"/>
  <c r="N560" i="14"/>
  <c r="L560" i="14"/>
  <c r="K560" i="14"/>
  <c r="J560" i="14"/>
  <c r="I560" i="14"/>
  <c r="H560" i="14" s="1"/>
  <c r="B560" i="14"/>
  <c r="R559" i="14"/>
  <c r="Q559" i="14"/>
  <c r="P559" i="14"/>
  <c r="O559" i="14"/>
  <c r="N559" i="14"/>
  <c r="L559" i="14"/>
  <c r="K559" i="14"/>
  <c r="J559" i="14"/>
  <c r="I559" i="14"/>
  <c r="H559" i="14" s="1"/>
  <c r="B559" i="14"/>
  <c r="R558" i="14"/>
  <c r="Q558" i="14"/>
  <c r="P558" i="14"/>
  <c r="O558" i="14"/>
  <c r="N558" i="14"/>
  <c r="L558" i="14"/>
  <c r="K558" i="14"/>
  <c r="J558" i="14"/>
  <c r="I558" i="14"/>
  <c r="H558" i="14" s="1"/>
  <c r="B558" i="14"/>
  <c r="R557" i="14"/>
  <c r="Q557" i="14"/>
  <c r="P557" i="14"/>
  <c r="O557" i="14"/>
  <c r="N557" i="14"/>
  <c r="L557" i="14"/>
  <c r="K557" i="14"/>
  <c r="J557" i="14"/>
  <c r="I557" i="14"/>
  <c r="H557" i="14" s="1"/>
  <c r="B557" i="14"/>
  <c r="R556" i="14"/>
  <c r="Q556" i="14"/>
  <c r="P556" i="14"/>
  <c r="O556" i="14"/>
  <c r="N556" i="14"/>
  <c r="L556" i="14"/>
  <c r="K556" i="14"/>
  <c r="J556" i="14"/>
  <c r="I556" i="14"/>
  <c r="H556" i="14" s="1"/>
  <c r="B556" i="14"/>
  <c r="R555" i="14"/>
  <c r="Q555" i="14"/>
  <c r="P555" i="14"/>
  <c r="O555" i="14"/>
  <c r="N555" i="14"/>
  <c r="L555" i="14"/>
  <c r="K555" i="14"/>
  <c r="J555" i="14"/>
  <c r="I555" i="14"/>
  <c r="H555" i="14" s="1"/>
  <c r="B555" i="14"/>
  <c r="R554" i="14"/>
  <c r="Q554" i="14"/>
  <c r="P554" i="14"/>
  <c r="O554" i="14"/>
  <c r="N554" i="14"/>
  <c r="L554" i="14"/>
  <c r="K554" i="14"/>
  <c r="J554" i="14"/>
  <c r="I554" i="14"/>
  <c r="H554" i="14" s="1"/>
  <c r="B554" i="14"/>
  <c r="R553" i="14"/>
  <c r="Q553" i="14"/>
  <c r="P553" i="14"/>
  <c r="O553" i="14"/>
  <c r="N553" i="14"/>
  <c r="L553" i="14"/>
  <c r="K553" i="14"/>
  <c r="J553" i="14"/>
  <c r="I553" i="14"/>
  <c r="H553" i="14" s="1"/>
  <c r="B553" i="14"/>
  <c r="R552" i="14"/>
  <c r="Q552" i="14"/>
  <c r="P552" i="14"/>
  <c r="O552" i="14"/>
  <c r="N552" i="14"/>
  <c r="L552" i="14"/>
  <c r="K552" i="14"/>
  <c r="J552" i="14"/>
  <c r="I552" i="14"/>
  <c r="H552" i="14" s="1"/>
  <c r="B552" i="14"/>
  <c r="R551" i="14"/>
  <c r="Q551" i="14"/>
  <c r="P551" i="14"/>
  <c r="O551" i="14"/>
  <c r="N551" i="14"/>
  <c r="L551" i="14"/>
  <c r="K551" i="14"/>
  <c r="J551" i="14"/>
  <c r="I551" i="14"/>
  <c r="H551" i="14" s="1"/>
  <c r="B551" i="14"/>
  <c r="R550" i="14"/>
  <c r="Q550" i="14"/>
  <c r="P550" i="14"/>
  <c r="O550" i="14"/>
  <c r="N550" i="14"/>
  <c r="L550" i="14"/>
  <c r="K550" i="14"/>
  <c r="J550" i="14"/>
  <c r="I550" i="14"/>
  <c r="H550" i="14" s="1"/>
  <c r="B550" i="14"/>
  <c r="R549" i="14"/>
  <c r="Q549" i="14"/>
  <c r="P549" i="14"/>
  <c r="O549" i="14"/>
  <c r="N549" i="14"/>
  <c r="L549" i="14"/>
  <c r="K549" i="14"/>
  <c r="J549" i="14"/>
  <c r="I549" i="14"/>
  <c r="H549" i="14" s="1"/>
  <c r="B549" i="14"/>
  <c r="R548" i="14"/>
  <c r="Q548" i="14"/>
  <c r="P548" i="14"/>
  <c r="O548" i="14"/>
  <c r="N548" i="14"/>
  <c r="L548" i="14"/>
  <c r="K548" i="14"/>
  <c r="J548" i="14"/>
  <c r="I548" i="14"/>
  <c r="H548" i="14" s="1"/>
  <c r="B548" i="14"/>
  <c r="R547" i="14"/>
  <c r="Q547" i="14"/>
  <c r="P547" i="14"/>
  <c r="O547" i="14"/>
  <c r="N547" i="14"/>
  <c r="L547" i="14"/>
  <c r="K547" i="14"/>
  <c r="J547" i="14"/>
  <c r="I547" i="14"/>
  <c r="H547" i="14" s="1"/>
  <c r="B547" i="14"/>
  <c r="R546" i="14"/>
  <c r="Q546" i="14"/>
  <c r="P546" i="14"/>
  <c r="O546" i="14"/>
  <c r="N546" i="14"/>
  <c r="L546" i="14"/>
  <c r="K546" i="14"/>
  <c r="J546" i="14"/>
  <c r="I546" i="14"/>
  <c r="H546" i="14" s="1"/>
  <c r="B546" i="14"/>
  <c r="R545" i="14"/>
  <c r="Q545" i="14"/>
  <c r="P545" i="14"/>
  <c r="O545" i="14"/>
  <c r="N545" i="14"/>
  <c r="L545" i="14"/>
  <c r="K545" i="14"/>
  <c r="J545" i="14"/>
  <c r="I545" i="14"/>
  <c r="H545" i="14" s="1"/>
  <c r="B545" i="14"/>
  <c r="R544" i="14"/>
  <c r="Q544" i="14"/>
  <c r="P544" i="14"/>
  <c r="O544" i="14"/>
  <c r="N544" i="14"/>
  <c r="L544" i="14"/>
  <c r="K544" i="14"/>
  <c r="J544" i="14"/>
  <c r="I544" i="14"/>
  <c r="H544" i="14" s="1"/>
  <c r="B544" i="14"/>
  <c r="R543" i="14"/>
  <c r="Q543" i="14"/>
  <c r="P543" i="14"/>
  <c r="O543" i="14"/>
  <c r="N543" i="14"/>
  <c r="L543" i="14"/>
  <c r="K543" i="14"/>
  <c r="J543" i="14"/>
  <c r="I543" i="14"/>
  <c r="H543" i="14" s="1"/>
  <c r="B543" i="14"/>
  <c r="R542" i="14"/>
  <c r="Q542" i="14"/>
  <c r="P542" i="14"/>
  <c r="O542" i="14"/>
  <c r="N542" i="14"/>
  <c r="L542" i="14"/>
  <c r="K542" i="14"/>
  <c r="J542" i="14"/>
  <c r="I542" i="14"/>
  <c r="H542" i="14" s="1"/>
  <c r="B542" i="14"/>
  <c r="R541" i="14"/>
  <c r="Q541" i="14"/>
  <c r="P541" i="14"/>
  <c r="O541" i="14"/>
  <c r="N541" i="14"/>
  <c r="L541" i="14"/>
  <c r="K541" i="14"/>
  <c r="J541" i="14"/>
  <c r="I541" i="14"/>
  <c r="H541" i="14"/>
  <c r="B541" i="14"/>
  <c r="R540" i="14"/>
  <c r="Q540" i="14"/>
  <c r="P540" i="14"/>
  <c r="O540" i="14"/>
  <c r="N540" i="14"/>
  <c r="L540" i="14"/>
  <c r="K540" i="14"/>
  <c r="J540" i="14"/>
  <c r="I540" i="14"/>
  <c r="H540" i="14"/>
  <c r="B540" i="14"/>
  <c r="R539" i="14"/>
  <c r="Q539" i="14"/>
  <c r="P539" i="14"/>
  <c r="O539" i="14"/>
  <c r="N539" i="14"/>
  <c r="L539" i="14"/>
  <c r="K539" i="14"/>
  <c r="J539" i="14"/>
  <c r="I539" i="14"/>
  <c r="H539" i="14"/>
  <c r="B539" i="14"/>
  <c r="R538" i="14"/>
  <c r="Q538" i="14"/>
  <c r="P538" i="14"/>
  <c r="O538" i="14"/>
  <c r="N538" i="14"/>
  <c r="L538" i="14"/>
  <c r="K538" i="14"/>
  <c r="J538" i="14"/>
  <c r="I538" i="14"/>
  <c r="H538" i="14"/>
  <c r="B538" i="14"/>
  <c r="R537" i="14"/>
  <c r="Q537" i="14"/>
  <c r="P537" i="14"/>
  <c r="O537" i="14"/>
  <c r="N537" i="14"/>
  <c r="L537" i="14"/>
  <c r="K537" i="14"/>
  <c r="J537" i="14"/>
  <c r="I537" i="14"/>
  <c r="H537" i="14"/>
  <c r="B537" i="14"/>
  <c r="R536" i="14"/>
  <c r="Q536" i="14"/>
  <c r="P536" i="14"/>
  <c r="O536" i="14"/>
  <c r="N536" i="14"/>
  <c r="L536" i="14"/>
  <c r="K536" i="14"/>
  <c r="J536" i="14"/>
  <c r="I536" i="14"/>
  <c r="H536" i="14"/>
  <c r="B536" i="14"/>
  <c r="R535" i="14"/>
  <c r="Q535" i="14"/>
  <c r="P535" i="14"/>
  <c r="O535" i="14"/>
  <c r="N535" i="14"/>
  <c r="L535" i="14"/>
  <c r="K535" i="14"/>
  <c r="J535" i="14"/>
  <c r="I535" i="14"/>
  <c r="H535" i="14"/>
  <c r="B535" i="14"/>
  <c r="R534" i="14"/>
  <c r="Q534" i="14"/>
  <c r="P534" i="14"/>
  <c r="O534" i="14"/>
  <c r="N534" i="14"/>
  <c r="L534" i="14"/>
  <c r="K534" i="14"/>
  <c r="J534" i="14"/>
  <c r="I534" i="14"/>
  <c r="H534" i="14"/>
  <c r="B534" i="14"/>
  <c r="R533" i="14"/>
  <c r="Q533" i="14"/>
  <c r="P533" i="14"/>
  <c r="O533" i="14"/>
  <c r="N533" i="14"/>
  <c r="L533" i="14"/>
  <c r="K533" i="14"/>
  <c r="J533" i="14"/>
  <c r="I533" i="14"/>
  <c r="H533" i="14"/>
  <c r="B533" i="14"/>
  <c r="R532" i="14"/>
  <c r="Q532" i="14"/>
  <c r="P532" i="14"/>
  <c r="O532" i="14"/>
  <c r="N532" i="14"/>
  <c r="L532" i="14"/>
  <c r="K532" i="14"/>
  <c r="J532" i="14"/>
  <c r="I532" i="14"/>
  <c r="H532" i="14"/>
  <c r="B532" i="14"/>
  <c r="R531" i="14"/>
  <c r="Q531" i="14"/>
  <c r="P531" i="14"/>
  <c r="O531" i="14"/>
  <c r="N531" i="14"/>
  <c r="L531" i="14"/>
  <c r="K531" i="14"/>
  <c r="J531" i="14"/>
  <c r="I531" i="14"/>
  <c r="H531" i="14"/>
  <c r="B531" i="14"/>
  <c r="R530" i="14"/>
  <c r="Q530" i="14"/>
  <c r="P530" i="14"/>
  <c r="O530" i="14"/>
  <c r="N530" i="14"/>
  <c r="L530" i="14"/>
  <c r="K530" i="14"/>
  <c r="J530" i="14"/>
  <c r="I530" i="14"/>
  <c r="H530" i="14"/>
  <c r="B530" i="14"/>
  <c r="R529" i="14"/>
  <c r="Q529" i="14"/>
  <c r="P529" i="14"/>
  <c r="O529" i="14"/>
  <c r="N529" i="14"/>
  <c r="L529" i="14"/>
  <c r="K529" i="14"/>
  <c r="J529" i="14"/>
  <c r="I529" i="14"/>
  <c r="H529" i="14"/>
  <c r="B529" i="14"/>
  <c r="R528" i="14"/>
  <c r="Q528" i="14"/>
  <c r="P528" i="14"/>
  <c r="O528" i="14"/>
  <c r="N528" i="14"/>
  <c r="L528" i="14"/>
  <c r="K528" i="14"/>
  <c r="J528" i="14"/>
  <c r="I528" i="14"/>
  <c r="H528" i="14"/>
  <c r="B528" i="14"/>
  <c r="R527" i="14"/>
  <c r="Q527" i="14"/>
  <c r="P527" i="14"/>
  <c r="O527" i="14"/>
  <c r="N527" i="14"/>
  <c r="L527" i="14"/>
  <c r="K527" i="14"/>
  <c r="J527" i="14"/>
  <c r="I527" i="14"/>
  <c r="H527" i="14"/>
  <c r="B527" i="14"/>
  <c r="R526" i="14"/>
  <c r="Q526" i="14"/>
  <c r="P526" i="14"/>
  <c r="O526" i="14"/>
  <c r="N526" i="14"/>
  <c r="L526" i="14"/>
  <c r="K526" i="14"/>
  <c r="J526" i="14"/>
  <c r="I526" i="14"/>
  <c r="H526" i="14"/>
  <c r="B526" i="14"/>
  <c r="R525" i="14"/>
  <c r="Q525" i="14"/>
  <c r="P525" i="14"/>
  <c r="O525" i="14"/>
  <c r="N525" i="14"/>
  <c r="L525" i="14"/>
  <c r="K525" i="14"/>
  <c r="J525" i="14"/>
  <c r="I525" i="14"/>
  <c r="H525" i="14"/>
  <c r="B525" i="14"/>
  <c r="R524" i="14"/>
  <c r="Q524" i="14"/>
  <c r="P524" i="14"/>
  <c r="O524" i="14"/>
  <c r="N524" i="14"/>
  <c r="L524" i="14"/>
  <c r="K524" i="14"/>
  <c r="J524" i="14"/>
  <c r="I524" i="14"/>
  <c r="H524" i="14"/>
  <c r="B524" i="14"/>
  <c r="R523" i="14"/>
  <c r="Q523" i="14"/>
  <c r="P523" i="14"/>
  <c r="O523" i="14"/>
  <c r="N523" i="14"/>
  <c r="L523" i="14"/>
  <c r="K523" i="14"/>
  <c r="J523" i="14"/>
  <c r="I523" i="14"/>
  <c r="H523" i="14"/>
  <c r="B523" i="14"/>
  <c r="R522" i="14"/>
  <c r="Q522" i="14"/>
  <c r="P522" i="14"/>
  <c r="O522" i="14"/>
  <c r="N522" i="14"/>
  <c r="L522" i="14"/>
  <c r="K522" i="14"/>
  <c r="J522" i="14"/>
  <c r="I522" i="14"/>
  <c r="H522" i="14"/>
  <c r="B522" i="14"/>
  <c r="R521" i="14"/>
  <c r="Q521" i="14"/>
  <c r="P521" i="14"/>
  <c r="O521" i="14"/>
  <c r="N521" i="14"/>
  <c r="L521" i="14"/>
  <c r="K521" i="14"/>
  <c r="J521" i="14"/>
  <c r="I521" i="14"/>
  <c r="H521" i="14"/>
  <c r="B521" i="14"/>
  <c r="R520" i="14"/>
  <c r="Q520" i="14"/>
  <c r="P520" i="14"/>
  <c r="O520" i="14"/>
  <c r="N520" i="14"/>
  <c r="L520" i="14"/>
  <c r="K520" i="14"/>
  <c r="J520" i="14"/>
  <c r="I520" i="14"/>
  <c r="H520" i="14"/>
  <c r="B520" i="14"/>
  <c r="R519" i="14"/>
  <c r="Q519" i="14"/>
  <c r="P519" i="14"/>
  <c r="O519" i="14"/>
  <c r="N519" i="14"/>
  <c r="L519" i="14"/>
  <c r="K519" i="14"/>
  <c r="J519" i="14"/>
  <c r="I519" i="14"/>
  <c r="H519" i="14"/>
  <c r="B519" i="14"/>
  <c r="R518" i="14"/>
  <c r="Q518" i="14"/>
  <c r="P518" i="14"/>
  <c r="O518" i="14"/>
  <c r="N518" i="14"/>
  <c r="L518" i="14"/>
  <c r="K518" i="14"/>
  <c r="J518" i="14"/>
  <c r="I518" i="14"/>
  <c r="H518" i="14"/>
  <c r="B518" i="14"/>
  <c r="R517" i="14"/>
  <c r="Q517" i="14"/>
  <c r="P517" i="14"/>
  <c r="O517" i="14"/>
  <c r="N517" i="14"/>
  <c r="L517" i="14"/>
  <c r="K517" i="14"/>
  <c r="J517" i="14"/>
  <c r="I517" i="14"/>
  <c r="H517" i="14"/>
  <c r="B517" i="14"/>
  <c r="R516" i="14"/>
  <c r="Q516" i="14"/>
  <c r="P516" i="14"/>
  <c r="O516" i="14"/>
  <c r="N516" i="14"/>
  <c r="L516" i="14"/>
  <c r="K516" i="14"/>
  <c r="J516" i="14"/>
  <c r="I516" i="14"/>
  <c r="H516" i="14"/>
  <c r="B516" i="14"/>
  <c r="R515" i="14"/>
  <c r="Q515" i="14"/>
  <c r="P515" i="14"/>
  <c r="O515" i="14"/>
  <c r="N515" i="14"/>
  <c r="L515" i="14"/>
  <c r="K515" i="14"/>
  <c r="J515" i="14"/>
  <c r="I515" i="14"/>
  <c r="H515" i="14"/>
  <c r="B515" i="14"/>
  <c r="R514" i="14"/>
  <c r="Q514" i="14"/>
  <c r="P514" i="14"/>
  <c r="O514" i="14"/>
  <c r="N514" i="14"/>
  <c r="L514" i="14"/>
  <c r="K514" i="14"/>
  <c r="J514" i="14"/>
  <c r="I514" i="14"/>
  <c r="H514" i="14"/>
  <c r="B514" i="14"/>
  <c r="R513" i="14"/>
  <c r="Q513" i="14"/>
  <c r="P513" i="14"/>
  <c r="O513" i="14"/>
  <c r="N513" i="14"/>
  <c r="L513" i="14"/>
  <c r="K513" i="14"/>
  <c r="J513" i="14"/>
  <c r="I513" i="14"/>
  <c r="H513" i="14"/>
  <c r="B513" i="14"/>
  <c r="R512" i="14"/>
  <c r="Q512" i="14"/>
  <c r="P512" i="14"/>
  <c r="O512" i="14"/>
  <c r="N512" i="14"/>
  <c r="L512" i="14"/>
  <c r="K512" i="14"/>
  <c r="J512" i="14"/>
  <c r="I512" i="14"/>
  <c r="H512" i="14"/>
  <c r="B512" i="14"/>
  <c r="R511" i="14"/>
  <c r="Q511" i="14"/>
  <c r="P511" i="14"/>
  <c r="O511" i="14"/>
  <c r="N511" i="14"/>
  <c r="L511" i="14"/>
  <c r="K511" i="14"/>
  <c r="J511" i="14"/>
  <c r="I511" i="14"/>
  <c r="H511" i="14"/>
  <c r="B511" i="14"/>
  <c r="R510" i="14"/>
  <c r="Q510" i="14"/>
  <c r="P510" i="14"/>
  <c r="O510" i="14"/>
  <c r="N510" i="14"/>
  <c r="L510" i="14"/>
  <c r="K510" i="14"/>
  <c r="J510" i="14"/>
  <c r="I510" i="14"/>
  <c r="H510" i="14"/>
  <c r="B510" i="14"/>
  <c r="R509" i="14"/>
  <c r="Q509" i="14"/>
  <c r="P509" i="14"/>
  <c r="O509" i="14"/>
  <c r="N509" i="14"/>
  <c r="L509" i="14"/>
  <c r="K509" i="14"/>
  <c r="J509" i="14"/>
  <c r="I509" i="14"/>
  <c r="H509" i="14"/>
  <c r="B509" i="14"/>
  <c r="R508" i="14"/>
  <c r="Q508" i="14"/>
  <c r="P508" i="14"/>
  <c r="O508" i="14"/>
  <c r="N508" i="14"/>
  <c r="L508" i="14"/>
  <c r="K508" i="14"/>
  <c r="J508" i="14"/>
  <c r="I508" i="14"/>
  <c r="H508" i="14"/>
  <c r="B508" i="14"/>
  <c r="R507" i="14"/>
  <c r="Q507" i="14"/>
  <c r="P507" i="14"/>
  <c r="O507" i="14"/>
  <c r="N507" i="14"/>
  <c r="L507" i="14"/>
  <c r="K507" i="14"/>
  <c r="J507" i="14"/>
  <c r="I507" i="14"/>
  <c r="H507" i="14"/>
  <c r="B507" i="14"/>
  <c r="R506" i="14"/>
  <c r="Q506" i="14"/>
  <c r="P506" i="14"/>
  <c r="O506" i="14"/>
  <c r="N506" i="14"/>
  <c r="L506" i="14"/>
  <c r="K506" i="14"/>
  <c r="J506" i="14"/>
  <c r="I506" i="14"/>
  <c r="H506" i="14"/>
  <c r="B506" i="14"/>
  <c r="R505" i="14"/>
  <c r="Q505" i="14"/>
  <c r="P505" i="14"/>
  <c r="O505" i="14"/>
  <c r="N505" i="14"/>
  <c r="L505" i="14"/>
  <c r="K505" i="14"/>
  <c r="J505" i="14"/>
  <c r="I505" i="14"/>
  <c r="H505" i="14"/>
  <c r="B505" i="14"/>
  <c r="R504" i="14"/>
  <c r="Q504" i="14"/>
  <c r="P504" i="14"/>
  <c r="O504" i="14"/>
  <c r="N504" i="14"/>
  <c r="L504" i="14"/>
  <c r="K504" i="14"/>
  <c r="J504" i="14"/>
  <c r="I504" i="14"/>
  <c r="H504" i="14"/>
  <c r="B504" i="14"/>
  <c r="R503" i="14"/>
  <c r="Q503" i="14"/>
  <c r="P503" i="14"/>
  <c r="O503" i="14"/>
  <c r="N503" i="14"/>
  <c r="L503" i="14"/>
  <c r="K503" i="14"/>
  <c r="J503" i="14"/>
  <c r="I503" i="14"/>
  <c r="H503" i="14"/>
  <c r="B503" i="14"/>
  <c r="R502" i="14"/>
  <c r="Q502" i="14"/>
  <c r="P502" i="14"/>
  <c r="O502" i="14"/>
  <c r="N502" i="14"/>
  <c r="L502" i="14"/>
  <c r="K502" i="14"/>
  <c r="J502" i="14"/>
  <c r="I502" i="14"/>
  <c r="H502" i="14"/>
  <c r="B502" i="14"/>
  <c r="R501" i="14"/>
  <c r="Q501" i="14"/>
  <c r="P501" i="14"/>
  <c r="O501" i="14"/>
  <c r="N501" i="14"/>
  <c r="L501" i="14"/>
  <c r="K501" i="14"/>
  <c r="J501" i="14"/>
  <c r="I501" i="14"/>
  <c r="H501" i="14"/>
  <c r="B501" i="14"/>
  <c r="R500" i="14"/>
  <c r="Q500" i="14"/>
  <c r="P500" i="14"/>
  <c r="O500" i="14"/>
  <c r="N500" i="14"/>
  <c r="L500" i="14"/>
  <c r="K500" i="14"/>
  <c r="J500" i="14"/>
  <c r="I500" i="14"/>
  <c r="H500" i="14"/>
  <c r="B500" i="14"/>
  <c r="R499" i="14"/>
  <c r="Q499" i="14"/>
  <c r="P499" i="14"/>
  <c r="O499" i="14"/>
  <c r="N499" i="14"/>
  <c r="L499" i="14"/>
  <c r="K499" i="14"/>
  <c r="J499" i="14"/>
  <c r="I499" i="14"/>
  <c r="H499" i="14"/>
  <c r="B499" i="14"/>
  <c r="R498" i="14"/>
  <c r="Q498" i="14"/>
  <c r="P498" i="14"/>
  <c r="O498" i="14"/>
  <c r="N498" i="14"/>
  <c r="L498" i="14"/>
  <c r="K498" i="14"/>
  <c r="J498" i="14"/>
  <c r="I498" i="14"/>
  <c r="H498" i="14"/>
  <c r="B498" i="14"/>
  <c r="R497" i="14"/>
  <c r="Q497" i="14"/>
  <c r="P497" i="14"/>
  <c r="O497" i="14"/>
  <c r="N497" i="14"/>
  <c r="L497" i="14"/>
  <c r="K497" i="14"/>
  <c r="J497" i="14"/>
  <c r="I497" i="14"/>
  <c r="H497" i="14"/>
  <c r="B497" i="14"/>
  <c r="R496" i="14"/>
  <c r="Q496" i="14"/>
  <c r="P496" i="14"/>
  <c r="O496" i="14"/>
  <c r="N496" i="14"/>
  <c r="L496" i="14"/>
  <c r="K496" i="14"/>
  <c r="J496" i="14"/>
  <c r="I496" i="14"/>
  <c r="H496" i="14"/>
  <c r="B496" i="14"/>
  <c r="R495" i="14"/>
  <c r="Q495" i="14"/>
  <c r="P495" i="14"/>
  <c r="O495" i="14"/>
  <c r="N495" i="14"/>
  <c r="L495" i="14"/>
  <c r="K495" i="14"/>
  <c r="J495" i="14"/>
  <c r="I495" i="14"/>
  <c r="H495" i="14"/>
  <c r="B495" i="14"/>
  <c r="R494" i="14"/>
  <c r="Q494" i="14"/>
  <c r="P494" i="14"/>
  <c r="O494" i="14"/>
  <c r="N494" i="14"/>
  <c r="L494" i="14"/>
  <c r="K494" i="14"/>
  <c r="J494" i="14"/>
  <c r="I494" i="14"/>
  <c r="H494" i="14"/>
  <c r="B494" i="14"/>
  <c r="R493" i="14"/>
  <c r="Q493" i="14"/>
  <c r="P493" i="14"/>
  <c r="O493" i="14"/>
  <c r="N493" i="14"/>
  <c r="L493" i="14"/>
  <c r="K493" i="14"/>
  <c r="J493" i="14"/>
  <c r="I493" i="14"/>
  <c r="H493" i="14"/>
  <c r="B493" i="14"/>
  <c r="R492" i="14"/>
  <c r="Q492" i="14"/>
  <c r="P492" i="14"/>
  <c r="O492" i="14"/>
  <c r="N492" i="14"/>
  <c r="L492" i="14"/>
  <c r="K492" i="14"/>
  <c r="J492" i="14"/>
  <c r="I492" i="14"/>
  <c r="H492" i="14"/>
  <c r="B492" i="14"/>
  <c r="R491" i="14"/>
  <c r="Q491" i="14"/>
  <c r="P491" i="14"/>
  <c r="O491" i="14"/>
  <c r="N491" i="14"/>
  <c r="L491" i="14"/>
  <c r="K491" i="14"/>
  <c r="J491" i="14"/>
  <c r="I491" i="14"/>
  <c r="H491" i="14"/>
  <c r="B491" i="14"/>
  <c r="R490" i="14"/>
  <c r="Q490" i="14"/>
  <c r="P490" i="14"/>
  <c r="O490" i="14"/>
  <c r="N490" i="14"/>
  <c r="L490" i="14"/>
  <c r="K490" i="14"/>
  <c r="J490" i="14"/>
  <c r="I490" i="14"/>
  <c r="H490" i="14"/>
  <c r="B490" i="14"/>
  <c r="R489" i="14"/>
  <c r="Q489" i="14"/>
  <c r="P489" i="14"/>
  <c r="O489" i="14"/>
  <c r="N489" i="14"/>
  <c r="L489" i="14"/>
  <c r="K489" i="14"/>
  <c r="J489" i="14"/>
  <c r="I489" i="14"/>
  <c r="H489" i="14" s="1"/>
  <c r="B489" i="14"/>
  <c r="R488" i="14"/>
  <c r="Q488" i="14"/>
  <c r="P488" i="14"/>
  <c r="O488" i="14"/>
  <c r="N488" i="14"/>
  <c r="L488" i="14"/>
  <c r="K488" i="14"/>
  <c r="J488" i="14"/>
  <c r="I488" i="14"/>
  <c r="H488" i="14" s="1"/>
  <c r="B488" i="14"/>
  <c r="R487" i="14"/>
  <c r="Q487" i="14"/>
  <c r="P487" i="14"/>
  <c r="O487" i="14"/>
  <c r="N487" i="14"/>
  <c r="L487" i="14"/>
  <c r="K487" i="14"/>
  <c r="J487" i="14"/>
  <c r="I487" i="14"/>
  <c r="H487" i="14" s="1"/>
  <c r="B487" i="14"/>
  <c r="R486" i="14"/>
  <c r="Q486" i="14"/>
  <c r="P486" i="14"/>
  <c r="O486" i="14"/>
  <c r="N486" i="14"/>
  <c r="L486" i="14"/>
  <c r="K486" i="14"/>
  <c r="J486" i="14"/>
  <c r="I486" i="14"/>
  <c r="H486" i="14" s="1"/>
  <c r="B486" i="14"/>
  <c r="R485" i="14"/>
  <c r="Q485" i="14"/>
  <c r="P485" i="14"/>
  <c r="O485" i="14"/>
  <c r="N485" i="14"/>
  <c r="L485" i="14"/>
  <c r="K485" i="14"/>
  <c r="J485" i="14"/>
  <c r="I485" i="14"/>
  <c r="H485" i="14" s="1"/>
  <c r="B485" i="14"/>
  <c r="R484" i="14"/>
  <c r="Q484" i="14"/>
  <c r="P484" i="14"/>
  <c r="O484" i="14"/>
  <c r="N484" i="14"/>
  <c r="L484" i="14"/>
  <c r="K484" i="14"/>
  <c r="J484" i="14"/>
  <c r="I484" i="14"/>
  <c r="H484" i="14" s="1"/>
  <c r="B484" i="14"/>
  <c r="R483" i="14"/>
  <c r="Q483" i="14"/>
  <c r="P483" i="14"/>
  <c r="O483" i="14"/>
  <c r="N483" i="14"/>
  <c r="L483" i="14"/>
  <c r="K483" i="14"/>
  <c r="J483" i="14"/>
  <c r="I483" i="14"/>
  <c r="H483" i="14" s="1"/>
  <c r="B483" i="14"/>
  <c r="R482" i="14"/>
  <c r="Q482" i="14"/>
  <c r="P482" i="14"/>
  <c r="O482" i="14"/>
  <c r="N482" i="14"/>
  <c r="L482" i="14"/>
  <c r="K482" i="14"/>
  <c r="J482" i="14"/>
  <c r="I482" i="14"/>
  <c r="H482" i="14" s="1"/>
  <c r="B482" i="14"/>
  <c r="R481" i="14"/>
  <c r="Q481" i="14"/>
  <c r="P481" i="14"/>
  <c r="O481" i="14"/>
  <c r="N481" i="14"/>
  <c r="L481" i="14"/>
  <c r="K481" i="14"/>
  <c r="J481" i="14"/>
  <c r="I481" i="14"/>
  <c r="H481" i="14" s="1"/>
  <c r="B481" i="14"/>
  <c r="R480" i="14"/>
  <c r="Q480" i="14"/>
  <c r="P480" i="14"/>
  <c r="O480" i="14"/>
  <c r="N480" i="14"/>
  <c r="L480" i="14"/>
  <c r="K480" i="14"/>
  <c r="J480" i="14"/>
  <c r="I480" i="14"/>
  <c r="H480" i="14" s="1"/>
  <c r="B480" i="14"/>
  <c r="R479" i="14"/>
  <c r="Q479" i="14"/>
  <c r="P479" i="14"/>
  <c r="O479" i="14"/>
  <c r="N479" i="14"/>
  <c r="L479" i="14"/>
  <c r="K479" i="14"/>
  <c r="J479" i="14"/>
  <c r="I479" i="14"/>
  <c r="H479" i="14" s="1"/>
  <c r="B479" i="14"/>
  <c r="R478" i="14"/>
  <c r="Q478" i="14"/>
  <c r="P478" i="14"/>
  <c r="O478" i="14"/>
  <c r="N478" i="14"/>
  <c r="L478" i="14"/>
  <c r="K478" i="14"/>
  <c r="J478" i="14"/>
  <c r="I478" i="14"/>
  <c r="H478" i="14" s="1"/>
  <c r="B478" i="14"/>
  <c r="R477" i="14"/>
  <c r="Q477" i="14"/>
  <c r="P477" i="14"/>
  <c r="O477" i="14"/>
  <c r="N477" i="14"/>
  <c r="L477" i="14"/>
  <c r="K477" i="14"/>
  <c r="J477" i="14"/>
  <c r="I477" i="14"/>
  <c r="H477" i="14" s="1"/>
  <c r="B477" i="14"/>
  <c r="R476" i="14"/>
  <c r="Q476" i="14"/>
  <c r="P476" i="14"/>
  <c r="O476" i="14"/>
  <c r="N476" i="14"/>
  <c r="L476" i="14"/>
  <c r="K476" i="14"/>
  <c r="J476" i="14"/>
  <c r="I476" i="14"/>
  <c r="H476" i="14" s="1"/>
  <c r="B476" i="14"/>
  <c r="R475" i="14"/>
  <c r="Q475" i="14"/>
  <c r="P475" i="14"/>
  <c r="O475" i="14"/>
  <c r="N475" i="14"/>
  <c r="L475" i="14"/>
  <c r="K475" i="14"/>
  <c r="J475" i="14"/>
  <c r="I475" i="14"/>
  <c r="H475" i="14" s="1"/>
  <c r="B475" i="14"/>
  <c r="R474" i="14"/>
  <c r="Q474" i="14"/>
  <c r="P474" i="14"/>
  <c r="O474" i="14"/>
  <c r="N474" i="14"/>
  <c r="L474" i="14"/>
  <c r="K474" i="14"/>
  <c r="J474" i="14"/>
  <c r="I474" i="14"/>
  <c r="H474" i="14" s="1"/>
  <c r="B474" i="14"/>
  <c r="R473" i="14"/>
  <c r="Q473" i="14"/>
  <c r="P473" i="14"/>
  <c r="O473" i="14"/>
  <c r="N473" i="14"/>
  <c r="L473" i="14"/>
  <c r="K473" i="14"/>
  <c r="J473" i="14"/>
  <c r="I473" i="14"/>
  <c r="B473" i="14"/>
  <c r="R472" i="14"/>
  <c r="Q472" i="14"/>
  <c r="P472" i="14"/>
  <c r="O472" i="14"/>
  <c r="N472" i="14"/>
  <c r="L472" i="14"/>
  <c r="K472" i="14"/>
  <c r="J472" i="14"/>
  <c r="I472" i="14"/>
  <c r="B472" i="14"/>
  <c r="R471" i="14"/>
  <c r="Q471" i="14"/>
  <c r="P471" i="14"/>
  <c r="O471" i="14"/>
  <c r="N471" i="14"/>
  <c r="L471" i="14"/>
  <c r="K471" i="14"/>
  <c r="J471" i="14"/>
  <c r="I471" i="14"/>
  <c r="B471" i="14"/>
  <c r="R470" i="14"/>
  <c r="Q470" i="14"/>
  <c r="P470" i="14"/>
  <c r="O470" i="14"/>
  <c r="N470" i="14"/>
  <c r="L470" i="14"/>
  <c r="K470" i="14"/>
  <c r="J470" i="14"/>
  <c r="I470" i="14"/>
  <c r="H470" i="14"/>
  <c r="B470" i="14"/>
  <c r="R469" i="14"/>
  <c r="Q469" i="14"/>
  <c r="P469" i="14"/>
  <c r="O469" i="14"/>
  <c r="N469" i="14"/>
  <c r="L469" i="14"/>
  <c r="K469" i="14"/>
  <c r="J469" i="14"/>
  <c r="I469" i="14"/>
  <c r="H469" i="14"/>
  <c r="B469" i="14"/>
  <c r="R468" i="14"/>
  <c r="Q468" i="14"/>
  <c r="P468" i="14"/>
  <c r="O468" i="14"/>
  <c r="N468" i="14"/>
  <c r="L468" i="14"/>
  <c r="K468" i="14"/>
  <c r="J468" i="14"/>
  <c r="I468" i="14"/>
  <c r="H468" i="14"/>
  <c r="B468" i="14"/>
  <c r="R467" i="14"/>
  <c r="Q467" i="14"/>
  <c r="P467" i="14"/>
  <c r="O467" i="14"/>
  <c r="N467" i="14"/>
  <c r="L467" i="14"/>
  <c r="K467" i="14"/>
  <c r="J467" i="14"/>
  <c r="I467" i="14"/>
  <c r="H467" i="14"/>
  <c r="B467" i="14"/>
  <c r="R466" i="14"/>
  <c r="Q466" i="14"/>
  <c r="P466" i="14"/>
  <c r="O466" i="14"/>
  <c r="N466" i="14"/>
  <c r="L466" i="14"/>
  <c r="K466" i="14"/>
  <c r="J466" i="14"/>
  <c r="I466" i="14"/>
  <c r="H466" i="14"/>
  <c r="B466" i="14"/>
  <c r="R465" i="14"/>
  <c r="Q465" i="14"/>
  <c r="P465" i="14"/>
  <c r="O465" i="14"/>
  <c r="N465" i="14"/>
  <c r="L465" i="14"/>
  <c r="K465" i="14"/>
  <c r="J465" i="14"/>
  <c r="I465" i="14"/>
  <c r="H465" i="14"/>
  <c r="B465" i="14"/>
  <c r="R464" i="14"/>
  <c r="Q464" i="14"/>
  <c r="P464" i="14"/>
  <c r="O464" i="14"/>
  <c r="N464" i="14"/>
  <c r="L464" i="14"/>
  <c r="K464" i="14"/>
  <c r="J464" i="14"/>
  <c r="I464" i="14"/>
  <c r="H464" i="14"/>
  <c r="B464" i="14"/>
  <c r="R463" i="14"/>
  <c r="Q463" i="14"/>
  <c r="P463" i="14"/>
  <c r="O463" i="14"/>
  <c r="N463" i="14"/>
  <c r="L463" i="14"/>
  <c r="K463" i="14"/>
  <c r="J463" i="14"/>
  <c r="I463" i="14"/>
  <c r="H463" i="14"/>
  <c r="B463" i="14"/>
  <c r="R462" i="14"/>
  <c r="Q462" i="14"/>
  <c r="P462" i="14"/>
  <c r="O462" i="14"/>
  <c r="N462" i="14"/>
  <c r="L462" i="14"/>
  <c r="K462" i="14"/>
  <c r="J462" i="14"/>
  <c r="I462" i="14"/>
  <c r="H462" i="14"/>
  <c r="B462" i="14"/>
  <c r="R461" i="14"/>
  <c r="Q461" i="14"/>
  <c r="P461" i="14"/>
  <c r="O461" i="14"/>
  <c r="N461" i="14"/>
  <c r="L461" i="14"/>
  <c r="K461" i="14"/>
  <c r="J461" i="14"/>
  <c r="I461" i="14"/>
  <c r="H461" i="14"/>
  <c r="B461" i="14"/>
  <c r="R460" i="14"/>
  <c r="Q460" i="14"/>
  <c r="P460" i="14"/>
  <c r="O460" i="14"/>
  <c r="N460" i="14"/>
  <c r="L460" i="14"/>
  <c r="K460" i="14"/>
  <c r="J460" i="14"/>
  <c r="I460" i="14"/>
  <c r="H460" i="14"/>
  <c r="B460" i="14"/>
  <c r="R459" i="14"/>
  <c r="Q459" i="14"/>
  <c r="P459" i="14"/>
  <c r="O459" i="14"/>
  <c r="N459" i="14"/>
  <c r="L459" i="14"/>
  <c r="K459" i="14"/>
  <c r="J459" i="14"/>
  <c r="I459" i="14"/>
  <c r="H459" i="14"/>
  <c r="B459" i="14"/>
  <c r="R458" i="14"/>
  <c r="Q458" i="14"/>
  <c r="P458" i="14"/>
  <c r="O458" i="14"/>
  <c r="N458" i="14"/>
  <c r="L458" i="14"/>
  <c r="K458" i="14"/>
  <c r="J458" i="14"/>
  <c r="I458" i="14"/>
  <c r="H458" i="14"/>
  <c r="B458" i="14"/>
  <c r="R457" i="14"/>
  <c r="Q457" i="14"/>
  <c r="P457" i="14"/>
  <c r="O457" i="14"/>
  <c r="N457" i="14"/>
  <c r="L457" i="14"/>
  <c r="K457" i="14"/>
  <c r="J457" i="14"/>
  <c r="I457" i="14"/>
  <c r="H457" i="14"/>
  <c r="B457" i="14"/>
  <c r="R456" i="14"/>
  <c r="Q456" i="14"/>
  <c r="P456" i="14"/>
  <c r="O456" i="14"/>
  <c r="N456" i="14"/>
  <c r="L456" i="14"/>
  <c r="K456" i="14"/>
  <c r="J456" i="14"/>
  <c r="I456" i="14"/>
  <c r="H456" i="14"/>
  <c r="B456" i="14"/>
  <c r="R455" i="14"/>
  <c r="Q455" i="14"/>
  <c r="P455" i="14"/>
  <c r="O455" i="14"/>
  <c r="N455" i="14"/>
  <c r="L455" i="14"/>
  <c r="K455" i="14"/>
  <c r="J455" i="14"/>
  <c r="I455" i="14"/>
  <c r="H455" i="14"/>
  <c r="B455" i="14"/>
  <c r="R454" i="14"/>
  <c r="Q454" i="14"/>
  <c r="P454" i="14"/>
  <c r="O454" i="14"/>
  <c r="N454" i="14"/>
  <c r="L454" i="14"/>
  <c r="K454" i="14"/>
  <c r="J454" i="14"/>
  <c r="I454" i="14"/>
  <c r="H454" i="14"/>
  <c r="B454" i="14"/>
  <c r="R453" i="14"/>
  <c r="Q453" i="14"/>
  <c r="P453" i="14"/>
  <c r="O453" i="14"/>
  <c r="N453" i="14"/>
  <c r="L453" i="14"/>
  <c r="K453" i="14"/>
  <c r="J453" i="14"/>
  <c r="I453" i="14"/>
  <c r="H453" i="14"/>
  <c r="B453" i="14"/>
  <c r="R452" i="14"/>
  <c r="Q452" i="14"/>
  <c r="P452" i="14"/>
  <c r="O452" i="14"/>
  <c r="N452" i="14"/>
  <c r="L452" i="14"/>
  <c r="K452" i="14"/>
  <c r="J452" i="14"/>
  <c r="I452" i="14"/>
  <c r="H452" i="14"/>
  <c r="B452" i="14"/>
  <c r="R451" i="14"/>
  <c r="Q451" i="14"/>
  <c r="P451" i="14"/>
  <c r="O451" i="14"/>
  <c r="N451" i="14"/>
  <c r="L451" i="14"/>
  <c r="K451" i="14"/>
  <c r="J451" i="14"/>
  <c r="I451" i="14"/>
  <c r="H451" i="14"/>
  <c r="B451" i="14"/>
  <c r="R450" i="14"/>
  <c r="Q450" i="14"/>
  <c r="P450" i="14"/>
  <c r="O450" i="14"/>
  <c r="N450" i="14"/>
  <c r="L450" i="14"/>
  <c r="K450" i="14"/>
  <c r="J450" i="14"/>
  <c r="I450" i="14"/>
  <c r="H450" i="14"/>
  <c r="B450" i="14"/>
  <c r="R449" i="14"/>
  <c r="Q449" i="14"/>
  <c r="P449" i="14"/>
  <c r="O449" i="14"/>
  <c r="N449" i="14"/>
  <c r="L449" i="14"/>
  <c r="K449" i="14"/>
  <c r="J449" i="14"/>
  <c r="I449" i="14"/>
  <c r="H449" i="14"/>
  <c r="B449" i="14"/>
  <c r="R448" i="14"/>
  <c r="Q448" i="14"/>
  <c r="P448" i="14"/>
  <c r="O448" i="14"/>
  <c r="N448" i="14"/>
  <c r="L448" i="14"/>
  <c r="K448" i="14"/>
  <c r="J448" i="14"/>
  <c r="I448" i="14"/>
  <c r="H448" i="14"/>
  <c r="B448" i="14"/>
  <c r="R447" i="14"/>
  <c r="Q447" i="14"/>
  <c r="P447" i="14"/>
  <c r="O447" i="14"/>
  <c r="N447" i="14"/>
  <c r="L447" i="14"/>
  <c r="K447" i="14"/>
  <c r="J447" i="14"/>
  <c r="I447" i="14"/>
  <c r="H447" i="14"/>
  <c r="B447" i="14"/>
  <c r="R446" i="14"/>
  <c r="Q446" i="14"/>
  <c r="P446" i="14"/>
  <c r="O446" i="14"/>
  <c r="N446" i="14"/>
  <c r="L446" i="14"/>
  <c r="K446" i="14"/>
  <c r="J446" i="14"/>
  <c r="I446" i="14"/>
  <c r="H446" i="14" s="1"/>
  <c r="B446" i="14"/>
  <c r="R445" i="14"/>
  <c r="Q445" i="14"/>
  <c r="P445" i="14"/>
  <c r="O445" i="14"/>
  <c r="N445" i="14"/>
  <c r="L445" i="14"/>
  <c r="K445" i="14"/>
  <c r="J445" i="14"/>
  <c r="I445" i="14"/>
  <c r="H445" i="14"/>
  <c r="B445" i="14"/>
  <c r="R444" i="14"/>
  <c r="Q444" i="14"/>
  <c r="P444" i="14"/>
  <c r="O444" i="14"/>
  <c r="N444" i="14"/>
  <c r="L444" i="14"/>
  <c r="K444" i="14"/>
  <c r="J444" i="14"/>
  <c r="I444" i="14"/>
  <c r="H444" i="14"/>
  <c r="B444" i="14"/>
  <c r="R443" i="14"/>
  <c r="Q443" i="14"/>
  <c r="P443" i="14"/>
  <c r="O443" i="14"/>
  <c r="N443" i="14"/>
  <c r="L443" i="14"/>
  <c r="K443" i="14"/>
  <c r="J443" i="14"/>
  <c r="I443" i="14"/>
  <c r="H443" i="14" s="1"/>
  <c r="B443" i="14"/>
  <c r="R442" i="14"/>
  <c r="Q442" i="14"/>
  <c r="P442" i="14"/>
  <c r="O442" i="14"/>
  <c r="N442" i="14"/>
  <c r="L442" i="14"/>
  <c r="K442" i="14"/>
  <c r="J442" i="14"/>
  <c r="I442" i="14"/>
  <c r="H442" i="14" s="1"/>
  <c r="B442" i="14"/>
  <c r="R441" i="14"/>
  <c r="Q441" i="14"/>
  <c r="P441" i="14"/>
  <c r="O441" i="14"/>
  <c r="N441" i="14"/>
  <c r="L441" i="14"/>
  <c r="K441" i="14"/>
  <c r="J441" i="14"/>
  <c r="I441" i="14"/>
  <c r="H441" i="14" s="1"/>
  <c r="B441" i="14"/>
  <c r="R440" i="14"/>
  <c r="Q440" i="14"/>
  <c r="P440" i="14"/>
  <c r="O440" i="14"/>
  <c r="N440" i="14"/>
  <c r="L440" i="14"/>
  <c r="K440" i="14"/>
  <c r="J440" i="14"/>
  <c r="I440" i="14"/>
  <c r="H440" i="14" s="1"/>
  <c r="B440" i="14"/>
  <c r="R439" i="14"/>
  <c r="Q439" i="14"/>
  <c r="P439" i="14"/>
  <c r="O439" i="14"/>
  <c r="N439" i="14"/>
  <c r="L439" i="14"/>
  <c r="K439" i="14"/>
  <c r="J439" i="14"/>
  <c r="I439" i="14"/>
  <c r="H439" i="14" s="1"/>
  <c r="B439" i="14"/>
  <c r="R438" i="14"/>
  <c r="Q438" i="14"/>
  <c r="P438" i="14"/>
  <c r="O438" i="14"/>
  <c r="N438" i="14"/>
  <c r="L438" i="14"/>
  <c r="K438" i="14"/>
  <c r="J438" i="14"/>
  <c r="I438" i="14"/>
  <c r="H438" i="14" s="1"/>
  <c r="B438" i="14"/>
  <c r="R437" i="14"/>
  <c r="Q437" i="14"/>
  <c r="P437" i="14"/>
  <c r="O437" i="14"/>
  <c r="N437" i="14"/>
  <c r="L437" i="14"/>
  <c r="K437" i="14"/>
  <c r="J437" i="14"/>
  <c r="I437" i="14"/>
  <c r="H437" i="14" s="1"/>
  <c r="B437" i="14"/>
  <c r="R436" i="14"/>
  <c r="Q436" i="14"/>
  <c r="P436" i="14"/>
  <c r="O436" i="14"/>
  <c r="N436" i="14"/>
  <c r="L436" i="14"/>
  <c r="K436" i="14"/>
  <c r="J436" i="14"/>
  <c r="I436" i="14"/>
  <c r="H436" i="14" s="1"/>
  <c r="B436" i="14"/>
  <c r="R435" i="14"/>
  <c r="Q435" i="14"/>
  <c r="P435" i="14"/>
  <c r="O435" i="14"/>
  <c r="N435" i="14"/>
  <c r="L435" i="14"/>
  <c r="K435" i="14"/>
  <c r="J435" i="14"/>
  <c r="I435" i="14"/>
  <c r="H435" i="14" s="1"/>
  <c r="B435" i="14"/>
  <c r="R434" i="14"/>
  <c r="Q434" i="14"/>
  <c r="P434" i="14"/>
  <c r="O434" i="14"/>
  <c r="N434" i="14"/>
  <c r="L434" i="14"/>
  <c r="K434" i="14"/>
  <c r="J434" i="14"/>
  <c r="I434" i="14"/>
  <c r="H434" i="14" s="1"/>
  <c r="B434" i="14"/>
  <c r="R433" i="14"/>
  <c r="Q433" i="14"/>
  <c r="P433" i="14"/>
  <c r="O433" i="14"/>
  <c r="N433" i="14"/>
  <c r="L433" i="14"/>
  <c r="K433" i="14"/>
  <c r="J433" i="14"/>
  <c r="I433" i="14"/>
  <c r="B433" i="14"/>
  <c r="R432" i="14"/>
  <c r="Q432" i="14"/>
  <c r="P432" i="14"/>
  <c r="O432" i="14"/>
  <c r="N432" i="14"/>
  <c r="L432" i="14"/>
  <c r="K432" i="14"/>
  <c r="J432" i="14"/>
  <c r="I432" i="14"/>
  <c r="H432" i="14" s="1"/>
  <c r="B432" i="14"/>
  <c r="R431" i="14"/>
  <c r="Q431" i="14"/>
  <c r="P431" i="14"/>
  <c r="O431" i="14"/>
  <c r="N431" i="14"/>
  <c r="L431" i="14"/>
  <c r="K431" i="14"/>
  <c r="J431" i="14"/>
  <c r="I431" i="14"/>
  <c r="H431" i="14" s="1"/>
  <c r="B431" i="14"/>
  <c r="R430" i="14"/>
  <c r="Q430" i="14"/>
  <c r="P430" i="14"/>
  <c r="O430" i="14"/>
  <c r="N430" i="14"/>
  <c r="L430" i="14"/>
  <c r="K430" i="14"/>
  <c r="J430" i="14"/>
  <c r="I430" i="14"/>
  <c r="H430" i="14" s="1"/>
  <c r="B430" i="14"/>
  <c r="R429" i="14"/>
  <c r="Q429" i="14"/>
  <c r="P429" i="14"/>
  <c r="O429" i="14"/>
  <c r="N429" i="14"/>
  <c r="L429" i="14"/>
  <c r="K429" i="14"/>
  <c r="J429" i="14"/>
  <c r="I429" i="14"/>
  <c r="H429" i="14" s="1"/>
  <c r="B429" i="14"/>
  <c r="R428" i="14"/>
  <c r="Q428" i="14"/>
  <c r="P428" i="14"/>
  <c r="O428" i="14"/>
  <c r="N428" i="14"/>
  <c r="L428" i="14"/>
  <c r="K428" i="14"/>
  <c r="J428" i="14"/>
  <c r="I428" i="14"/>
  <c r="H428" i="14" s="1"/>
  <c r="B428" i="14"/>
  <c r="R427" i="14"/>
  <c r="Q427" i="14"/>
  <c r="P427" i="14"/>
  <c r="O427" i="14"/>
  <c r="N427" i="14"/>
  <c r="L427" i="14"/>
  <c r="K427" i="14"/>
  <c r="J427" i="14"/>
  <c r="I427" i="14"/>
  <c r="H427" i="14" s="1"/>
  <c r="B427" i="14"/>
  <c r="R426" i="14"/>
  <c r="Q426" i="14"/>
  <c r="P426" i="14"/>
  <c r="O426" i="14"/>
  <c r="N426" i="14"/>
  <c r="L426" i="14"/>
  <c r="K426" i="14"/>
  <c r="J426" i="14"/>
  <c r="I426" i="14"/>
  <c r="H426" i="14" s="1"/>
  <c r="B426" i="14"/>
  <c r="R425" i="14"/>
  <c r="Q425" i="14"/>
  <c r="P425" i="14"/>
  <c r="O425" i="14"/>
  <c r="N425" i="14"/>
  <c r="L425" i="14"/>
  <c r="K425" i="14"/>
  <c r="J425" i="14"/>
  <c r="I425" i="14"/>
  <c r="H425" i="14" s="1"/>
  <c r="B425" i="14"/>
  <c r="R424" i="14"/>
  <c r="Q424" i="14"/>
  <c r="P424" i="14"/>
  <c r="O424" i="14"/>
  <c r="N424" i="14"/>
  <c r="L424" i="14"/>
  <c r="K424" i="14"/>
  <c r="J424" i="14"/>
  <c r="I424" i="14"/>
  <c r="H424" i="14" s="1"/>
  <c r="B424" i="14"/>
  <c r="R423" i="14"/>
  <c r="Q423" i="14"/>
  <c r="P423" i="14"/>
  <c r="O423" i="14"/>
  <c r="N423" i="14"/>
  <c r="L423" i="14"/>
  <c r="K423" i="14"/>
  <c r="J423" i="14"/>
  <c r="I423" i="14"/>
  <c r="H423" i="14" s="1"/>
  <c r="B423" i="14"/>
  <c r="R422" i="14"/>
  <c r="Q422" i="14"/>
  <c r="P422" i="14"/>
  <c r="O422" i="14"/>
  <c r="N422" i="14"/>
  <c r="L422" i="14"/>
  <c r="K422" i="14"/>
  <c r="J422" i="14"/>
  <c r="I422" i="14"/>
  <c r="H422" i="14" s="1"/>
  <c r="B422" i="14"/>
  <c r="R421" i="14"/>
  <c r="Q421" i="14"/>
  <c r="P421" i="14"/>
  <c r="O421" i="14"/>
  <c r="N421" i="14"/>
  <c r="L421" i="14"/>
  <c r="K421" i="14"/>
  <c r="J421" i="14"/>
  <c r="I421" i="14"/>
  <c r="H421" i="14" s="1"/>
  <c r="B421" i="14"/>
  <c r="R420" i="14"/>
  <c r="Q420" i="14"/>
  <c r="P420" i="14"/>
  <c r="O420" i="14"/>
  <c r="N420" i="14"/>
  <c r="L420" i="14"/>
  <c r="K420" i="14"/>
  <c r="J420" i="14"/>
  <c r="I420" i="14"/>
  <c r="B420" i="14"/>
  <c r="R419" i="14"/>
  <c r="Q419" i="14"/>
  <c r="P419" i="14"/>
  <c r="O419" i="14"/>
  <c r="N419" i="14"/>
  <c r="L419" i="14"/>
  <c r="K419" i="14"/>
  <c r="J419" i="14"/>
  <c r="I419" i="14"/>
  <c r="B419" i="14"/>
  <c r="R418" i="14"/>
  <c r="Q418" i="14"/>
  <c r="P418" i="14"/>
  <c r="O418" i="14"/>
  <c r="N418" i="14"/>
  <c r="L418" i="14"/>
  <c r="K418" i="14"/>
  <c r="J418" i="14"/>
  <c r="I418" i="14"/>
  <c r="B418" i="14"/>
  <c r="R417" i="14"/>
  <c r="Q417" i="14"/>
  <c r="P417" i="14"/>
  <c r="O417" i="14"/>
  <c r="N417" i="14"/>
  <c r="L417" i="14"/>
  <c r="K417" i="14"/>
  <c r="J417" i="14"/>
  <c r="I417" i="14"/>
  <c r="B417" i="14"/>
  <c r="R416" i="14"/>
  <c r="Q416" i="14"/>
  <c r="P416" i="14"/>
  <c r="O416" i="14"/>
  <c r="N416" i="14"/>
  <c r="L416" i="14"/>
  <c r="K416" i="14"/>
  <c r="J416" i="14"/>
  <c r="I416" i="14"/>
  <c r="B416" i="14"/>
  <c r="R415" i="14"/>
  <c r="Q415" i="14"/>
  <c r="P415" i="14"/>
  <c r="O415" i="14"/>
  <c r="N415" i="14"/>
  <c r="L415" i="14"/>
  <c r="K415" i="14"/>
  <c r="J415" i="14"/>
  <c r="I415" i="14"/>
  <c r="B415" i="14"/>
  <c r="R414" i="14"/>
  <c r="Q414" i="14"/>
  <c r="P414" i="14"/>
  <c r="O414" i="14"/>
  <c r="N414" i="14"/>
  <c r="L414" i="14"/>
  <c r="K414" i="14"/>
  <c r="J414" i="14"/>
  <c r="I414" i="14"/>
  <c r="B414" i="14"/>
  <c r="R413" i="14"/>
  <c r="Q413" i="14"/>
  <c r="P413" i="14"/>
  <c r="O413" i="14"/>
  <c r="N413" i="14"/>
  <c r="L413" i="14"/>
  <c r="K413" i="14"/>
  <c r="J413" i="14"/>
  <c r="I413" i="14"/>
  <c r="B413" i="14"/>
  <c r="R412" i="14"/>
  <c r="Q412" i="14"/>
  <c r="P412" i="14"/>
  <c r="O412" i="14"/>
  <c r="N412" i="14"/>
  <c r="L412" i="14"/>
  <c r="K412" i="14"/>
  <c r="J412" i="14"/>
  <c r="I412" i="14"/>
  <c r="B412" i="14"/>
  <c r="R411" i="14"/>
  <c r="Q411" i="14"/>
  <c r="P411" i="14"/>
  <c r="O411" i="14"/>
  <c r="N411" i="14"/>
  <c r="L411" i="14"/>
  <c r="K411" i="14"/>
  <c r="J411" i="14"/>
  <c r="I411" i="14"/>
  <c r="B411" i="14"/>
  <c r="R410" i="14"/>
  <c r="Q410" i="14"/>
  <c r="P410" i="14"/>
  <c r="O410" i="14"/>
  <c r="N410" i="14"/>
  <c r="L410" i="14"/>
  <c r="K410" i="14"/>
  <c r="J410" i="14"/>
  <c r="I410" i="14"/>
  <c r="B410" i="14"/>
  <c r="R409" i="14"/>
  <c r="Q409" i="14"/>
  <c r="P409" i="14"/>
  <c r="O409" i="14"/>
  <c r="N409" i="14"/>
  <c r="L409" i="14"/>
  <c r="K409" i="14"/>
  <c r="J409" i="14"/>
  <c r="I409" i="14"/>
  <c r="B409" i="14"/>
  <c r="R408" i="14"/>
  <c r="Q408" i="14"/>
  <c r="P408" i="14"/>
  <c r="O408" i="14"/>
  <c r="N408" i="14"/>
  <c r="L408" i="14"/>
  <c r="K408" i="14"/>
  <c r="J408" i="14"/>
  <c r="I408" i="14"/>
  <c r="B408" i="14"/>
  <c r="R407" i="14"/>
  <c r="Q407" i="14"/>
  <c r="P407" i="14"/>
  <c r="O407" i="14"/>
  <c r="N407" i="14"/>
  <c r="L407" i="14"/>
  <c r="K407" i="14"/>
  <c r="J407" i="14"/>
  <c r="I407" i="14"/>
  <c r="B407" i="14"/>
  <c r="R406" i="14"/>
  <c r="Q406" i="14"/>
  <c r="P406" i="14"/>
  <c r="O406" i="14"/>
  <c r="N406" i="14"/>
  <c r="L406" i="14"/>
  <c r="K406" i="14"/>
  <c r="J406" i="14"/>
  <c r="I406" i="14"/>
  <c r="B406" i="14"/>
  <c r="R405" i="14"/>
  <c r="Q405" i="14"/>
  <c r="P405" i="14"/>
  <c r="O405" i="14"/>
  <c r="N405" i="14"/>
  <c r="L405" i="14"/>
  <c r="K405" i="14"/>
  <c r="J405" i="14"/>
  <c r="I405" i="14"/>
  <c r="B405" i="14"/>
  <c r="R404" i="14"/>
  <c r="Q404" i="14"/>
  <c r="P404" i="14"/>
  <c r="O404" i="14"/>
  <c r="N404" i="14"/>
  <c r="L404" i="14"/>
  <c r="K404" i="14"/>
  <c r="J404" i="14"/>
  <c r="I404" i="14"/>
  <c r="B404" i="14"/>
  <c r="R403" i="14"/>
  <c r="Q403" i="14"/>
  <c r="P403" i="14"/>
  <c r="O403" i="14"/>
  <c r="N403" i="14"/>
  <c r="L403" i="14"/>
  <c r="K403" i="14"/>
  <c r="J403" i="14"/>
  <c r="I403" i="14"/>
  <c r="B403" i="14"/>
  <c r="R402" i="14"/>
  <c r="Q402" i="14"/>
  <c r="P402" i="14"/>
  <c r="O402" i="14"/>
  <c r="N402" i="14"/>
  <c r="L402" i="14"/>
  <c r="K402" i="14"/>
  <c r="J402" i="14"/>
  <c r="I402" i="14"/>
  <c r="B402" i="14"/>
  <c r="R401" i="14"/>
  <c r="Q401" i="14"/>
  <c r="P401" i="14"/>
  <c r="O401" i="14"/>
  <c r="N401" i="14"/>
  <c r="L401" i="14"/>
  <c r="K401" i="14"/>
  <c r="J401" i="14"/>
  <c r="I401" i="14"/>
  <c r="B401" i="14"/>
  <c r="R400" i="14"/>
  <c r="Q400" i="14"/>
  <c r="P400" i="14"/>
  <c r="O400" i="14"/>
  <c r="N400" i="14"/>
  <c r="L400" i="14"/>
  <c r="K400" i="14"/>
  <c r="J400" i="14"/>
  <c r="I400" i="14"/>
  <c r="B400" i="14"/>
  <c r="R399" i="14"/>
  <c r="Q399" i="14"/>
  <c r="P399" i="14"/>
  <c r="O399" i="14"/>
  <c r="N399" i="14"/>
  <c r="L399" i="14"/>
  <c r="K399" i="14"/>
  <c r="J399" i="14"/>
  <c r="I399" i="14"/>
  <c r="B399" i="14"/>
  <c r="R398" i="14"/>
  <c r="Q398" i="14"/>
  <c r="P398" i="14"/>
  <c r="O398" i="14"/>
  <c r="N398" i="14"/>
  <c r="L398" i="14"/>
  <c r="K398" i="14"/>
  <c r="J398" i="14"/>
  <c r="I398" i="14"/>
  <c r="B398" i="14"/>
  <c r="R397" i="14"/>
  <c r="Q397" i="14"/>
  <c r="P397" i="14"/>
  <c r="O397" i="14"/>
  <c r="N397" i="14"/>
  <c r="L397" i="14"/>
  <c r="K397" i="14"/>
  <c r="J397" i="14"/>
  <c r="I397" i="14"/>
  <c r="B397" i="14"/>
  <c r="R396" i="14"/>
  <c r="Q396" i="14"/>
  <c r="P396" i="14"/>
  <c r="O396" i="14"/>
  <c r="N396" i="14"/>
  <c r="L396" i="14"/>
  <c r="K396" i="14"/>
  <c r="J396" i="14"/>
  <c r="I396" i="14"/>
  <c r="B396" i="14"/>
  <c r="R395" i="14"/>
  <c r="Q395" i="14"/>
  <c r="P395" i="14"/>
  <c r="O395" i="14"/>
  <c r="N395" i="14"/>
  <c r="L395" i="14"/>
  <c r="K395" i="14"/>
  <c r="J395" i="14"/>
  <c r="I395" i="14"/>
  <c r="B395" i="14"/>
  <c r="R394" i="14"/>
  <c r="Q394" i="14"/>
  <c r="P394" i="14"/>
  <c r="O394" i="14"/>
  <c r="N394" i="14"/>
  <c r="L394" i="14"/>
  <c r="K394" i="14"/>
  <c r="J394" i="14"/>
  <c r="I394" i="14"/>
  <c r="B394" i="14"/>
  <c r="R393" i="14"/>
  <c r="Q393" i="14"/>
  <c r="P393" i="14"/>
  <c r="O393" i="14"/>
  <c r="N393" i="14"/>
  <c r="L393" i="14"/>
  <c r="K393" i="14"/>
  <c r="J393" i="14"/>
  <c r="I393" i="14"/>
  <c r="B393" i="14"/>
  <c r="R392" i="14"/>
  <c r="Q392" i="14"/>
  <c r="P392" i="14"/>
  <c r="O392" i="14"/>
  <c r="N392" i="14"/>
  <c r="L392" i="14"/>
  <c r="K392" i="14"/>
  <c r="J392" i="14"/>
  <c r="I392" i="14"/>
  <c r="B392" i="14"/>
  <c r="R391" i="14"/>
  <c r="Q391" i="14"/>
  <c r="P391" i="14"/>
  <c r="O391" i="14"/>
  <c r="N391" i="14"/>
  <c r="L391" i="14"/>
  <c r="K391" i="14"/>
  <c r="J391" i="14"/>
  <c r="I391" i="14"/>
  <c r="B391" i="14"/>
  <c r="R390" i="14"/>
  <c r="Q390" i="14"/>
  <c r="P390" i="14"/>
  <c r="O390" i="14"/>
  <c r="N390" i="14"/>
  <c r="L390" i="14"/>
  <c r="K390" i="14"/>
  <c r="J390" i="14"/>
  <c r="I390" i="14"/>
  <c r="B390" i="14"/>
  <c r="R389" i="14"/>
  <c r="Q389" i="14"/>
  <c r="P389" i="14"/>
  <c r="O389" i="14"/>
  <c r="N389" i="14"/>
  <c r="L389" i="14"/>
  <c r="K389" i="14"/>
  <c r="J389" i="14"/>
  <c r="I389" i="14"/>
  <c r="B389" i="14"/>
  <c r="R388" i="14"/>
  <c r="Q388" i="14"/>
  <c r="P388" i="14"/>
  <c r="O388" i="14"/>
  <c r="N388" i="14"/>
  <c r="L388" i="14"/>
  <c r="K388" i="14"/>
  <c r="J388" i="14"/>
  <c r="I388" i="14"/>
  <c r="B388" i="14"/>
  <c r="R387" i="14"/>
  <c r="Q387" i="14"/>
  <c r="P387" i="14"/>
  <c r="O387" i="14"/>
  <c r="N387" i="14"/>
  <c r="L387" i="14"/>
  <c r="K387" i="14"/>
  <c r="J387" i="14"/>
  <c r="I387" i="14"/>
  <c r="B387" i="14"/>
  <c r="R386" i="14"/>
  <c r="Q386" i="14"/>
  <c r="P386" i="14"/>
  <c r="O386" i="14"/>
  <c r="N386" i="14"/>
  <c r="L386" i="14"/>
  <c r="K386" i="14"/>
  <c r="J386" i="14"/>
  <c r="I386" i="14"/>
  <c r="B386" i="14"/>
  <c r="R385" i="14"/>
  <c r="Q385" i="14"/>
  <c r="P385" i="14"/>
  <c r="O385" i="14"/>
  <c r="N385" i="14"/>
  <c r="L385" i="14"/>
  <c r="K385" i="14"/>
  <c r="J385" i="14"/>
  <c r="I385" i="14"/>
  <c r="B385" i="14"/>
  <c r="R384" i="14"/>
  <c r="Q384" i="14"/>
  <c r="P384" i="14"/>
  <c r="O384" i="14"/>
  <c r="N384" i="14"/>
  <c r="L384" i="14"/>
  <c r="K384" i="14"/>
  <c r="J384" i="14"/>
  <c r="I384" i="14"/>
  <c r="B384" i="14"/>
  <c r="R383" i="14"/>
  <c r="Q383" i="14"/>
  <c r="P383" i="14"/>
  <c r="O383" i="14"/>
  <c r="N383" i="14"/>
  <c r="L383" i="14"/>
  <c r="K383" i="14"/>
  <c r="J383" i="14"/>
  <c r="I383" i="14"/>
  <c r="B383" i="14"/>
  <c r="R382" i="14"/>
  <c r="Q382" i="14"/>
  <c r="P382" i="14"/>
  <c r="O382" i="14"/>
  <c r="N382" i="14"/>
  <c r="L382" i="14"/>
  <c r="K382" i="14"/>
  <c r="J382" i="14"/>
  <c r="I382" i="14"/>
  <c r="B382" i="14"/>
  <c r="R381" i="14"/>
  <c r="Q381" i="14"/>
  <c r="P381" i="14"/>
  <c r="O381" i="14"/>
  <c r="N381" i="14"/>
  <c r="L381" i="14"/>
  <c r="K381" i="14"/>
  <c r="J381" i="14"/>
  <c r="I381" i="14"/>
  <c r="B381" i="14"/>
  <c r="R380" i="14"/>
  <c r="Q380" i="14"/>
  <c r="P380" i="14"/>
  <c r="O380" i="14"/>
  <c r="N380" i="14"/>
  <c r="L380" i="14"/>
  <c r="K380" i="14"/>
  <c r="J380" i="14"/>
  <c r="I380" i="14"/>
  <c r="B380" i="14"/>
  <c r="R379" i="14"/>
  <c r="Q379" i="14"/>
  <c r="P379" i="14"/>
  <c r="O379" i="14"/>
  <c r="N379" i="14"/>
  <c r="L379" i="14"/>
  <c r="K379" i="14"/>
  <c r="J379" i="14"/>
  <c r="I379" i="14"/>
  <c r="B379" i="14"/>
  <c r="R378" i="14"/>
  <c r="Q378" i="14"/>
  <c r="P378" i="14"/>
  <c r="O378" i="14"/>
  <c r="N378" i="14"/>
  <c r="L378" i="14"/>
  <c r="K378" i="14"/>
  <c r="J378" i="14"/>
  <c r="I378" i="14"/>
  <c r="B378" i="14"/>
  <c r="R377" i="14"/>
  <c r="Q377" i="14"/>
  <c r="P377" i="14"/>
  <c r="O377" i="14"/>
  <c r="N377" i="14"/>
  <c r="L377" i="14"/>
  <c r="K377" i="14"/>
  <c r="J377" i="14"/>
  <c r="I377" i="14"/>
  <c r="B377" i="14"/>
  <c r="R376" i="14"/>
  <c r="Q376" i="14"/>
  <c r="P376" i="14"/>
  <c r="O376" i="14"/>
  <c r="N376" i="14"/>
  <c r="L376" i="14"/>
  <c r="K376" i="14"/>
  <c r="J376" i="14"/>
  <c r="I376" i="14"/>
  <c r="B376" i="14"/>
  <c r="R375" i="14"/>
  <c r="Q375" i="14"/>
  <c r="P375" i="14"/>
  <c r="O375" i="14"/>
  <c r="N375" i="14"/>
  <c r="L375" i="14"/>
  <c r="K375" i="14"/>
  <c r="J375" i="14"/>
  <c r="I375" i="14"/>
  <c r="B375" i="14"/>
  <c r="R374" i="14"/>
  <c r="Q374" i="14"/>
  <c r="P374" i="14"/>
  <c r="O374" i="14"/>
  <c r="N374" i="14"/>
  <c r="L374" i="14"/>
  <c r="K374" i="14"/>
  <c r="J374" i="14"/>
  <c r="I374" i="14"/>
  <c r="B374" i="14"/>
  <c r="R373" i="14"/>
  <c r="Q373" i="14"/>
  <c r="P373" i="14"/>
  <c r="O373" i="14"/>
  <c r="N373" i="14"/>
  <c r="L373" i="14"/>
  <c r="K373" i="14"/>
  <c r="J373" i="14"/>
  <c r="I373" i="14"/>
  <c r="B373" i="14"/>
  <c r="R372" i="14"/>
  <c r="Q372" i="14"/>
  <c r="P372" i="14"/>
  <c r="O372" i="14"/>
  <c r="N372" i="14"/>
  <c r="L372" i="14"/>
  <c r="K372" i="14"/>
  <c r="J372" i="14"/>
  <c r="I372" i="14"/>
  <c r="B372" i="14"/>
  <c r="R371" i="14"/>
  <c r="Q371" i="14"/>
  <c r="P371" i="14"/>
  <c r="O371" i="14"/>
  <c r="N371" i="14"/>
  <c r="L371" i="14"/>
  <c r="K371" i="14"/>
  <c r="J371" i="14"/>
  <c r="I371" i="14"/>
  <c r="B371" i="14"/>
  <c r="R370" i="14"/>
  <c r="Q370" i="14"/>
  <c r="P370" i="14"/>
  <c r="O370" i="14"/>
  <c r="N370" i="14"/>
  <c r="L370" i="14"/>
  <c r="K370" i="14"/>
  <c r="J370" i="14"/>
  <c r="I370" i="14"/>
  <c r="B370" i="14"/>
  <c r="R369" i="14"/>
  <c r="Q369" i="14"/>
  <c r="P369" i="14"/>
  <c r="O369" i="14"/>
  <c r="N369" i="14"/>
  <c r="L369" i="14"/>
  <c r="K369" i="14"/>
  <c r="J369" i="14"/>
  <c r="I369" i="14"/>
  <c r="B369" i="14"/>
  <c r="R368" i="14"/>
  <c r="Q368" i="14"/>
  <c r="P368" i="14"/>
  <c r="O368" i="14"/>
  <c r="N368" i="14"/>
  <c r="L368" i="14"/>
  <c r="K368" i="14"/>
  <c r="J368" i="14"/>
  <c r="I368" i="14"/>
  <c r="B368" i="14"/>
  <c r="R367" i="14"/>
  <c r="Q367" i="14"/>
  <c r="P367" i="14"/>
  <c r="O367" i="14"/>
  <c r="N367" i="14"/>
  <c r="L367" i="14"/>
  <c r="K367" i="14"/>
  <c r="J367" i="14"/>
  <c r="I367" i="14"/>
  <c r="B367" i="14"/>
  <c r="R366" i="14"/>
  <c r="Q366" i="14"/>
  <c r="P366" i="14"/>
  <c r="O366" i="14"/>
  <c r="N366" i="14"/>
  <c r="L366" i="14"/>
  <c r="K366" i="14"/>
  <c r="J366" i="14"/>
  <c r="I366" i="14"/>
  <c r="B366" i="14"/>
  <c r="R365" i="14"/>
  <c r="Q365" i="14"/>
  <c r="P365" i="14"/>
  <c r="O365" i="14"/>
  <c r="N365" i="14"/>
  <c r="L365" i="14"/>
  <c r="K365" i="14"/>
  <c r="J365" i="14"/>
  <c r="I365" i="14"/>
  <c r="B365" i="14"/>
  <c r="R364" i="14"/>
  <c r="Q364" i="14"/>
  <c r="P364" i="14"/>
  <c r="O364" i="14"/>
  <c r="N364" i="14"/>
  <c r="L364" i="14"/>
  <c r="K364" i="14"/>
  <c r="J364" i="14"/>
  <c r="I364" i="14"/>
  <c r="B364" i="14"/>
  <c r="R363" i="14"/>
  <c r="Q363" i="14"/>
  <c r="P363" i="14"/>
  <c r="O363" i="14"/>
  <c r="N363" i="14"/>
  <c r="L363" i="14"/>
  <c r="K363" i="14"/>
  <c r="J363" i="14"/>
  <c r="I363" i="14"/>
  <c r="B363" i="14"/>
  <c r="R362" i="14"/>
  <c r="Q362" i="14"/>
  <c r="P362" i="14"/>
  <c r="O362" i="14"/>
  <c r="N362" i="14"/>
  <c r="L362" i="14"/>
  <c r="K362" i="14"/>
  <c r="J362" i="14"/>
  <c r="I362" i="14"/>
  <c r="B362" i="14"/>
  <c r="R361" i="14"/>
  <c r="Q361" i="14"/>
  <c r="P361" i="14"/>
  <c r="O361" i="14"/>
  <c r="N361" i="14"/>
  <c r="L361" i="14"/>
  <c r="K361" i="14"/>
  <c r="J361" i="14"/>
  <c r="I361" i="14"/>
  <c r="B361" i="14"/>
  <c r="R360" i="14"/>
  <c r="Q360" i="14"/>
  <c r="P360" i="14"/>
  <c r="O360" i="14"/>
  <c r="N360" i="14"/>
  <c r="L360" i="14"/>
  <c r="K360" i="14"/>
  <c r="J360" i="14"/>
  <c r="I360" i="14"/>
  <c r="B360" i="14"/>
  <c r="R359" i="14"/>
  <c r="Q359" i="14"/>
  <c r="P359" i="14"/>
  <c r="O359" i="14"/>
  <c r="N359" i="14"/>
  <c r="L359" i="14"/>
  <c r="K359" i="14"/>
  <c r="J359" i="14"/>
  <c r="I359" i="14"/>
  <c r="B359" i="14"/>
  <c r="R358" i="14"/>
  <c r="Q358" i="14"/>
  <c r="P358" i="14"/>
  <c r="O358" i="14"/>
  <c r="N358" i="14"/>
  <c r="L358" i="14"/>
  <c r="K358" i="14"/>
  <c r="J358" i="14"/>
  <c r="I358" i="14"/>
  <c r="B358" i="14"/>
  <c r="R357" i="14"/>
  <c r="Q357" i="14"/>
  <c r="P357" i="14"/>
  <c r="O357" i="14"/>
  <c r="N357" i="14"/>
  <c r="L357" i="14"/>
  <c r="K357" i="14"/>
  <c r="J357" i="14"/>
  <c r="I357" i="14"/>
  <c r="B357" i="14"/>
  <c r="R356" i="14"/>
  <c r="Q356" i="14"/>
  <c r="P356" i="14"/>
  <c r="O356" i="14"/>
  <c r="N356" i="14"/>
  <c r="L356" i="14"/>
  <c r="K356" i="14"/>
  <c r="J356" i="14"/>
  <c r="I356" i="14"/>
  <c r="B356" i="14"/>
  <c r="R355" i="14"/>
  <c r="Q355" i="14"/>
  <c r="P355" i="14"/>
  <c r="O355" i="14"/>
  <c r="N355" i="14"/>
  <c r="L355" i="14"/>
  <c r="K355" i="14"/>
  <c r="J355" i="14"/>
  <c r="I355" i="14"/>
  <c r="B355" i="14"/>
  <c r="R354" i="14"/>
  <c r="Q354" i="14"/>
  <c r="P354" i="14"/>
  <c r="O354" i="14"/>
  <c r="N354" i="14"/>
  <c r="L354" i="14"/>
  <c r="K354" i="14"/>
  <c r="J354" i="14"/>
  <c r="I354" i="14"/>
  <c r="B354" i="14"/>
  <c r="R353" i="14"/>
  <c r="Q353" i="14"/>
  <c r="P353" i="14"/>
  <c r="O353" i="14"/>
  <c r="N353" i="14"/>
  <c r="L353" i="14"/>
  <c r="K353" i="14"/>
  <c r="J353" i="14"/>
  <c r="I353" i="14"/>
  <c r="B353" i="14"/>
  <c r="R352" i="14"/>
  <c r="Q352" i="14"/>
  <c r="P352" i="14"/>
  <c r="O352" i="14"/>
  <c r="N352" i="14"/>
  <c r="L352" i="14"/>
  <c r="K352" i="14"/>
  <c r="J352" i="14"/>
  <c r="I352" i="14"/>
  <c r="B352" i="14"/>
  <c r="R351" i="14"/>
  <c r="Q351" i="14"/>
  <c r="P351" i="14"/>
  <c r="O351" i="14"/>
  <c r="N351" i="14"/>
  <c r="L351" i="14"/>
  <c r="K351" i="14"/>
  <c r="J351" i="14"/>
  <c r="I351" i="14"/>
  <c r="B351" i="14"/>
  <c r="R350" i="14"/>
  <c r="Q350" i="14"/>
  <c r="P350" i="14"/>
  <c r="O350" i="14"/>
  <c r="N350" i="14"/>
  <c r="L350" i="14"/>
  <c r="K350" i="14"/>
  <c r="J350" i="14"/>
  <c r="I350" i="14"/>
  <c r="B350" i="14"/>
  <c r="R349" i="14"/>
  <c r="Q349" i="14"/>
  <c r="P349" i="14"/>
  <c r="O349" i="14"/>
  <c r="N349" i="14"/>
  <c r="L349" i="14"/>
  <c r="K349" i="14"/>
  <c r="J349" i="14"/>
  <c r="I349" i="14"/>
  <c r="B349" i="14"/>
  <c r="R348" i="14"/>
  <c r="Q348" i="14"/>
  <c r="P348" i="14"/>
  <c r="O348" i="14"/>
  <c r="N348" i="14"/>
  <c r="L348" i="14"/>
  <c r="K348" i="14"/>
  <c r="J348" i="14"/>
  <c r="I348" i="14"/>
  <c r="H348" i="14" s="1"/>
  <c r="B348" i="14"/>
  <c r="R347" i="14"/>
  <c r="Q347" i="14"/>
  <c r="P347" i="14"/>
  <c r="O347" i="14"/>
  <c r="N347" i="14"/>
  <c r="L347" i="14"/>
  <c r="K347" i="14"/>
  <c r="J347" i="14"/>
  <c r="I347" i="14"/>
  <c r="H347" i="14" s="1"/>
  <c r="B347" i="14"/>
  <c r="R346" i="14"/>
  <c r="Q346" i="14"/>
  <c r="P346" i="14"/>
  <c r="O346" i="14"/>
  <c r="N346" i="14"/>
  <c r="L346" i="14"/>
  <c r="K346" i="14"/>
  <c r="J346" i="14"/>
  <c r="I346" i="14"/>
  <c r="H346" i="14" s="1"/>
  <c r="B346" i="14"/>
  <c r="R345" i="14"/>
  <c r="Q345" i="14"/>
  <c r="P345" i="14"/>
  <c r="O345" i="14"/>
  <c r="N345" i="14"/>
  <c r="L345" i="14"/>
  <c r="K345" i="14"/>
  <c r="J345" i="14"/>
  <c r="I345" i="14"/>
  <c r="H345" i="14" s="1"/>
  <c r="B345" i="14"/>
  <c r="R344" i="14"/>
  <c r="Q344" i="14"/>
  <c r="P344" i="14"/>
  <c r="O344" i="14"/>
  <c r="N344" i="14"/>
  <c r="L344" i="14"/>
  <c r="K344" i="14"/>
  <c r="J344" i="14"/>
  <c r="I344" i="14"/>
  <c r="H344" i="14" s="1"/>
  <c r="B344" i="14"/>
  <c r="R343" i="14"/>
  <c r="Q343" i="14"/>
  <c r="P343" i="14"/>
  <c r="O343" i="14"/>
  <c r="N343" i="14"/>
  <c r="L343" i="14"/>
  <c r="K343" i="14"/>
  <c r="J343" i="14"/>
  <c r="I343" i="14"/>
  <c r="H343" i="14" s="1"/>
  <c r="B343" i="14"/>
  <c r="R342" i="14"/>
  <c r="Q342" i="14"/>
  <c r="P342" i="14"/>
  <c r="O342" i="14"/>
  <c r="N342" i="14"/>
  <c r="L342" i="14"/>
  <c r="K342" i="14"/>
  <c r="J342" i="14"/>
  <c r="I342" i="14"/>
  <c r="H342" i="14" s="1"/>
  <c r="B342" i="14"/>
  <c r="R341" i="14"/>
  <c r="Q341" i="14"/>
  <c r="P341" i="14"/>
  <c r="O341" i="14"/>
  <c r="N341" i="14"/>
  <c r="L341" i="14"/>
  <c r="K341" i="14"/>
  <c r="J341" i="14"/>
  <c r="I341" i="14"/>
  <c r="H341" i="14" s="1"/>
  <c r="B341" i="14"/>
  <c r="R340" i="14"/>
  <c r="Q340" i="14"/>
  <c r="P340" i="14"/>
  <c r="O340" i="14"/>
  <c r="N340" i="14"/>
  <c r="L340" i="14"/>
  <c r="K340" i="14"/>
  <c r="J340" i="14"/>
  <c r="I340" i="14"/>
  <c r="H340" i="14" s="1"/>
  <c r="B340" i="14"/>
  <c r="R339" i="14"/>
  <c r="Q339" i="14"/>
  <c r="P339" i="14"/>
  <c r="O339" i="14"/>
  <c r="N339" i="14"/>
  <c r="L339" i="14"/>
  <c r="K339" i="14"/>
  <c r="J339" i="14"/>
  <c r="I339" i="14"/>
  <c r="H339" i="14" s="1"/>
  <c r="B339" i="14"/>
  <c r="R338" i="14"/>
  <c r="Q338" i="14"/>
  <c r="P338" i="14"/>
  <c r="O338" i="14"/>
  <c r="N338" i="14"/>
  <c r="L338" i="14"/>
  <c r="K338" i="14"/>
  <c r="J338" i="14"/>
  <c r="I338" i="14"/>
  <c r="H338" i="14" s="1"/>
  <c r="B338" i="14"/>
  <c r="R337" i="14"/>
  <c r="Q337" i="14"/>
  <c r="P337" i="14"/>
  <c r="O337" i="14"/>
  <c r="N337" i="14"/>
  <c r="L337" i="14"/>
  <c r="K337" i="14"/>
  <c r="J337" i="14"/>
  <c r="I337" i="14"/>
  <c r="H337" i="14" s="1"/>
  <c r="B337" i="14"/>
  <c r="R336" i="14"/>
  <c r="Q336" i="14"/>
  <c r="P336" i="14"/>
  <c r="O336" i="14"/>
  <c r="N336" i="14"/>
  <c r="L336" i="14"/>
  <c r="K336" i="14"/>
  <c r="J336" i="14"/>
  <c r="I336" i="14"/>
  <c r="H336" i="14" s="1"/>
  <c r="B336" i="14"/>
  <c r="R335" i="14"/>
  <c r="Q335" i="14"/>
  <c r="P335" i="14"/>
  <c r="O335" i="14"/>
  <c r="N335" i="14"/>
  <c r="L335" i="14"/>
  <c r="K335" i="14"/>
  <c r="J335" i="14"/>
  <c r="I335" i="14"/>
  <c r="H335" i="14" s="1"/>
  <c r="B335" i="14"/>
  <c r="R334" i="14"/>
  <c r="Q334" i="14"/>
  <c r="P334" i="14"/>
  <c r="O334" i="14"/>
  <c r="N334" i="14"/>
  <c r="L334" i="14"/>
  <c r="K334" i="14"/>
  <c r="J334" i="14"/>
  <c r="I334" i="14"/>
  <c r="H334" i="14" s="1"/>
  <c r="B334" i="14"/>
  <c r="R333" i="14"/>
  <c r="Q333" i="14"/>
  <c r="P333" i="14"/>
  <c r="O333" i="14"/>
  <c r="N333" i="14"/>
  <c r="L333" i="14"/>
  <c r="K333" i="14"/>
  <c r="J333" i="14"/>
  <c r="I333" i="14"/>
  <c r="H333" i="14" s="1"/>
  <c r="B333" i="14"/>
  <c r="R332" i="14"/>
  <c r="Q332" i="14"/>
  <c r="P332" i="14"/>
  <c r="O332" i="14"/>
  <c r="N332" i="14"/>
  <c r="L332" i="14"/>
  <c r="K332" i="14"/>
  <c r="J332" i="14"/>
  <c r="I332" i="14"/>
  <c r="H332" i="14" s="1"/>
  <c r="B332" i="14"/>
  <c r="R331" i="14"/>
  <c r="Q331" i="14"/>
  <c r="P331" i="14"/>
  <c r="O331" i="14"/>
  <c r="N331" i="14"/>
  <c r="L331" i="14"/>
  <c r="K331" i="14"/>
  <c r="J331" i="14"/>
  <c r="I331" i="14"/>
  <c r="H331" i="14" s="1"/>
  <c r="B331" i="14"/>
  <c r="R330" i="14"/>
  <c r="Q330" i="14"/>
  <c r="P330" i="14"/>
  <c r="O330" i="14"/>
  <c r="N330" i="14"/>
  <c r="L330" i="14"/>
  <c r="K330" i="14"/>
  <c r="J330" i="14"/>
  <c r="I330" i="14"/>
  <c r="H330" i="14" s="1"/>
  <c r="B330" i="14"/>
  <c r="R329" i="14"/>
  <c r="Q329" i="14"/>
  <c r="P329" i="14"/>
  <c r="O329" i="14"/>
  <c r="N329" i="14"/>
  <c r="L329" i="14"/>
  <c r="K329" i="14"/>
  <c r="J329" i="14"/>
  <c r="I329" i="14"/>
  <c r="H329" i="14" s="1"/>
  <c r="B329" i="14"/>
  <c r="R328" i="14"/>
  <c r="Q328" i="14"/>
  <c r="P328" i="14"/>
  <c r="O328" i="14"/>
  <c r="N328" i="14"/>
  <c r="L328" i="14"/>
  <c r="K328" i="14"/>
  <c r="J328" i="14"/>
  <c r="I328" i="14"/>
  <c r="H328" i="14" s="1"/>
  <c r="B328" i="14"/>
  <c r="R327" i="14"/>
  <c r="Q327" i="14"/>
  <c r="P327" i="14"/>
  <c r="O327" i="14"/>
  <c r="N327" i="14"/>
  <c r="L327" i="14"/>
  <c r="K327" i="14"/>
  <c r="J327" i="14"/>
  <c r="I327" i="14"/>
  <c r="H327" i="14" s="1"/>
  <c r="B327" i="14"/>
  <c r="R326" i="14"/>
  <c r="Q326" i="14"/>
  <c r="P326" i="14"/>
  <c r="O326" i="14"/>
  <c r="N326" i="14"/>
  <c r="L326" i="14"/>
  <c r="K326" i="14"/>
  <c r="J326" i="14"/>
  <c r="I326" i="14"/>
  <c r="H326" i="14" s="1"/>
  <c r="B326" i="14"/>
  <c r="R325" i="14"/>
  <c r="Q325" i="14"/>
  <c r="P325" i="14"/>
  <c r="O325" i="14"/>
  <c r="N325" i="14"/>
  <c r="L325" i="14"/>
  <c r="K325" i="14"/>
  <c r="J325" i="14"/>
  <c r="I325" i="14"/>
  <c r="B325" i="14"/>
  <c r="R324" i="14"/>
  <c r="Q324" i="14"/>
  <c r="P324" i="14"/>
  <c r="O324" i="14"/>
  <c r="N324" i="14"/>
  <c r="L324" i="14"/>
  <c r="K324" i="14"/>
  <c r="J324" i="14"/>
  <c r="I324" i="14"/>
  <c r="B324" i="14"/>
  <c r="R323" i="14"/>
  <c r="Q323" i="14"/>
  <c r="P323" i="14"/>
  <c r="O323" i="14"/>
  <c r="N323" i="14"/>
  <c r="L323" i="14"/>
  <c r="K323" i="14"/>
  <c r="J323" i="14"/>
  <c r="I323" i="14"/>
  <c r="B323" i="14"/>
  <c r="R322" i="14"/>
  <c r="Q322" i="14"/>
  <c r="P322" i="14"/>
  <c r="O322" i="14"/>
  <c r="N322" i="14"/>
  <c r="L322" i="14"/>
  <c r="K322" i="14"/>
  <c r="J322" i="14"/>
  <c r="I322" i="14"/>
  <c r="B322" i="14"/>
  <c r="R321" i="14"/>
  <c r="Q321" i="14"/>
  <c r="P321" i="14"/>
  <c r="O321" i="14"/>
  <c r="N321" i="14"/>
  <c r="L321" i="14"/>
  <c r="K321" i="14"/>
  <c r="J321" i="14"/>
  <c r="I321" i="14"/>
  <c r="B321" i="14"/>
  <c r="R320" i="14"/>
  <c r="Q320" i="14"/>
  <c r="P320" i="14"/>
  <c r="O320" i="14"/>
  <c r="N320" i="14"/>
  <c r="L320" i="14"/>
  <c r="K320" i="14"/>
  <c r="J320" i="14"/>
  <c r="I320" i="14"/>
  <c r="B320" i="14"/>
  <c r="R319" i="14"/>
  <c r="Q319" i="14"/>
  <c r="P319" i="14"/>
  <c r="O319" i="14"/>
  <c r="N319" i="14"/>
  <c r="L319" i="14"/>
  <c r="K319" i="14"/>
  <c r="J319" i="14"/>
  <c r="I319" i="14"/>
  <c r="B319" i="14"/>
  <c r="R318" i="14"/>
  <c r="Q318" i="14"/>
  <c r="P318" i="14"/>
  <c r="O318" i="14"/>
  <c r="N318" i="14"/>
  <c r="L318" i="14"/>
  <c r="K318" i="14"/>
  <c r="J318" i="14"/>
  <c r="I318" i="14"/>
  <c r="B318" i="14"/>
  <c r="R317" i="14"/>
  <c r="Q317" i="14"/>
  <c r="P317" i="14"/>
  <c r="O317" i="14"/>
  <c r="N317" i="14"/>
  <c r="L317" i="14"/>
  <c r="K317" i="14"/>
  <c r="J317" i="14"/>
  <c r="I317" i="14"/>
  <c r="B317" i="14"/>
  <c r="R316" i="14"/>
  <c r="Q316" i="14"/>
  <c r="P316" i="14"/>
  <c r="O316" i="14"/>
  <c r="N316" i="14"/>
  <c r="L316" i="14"/>
  <c r="K316" i="14"/>
  <c r="J316" i="14"/>
  <c r="I316" i="14"/>
  <c r="B316" i="14"/>
  <c r="R315" i="14"/>
  <c r="Q315" i="14"/>
  <c r="P315" i="14"/>
  <c r="O315" i="14"/>
  <c r="N315" i="14"/>
  <c r="L315" i="14"/>
  <c r="K315" i="14"/>
  <c r="J315" i="14"/>
  <c r="I315" i="14"/>
  <c r="B315" i="14"/>
  <c r="R314" i="14"/>
  <c r="Q314" i="14"/>
  <c r="P314" i="14"/>
  <c r="O314" i="14"/>
  <c r="N314" i="14"/>
  <c r="L314" i="14"/>
  <c r="K314" i="14"/>
  <c r="J314" i="14"/>
  <c r="I314" i="14"/>
  <c r="B314" i="14"/>
  <c r="R313" i="14"/>
  <c r="Q313" i="14"/>
  <c r="P313" i="14"/>
  <c r="O313" i="14"/>
  <c r="N313" i="14"/>
  <c r="L313" i="14"/>
  <c r="K313" i="14"/>
  <c r="J313" i="14"/>
  <c r="I313" i="14"/>
  <c r="B313" i="14"/>
  <c r="R312" i="14"/>
  <c r="Q312" i="14"/>
  <c r="P312" i="14"/>
  <c r="O312" i="14"/>
  <c r="N312" i="14"/>
  <c r="L312" i="14"/>
  <c r="K312" i="14"/>
  <c r="J312" i="14"/>
  <c r="I312" i="14"/>
  <c r="B312" i="14"/>
  <c r="R311" i="14"/>
  <c r="Q311" i="14"/>
  <c r="P311" i="14"/>
  <c r="O311" i="14"/>
  <c r="N311" i="14"/>
  <c r="L311" i="14"/>
  <c r="K311" i="14"/>
  <c r="J311" i="14"/>
  <c r="I311" i="14"/>
  <c r="B311" i="14"/>
  <c r="R310" i="14"/>
  <c r="Q310" i="14"/>
  <c r="P310" i="14"/>
  <c r="O310" i="14"/>
  <c r="N310" i="14"/>
  <c r="L310" i="14"/>
  <c r="K310" i="14"/>
  <c r="J310" i="14"/>
  <c r="I310" i="14"/>
  <c r="B310" i="14"/>
  <c r="R309" i="14"/>
  <c r="Q309" i="14"/>
  <c r="P309" i="14"/>
  <c r="O309" i="14"/>
  <c r="N309" i="14"/>
  <c r="L309" i="14"/>
  <c r="K309" i="14"/>
  <c r="J309" i="14"/>
  <c r="I309" i="14"/>
  <c r="B309" i="14"/>
  <c r="R308" i="14"/>
  <c r="Q308" i="14"/>
  <c r="P308" i="14"/>
  <c r="O308" i="14"/>
  <c r="N308" i="14"/>
  <c r="L308" i="14"/>
  <c r="K308" i="14"/>
  <c r="J308" i="14"/>
  <c r="I308" i="14"/>
  <c r="B308" i="14"/>
  <c r="R307" i="14"/>
  <c r="Q307" i="14"/>
  <c r="P307" i="14"/>
  <c r="O307" i="14"/>
  <c r="N307" i="14"/>
  <c r="L307" i="14"/>
  <c r="K307" i="14"/>
  <c r="J307" i="14"/>
  <c r="I307" i="14"/>
  <c r="H307" i="14"/>
  <c r="B307" i="14"/>
  <c r="R306" i="14"/>
  <c r="Q306" i="14"/>
  <c r="P306" i="14"/>
  <c r="O306" i="14"/>
  <c r="N306" i="14"/>
  <c r="L306" i="14"/>
  <c r="K306" i="14"/>
  <c r="J306" i="14"/>
  <c r="I306" i="14"/>
  <c r="H306" i="14"/>
  <c r="B306" i="14"/>
  <c r="R305" i="14"/>
  <c r="Q305" i="14"/>
  <c r="P305" i="14"/>
  <c r="O305" i="14"/>
  <c r="N305" i="14"/>
  <c r="L305" i="14"/>
  <c r="K305" i="14"/>
  <c r="J305" i="14"/>
  <c r="I305" i="14"/>
  <c r="H305" i="14"/>
  <c r="B305" i="14"/>
  <c r="R304" i="14"/>
  <c r="Q304" i="14"/>
  <c r="P304" i="14"/>
  <c r="O304" i="14"/>
  <c r="N304" i="14"/>
  <c r="L304" i="14"/>
  <c r="K304" i="14"/>
  <c r="J304" i="14"/>
  <c r="I304" i="14"/>
  <c r="H304" i="14"/>
  <c r="B304" i="14"/>
  <c r="R303" i="14"/>
  <c r="Q303" i="14"/>
  <c r="P303" i="14"/>
  <c r="O303" i="14"/>
  <c r="N303" i="14"/>
  <c r="L303" i="14"/>
  <c r="K303" i="14"/>
  <c r="J303" i="14"/>
  <c r="I303" i="14"/>
  <c r="H303" i="14"/>
  <c r="B303" i="14"/>
  <c r="R302" i="14"/>
  <c r="Q302" i="14"/>
  <c r="P302" i="14"/>
  <c r="O302" i="14"/>
  <c r="N302" i="14"/>
  <c r="L302" i="14"/>
  <c r="K302" i="14"/>
  <c r="J302" i="14"/>
  <c r="I302" i="14"/>
  <c r="H302" i="14"/>
  <c r="B302" i="14"/>
  <c r="R301" i="14"/>
  <c r="Q301" i="14"/>
  <c r="P301" i="14"/>
  <c r="O301" i="14"/>
  <c r="N301" i="14"/>
  <c r="L301" i="14"/>
  <c r="K301" i="14"/>
  <c r="J301" i="14"/>
  <c r="I301" i="14"/>
  <c r="H301" i="14"/>
  <c r="B301" i="14"/>
  <c r="R300" i="14"/>
  <c r="Q300" i="14"/>
  <c r="P300" i="14"/>
  <c r="O300" i="14"/>
  <c r="N300" i="14"/>
  <c r="L300" i="14"/>
  <c r="K300" i="14"/>
  <c r="J300" i="14"/>
  <c r="I300" i="14"/>
  <c r="H300" i="14"/>
  <c r="B300" i="14"/>
  <c r="R299" i="14"/>
  <c r="Q299" i="14"/>
  <c r="P299" i="14"/>
  <c r="O299" i="14"/>
  <c r="N299" i="14"/>
  <c r="L299" i="14"/>
  <c r="K299" i="14"/>
  <c r="J299" i="14"/>
  <c r="I299" i="14"/>
  <c r="H299" i="14"/>
  <c r="B299" i="14"/>
  <c r="R298" i="14"/>
  <c r="Q298" i="14"/>
  <c r="P298" i="14"/>
  <c r="O298" i="14"/>
  <c r="N298" i="14"/>
  <c r="L298" i="14"/>
  <c r="K298" i="14"/>
  <c r="J298" i="14"/>
  <c r="I298" i="14"/>
  <c r="H298" i="14"/>
  <c r="B298" i="14"/>
  <c r="R297" i="14"/>
  <c r="Q297" i="14"/>
  <c r="P297" i="14"/>
  <c r="O297" i="14"/>
  <c r="N297" i="14"/>
  <c r="L297" i="14"/>
  <c r="K297" i="14"/>
  <c r="J297" i="14"/>
  <c r="I297" i="14"/>
  <c r="H297" i="14"/>
  <c r="B297" i="14"/>
  <c r="R296" i="14"/>
  <c r="Q296" i="14"/>
  <c r="P296" i="14"/>
  <c r="O296" i="14"/>
  <c r="N296" i="14"/>
  <c r="L296" i="14"/>
  <c r="K296" i="14"/>
  <c r="J296" i="14"/>
  <c r="I296" i="14"/>
  <c r="H296" i="14"/>
  <c r="B296" i="14"/>
  <c r="R295" i="14"/>
  <c r="Q295" i="14"/>
  <c r="P295" i="14"/>
  <c r="O295" i="14"/>
  <c r="N295" i="14"/>
  <c r="L295" i="14"/>
  <c r="K295" i="14"/>
  <c r="J295" i="14"/>
  <c r="I295" i="14"/>
  <c r="H295" i="14"/>
  <c r="B295" i="14"/>
  <c r="R294" i="14"/>
  <c r="Q294" i="14"/>
  <c r="P294" i="14"/>
  <c r="O294" i="14"/>
  <c r="N294" i="14"/>
  <c r="L294" i="14"/>
  <c r="K294" i="14"/>
  <c r="J294" i="14"/>
  <c r="I294" i="14"/>
  <c r="H294" i="14"/>
  <c r="B294" i="14"/>
  <c r="R293" i="14"/>
  <c r="Q293" i="14"/>
  <c r="P293" i="14"/>
  <c r="O293" i="14"/>
  <c r="N293" i="14"/>
  <c r="L293" i="14"/>
  <c r="K293" i="14"/>
  <c r="J293" i="14"/>
  <c r="I293" i="14"/>
  <c r="H293" i="14"/>
  <c r="B293" i="14"/>
  <c r="R292" i="14"/>
  <c r="Q292" i="14"/>
  <c r="P292" i="14"/>
  <c r="O292" i="14"/>
  <c r="N292" i="14"/>
  <c r="L292" i="14"/>
  <c r="K292" i="14"/>
  <c r="J292" i="14"/>
  <c r="I292" i="14"/>
  <c r="H292" i="14"/>
  <c r="B292" i="14"/>
  <c r="R291" i="14"/>
  <c r="Q291" i="14"/>
  <c r="P291" i="14"/>
  <c r="O291" i="14"/>
  <c r="N291" i="14"/>
  <c r="L291" i="14"/>
  <c r="K291" i="14"/>
  <c r="J291" i="14"/>
  <c r="I291" i="14"/>
  <c r="H291" i="14"/>
  <c r="B291" i="14"/>
  <c r="R290" i="14"/>
  <c r="Q290" i="14"/>
  <c r="P290" i="14"/>
  <c r="O290" i="14"/>
  <c r="N290" i="14"/>
  <c r="L290" i="14"/>
  <c r="K290" i="14"/>
  <c r="J290" i="14"/>
  <c r="I290" i="14"/>
  <c r="H290" i="14"/>
  <c r="B290" i="14"/>
  <c r="R289" i="14"/>
  <c r="Q289" i="14"/>
  <c r="P289" i="14"/>
  <c r="O289" i="14"/>
  <c r="N289" i="14"/>
  <c r="L289" i="14"/>
  <c r="K289" i="14"/>
  <c r="J289" i="14"/>
  <c r="I289" i="14"/>
  <c r="H289" i="14"/>
  <c r="B289" i="14"/>
  <c r="R288" i="14"/>
  <c r="Q288" i="14"/>
  <c r="P288" i="14"/>
  <c r="O288" i="14"/>
  <c r="N288" i="14"/>
  <c r="L288" i="14"/>
  <c r="K288" i="14"/>
  <c r="J288" i="14"/>
  <c r="I288" i="14"/>
  <c r="H288" i="14"/>
  <c r="B288" i="14"/>
  <c r="R287" i="14"/>
  <c r="Q287" i="14"/>
  <c r="P287" i="14"/>
  <c r="O287" i="14"/>
  <c r="N287" i="14"/>
  <c r="L287" i="14"/>
  <c r="K287" i="14"/>
  <c r="J287" i="14"/>
  <c r="I287" i="14"/>
  <c r="H287" i="14"/>
  <c r="B287" i="14"/>
  <c r="R286" i="14"/>
  <c r="Q286" i="14"/>
  <c r="P286" i="14"/>
  <c r="O286" i="14"/>
  <c r="N286" i="14"/>
  <c r="L286" i="14"/>
  <c r="K286" i="14"/>
  <c r="J286" i="14"/>
  <c r="I286" i="14"/>
  <c r="H286" i="14"/>
  <c r="B286" i="14"/>
  <c r="R285" i="14"/>
  <c r="Q285" i="14"/>
  <c r="P285" i="14"/>
  <c r="O285" i="14"/>
  <c r="N285" i="14"/>
  <c r="L285" i="14"/>
  <c r="K285" i="14"/>
  <c r="J285" i="14"/>
  <c r="I285" i="14"/>
  <c r="B285" i="14"/>
  <c r="R284" i="14"/>
  <c r="Q284" i="14"/>
  <c r="P284" i="14"/>
  <c r="O284" i="14"/>
  <c r="N284" i="14"/>
  <c r="L284" i="14"/>
  <c r="K284" i="14"/>
  <c r="J284" i="14"/>
  <c r="I284" i="14"/>
  <c r="B284" i="14"/>
  <c r="R283" i="14"/>
  <c r="Q283" i="14"/>
  <c r="P283" i="14"/>
  <c r="O283" i="14"/>
  <c r="N283" i="14"/>
  <c r="L283" i="14"/>
  <c r="K283" i="14"/>
  <c r="J283" i="14"/>
  <c r="I283" i="14"/>
  <c r="B283" i="14"/>
  <c r="R282" i="14"/>
  <c r="Q282" i="14"/>
  <c r="P282" i="14"/>
  <c r="O282" i="14"/>
  <c r="N282" i="14"/>
  <c r="L282" i="14"/>
  <c r="K282" i="14"/>
  <c r="J282" i="14"/>
  <c r="I282" i="14"/>
  <c r="B282" i="14"/>
  <c r="R281" i="14"/>
  <c r="Q281" i="14"/>
  <c r="P281" i="14"/>
  <c r="O281" i="14"/>
  <c r="N281" i="14"/>
  <c r="L281" i="14"/>
  <c r="K281" i="14"/>
  <c r="J281" i="14"/>
  <c r="I281" i="14"/>
  <c r="B281" i="14"/>
  <c r="R280" i="14"/>
  <c r="Q280" i="14"/>
  <c r="P280" i="14"/>
  <c r="O280" i="14"/>
  <c r="N280" i="14"/>
  <c r="L280" i="14"/>
  <c r="K280" i="14"/>
  <c r="J280" i="14"/>
  <c r="I280" i="14"/>
  <c r="B280" i="14"/>
  <c r="R279" i="14"/>
  <c r="Q279" i="14"/>
  <c r="P279" i="14"/>
  <c r="O279" i="14"/>
  <c r="N279" i="14"/>
  <c r="L279" i="14"/>
  <c r="K279" i="14"/>
  <c r="J279" i="14"/>
  <c r="I279" i="14"/>
  <c r="B279" i="14"/>
  <c r="R278" i="14"/>
  <c r="Q278" i="14"/>
  <c r="P278" i="14"/>
  <c r="O278" i="14"/>
  <c r="N278" i="14"/>
  <c r="L278" i="14"/>
  <c r="K278" i="14"/>
  <c r="J278" i="14"/>
  <c r="I278" i="14"/>
  <c r="B278" i="14"/>
  <c r="R277" i="14"/>
  <c r="Q277" i="14"/>
  <c r="P277" i="14"/>
  <c r="O277" i="14"/>
  <c r="N277" i="14"/>
  <c r="L277" i="14"/>
  <c r="K277" i="14"/>
  <c r="J277" i="14"/>
  <c r="I277" i="14"/>
  <c r="B277" i="14"/>
  <c r="R276" i="14"/>
  <c r="Q276" i="14"/>
  <c r="P276" i="14"/>
  <c r="O276" i="14"/>
  <c r="N276" i="14"/>
  <c r="L276" i="14"/>
  <c r="K276" i="14"/>
  <c r="J276" i="14"/>
  <c r="I276" i="14"/>
  <c r="B276" i="14"/>
  <c r="R275" i="14"/>
  <c r="Q275" i="14"/>
  <c r="P275" i="14"/>
  <c r="O275" i="14"/>
  <c r="N275" i="14"/>
  <c r="L275" i="14"/>
  <c r="K275" i="14"/>
  <c r="J275" i="14"/>
  <c r="I275" i="14"/>
  <c r="B275" i="14"/>
  <c r="R274" i="14"/>
  <c r="Q274" i="14"/>
  <c r="P274" i="14"/>
  <c r="O274" i="14"/>
  <c r="N274" i="14"/>
  <c r="L274" i="14"/>
  <c r="K274" i="14"/>
  <c r="J274" i="14"/>
  <c r="I274" i="14"/>
  <c r="B274" i="14"/>
  <c r="R273" i="14"/>
  <c r="Q273" i="14"/>
  <c r="P273" i="14"/>
  <c r="O273" i="14"/>
  <c r="N273" i="14"/>
  <c r="L273" i="14"/>
  <c r="K273" i="14"/>
  <c r="J273" i="14"/>
  <c r="I273" i="14"/>
  <c r="B273" i="14"/>
  <c r="R272" i="14"/>
  <c r="Q272" i="14"/>
  <c r="P272" i="14"/>
  <c r="O272" i="14"/>
  <c r="N272" i="14"/>
  <c r="L272" i="14"/>
  <c r="K272" i="14"/>
  <c r="J272" i="14"/>
  <c r="I272" i="14"/>
  <c r="B272" i="14"/>
  <c r="R271" i="14"/>
  <c r="Q271" i="14"/>
  <c r="P271" i="14"/>
  <c r="O271" i="14"/>
  <c r="N271" i="14"/>
  <c r="L271" i="14"/>
  <c r="K271" i="14"/>
  <c r="J271" i="14"/>
  <c r="I271" i="14"/>
  <c r="B271" i="14"/>
  <c r="R270" i="14"/>
  <c r="Q270" i="14"/>
  <c r="P270" i="14"/>
  <c r="O270" i="14"/>
  <c r="N270" i="14"/>
  <c r="L270" i="14"/>
  <c r="K270" i="14"/>
  <c r="J270" i="14"/>
  <c r="I270" i="14"/>
  <c r="B270" i="14"/>
  <c r="R269" i="14"/>
  <c r="Q269" i="14"/>
  <c r="P269" i="14"/>
  <c r="O269" i="14"/>
  <c r="N269" i="14"/>
  <c r="L269" i="14"/>
  <c r="K269" i="14"/>
  <c r="J269" i="14"/>
  <c r="I269" i="14"/>
  <c r="B269" i="14"/>
  <c r="R268" i="14"/>
  <c r="Q268" i="14"/>
  <c r="P268" i="14"/>
  <c r="O268" i="14"/>
  <c r="N268" i="14"/>
  <c r="L268" i="14"/>
  <c r="K268" i="14"/>
  <c r="J268" i="14"/>
  <c r="I268" i="14"/>
  <c r="B268" i="14"/>
  <c r="R267" i="14"/>
  <c r="Q267" i="14"/>
  <c r="P267" i="14"/>
  <c r="O267" i="14"/>
  <c r="N267" i="14"/>
  <c r="L267" i="14"/>
  <c r="K267" i="14"/>
  <c r="J267" i="14"/>
  <c r="I267" i="14"/>
  <c r="B267" i="14"/>
  <c r="R266" i="14"/>
  <c r="Q266" i="14"/>
  <c r="P266" i="14"/>
  <c r="O266" i="14"/>
  <c r="N266" i="14"/>
  <c r="L266" i="14"/>
  <c r="K266" i="14"/>
  <c r="J266" i="14"/>
  <c r="I266" i="14"/>
  <c r="B266" i="14"/>
  <c r="R265" i="14"/>
  <c r="Q265" i="14"/>
  <c r="P265" i="14"/>
  <c r="O265" i="14"/>
  <c r="N265" i="14"/>
  <c r="L265" i="14"/>
  <c r="K265" i="14"/>
  <c r="J265" i="14"/>
  <c r="I265" i="14"/>
  <c r="B265" i="14"/>
  <c r="R264" i="14"/>
  <c r="Q264" i="14"/>
  <c r="P264" i="14"/>
  <c r="O264" i="14"/>
  <c r="N264" i="14"/>
  <c r="L264" i="14"/>
  <c r="K264" i="14"/>
  <c r="J264" i="14"/>
  <c r="I264" i="14"/>
  <c r="B264" i="14"/>
  <c r="R263" i="14"/>
  <c r="Q263" i="14"/>
  <c r="P263" i="14"/>
  <c r="O263" i="14"/>
  <c r="N263" i="14"/>
  <c r="L263" i="14"/>
  <c r="K263" i="14"/>
  <c r="J263" i="14"/>
  <c r="I263" i="14"/>
  <c r="B263" i="14"/>
  <c r="R262" i="14"/>
  <c r="Q262" i="14"/>
  <c r="P262" i="14"/>
  <c r="O262" i="14"/>
  <c r="N262" i="14"/>
  <c r="L262" i="14"/>
  <c r="K262" i="14"/>
  <c r="J262" i="14"/>
  <c r="I262" i="14"/>
  <c r="B262" i="14"/>
  <c r="R261" i="14"/>
  <c r="Q261" i="14"/>
  <c r="P261" i="14"/>
  <c r="O261" i="14"/>
  <c r="N261" i="14"/>
  <c r="L261" i="14"/>
  <c r="K261" i="14"/>
  <c r="J261" i="14"/>
  <c r="I261" i="14"/>
  <c r="B261" i="14"/>
  <c r="R260" i="14"/>
  <c r="Q260" i="14"/>
  <c r="P260" i="14"/>
  <c r="O260" i="14"/>
  <c r="N260" i="14"/>
  <c r="L260" i="14"/>
  <c r="K260" i="14"/>
  <c r="J260" i="14"/>
  <c r="I260" i="14"/>
  <c r="B260" i="14"/>
  <c r="R259" i="14"/>
  <c r="Q259" i="14"/>
  <c r="P259" i="14"/>
  <c r="O259" i="14"/>
  <c r="N259" i="14"/>
  <c r="L259" i="14"/>
  <c r="K259" i="14"/>
  <c r="J259" i="14"/>
  <c r="I259" i="14"/>
  <c r="B259" i="14"/>
  <c r="R258" i="14"/>
  <c r="Q258" i="14"/>
  <c r="P258" i="14"/>
  <c r="O258" i="14"/>
  <c r="N258" i="14"/>
  <c r="L258" i="14"/>
  <c r="K258" i="14"/>
  <c r="J258" i="14"/>
  <c r="I258" i="14"/>
  <c r="B258" i="14"/>
  <c r="R257" i="14"/>
  <c r="Q257" i="14"/>
  <c r="P257" i="14"/>
  <c r="O257" i="14"/>
  <c r="N257" i="14"/>
  <c r="L257" i="14"/>
  <c r="K257" i="14"/>
  <c r="J257" i="14"/>
  <c r="I257" i="14"/>
  <c r="B257" i="14"/>
  <c r="R256" i="14"/>
  <c r="Q256" i="14"/>
  <c r="P256" i="14"/>
  <c r="O256" i="14"/>
  <c r="N256" i="14"/>
  <c r="L256" i="14"/>
  <c r="K256" i="14"/>
  <c r="J256" i="14"/>
  <c r="I256" i="14"/>
  <c r="B256" i="14"/>
  <c r="R255" i="14"/>
  <c r="Q255" i="14"/>
  <c r="P255" i="14"/>
  <c r="O255" i="14"/>
  <c r="N255" i="14"/>
  <c r="L255" i="14"/>
  <c r="K255" i="14"/>
  <c r="J255" i="14"/>
  <c r="I255" i="14"/>
  <c r="B255" i="14"/>
  <c r="R254" i="14"/>
  <c r="Q254" i="14"/>
  <c r="P254" i="14"/>
  <c r="O254" i="14"/>
  <c r="N254" i="14"/>
  <c r="L254" i="14"/>
  <c r="K254" i="14"/>
  <c r="J254" i="14"/>
  <c r="I254" i="14"/>
  <c r="B254" i="14"/>
  <c r="R253" i="14"/>
  <c r="Q253" i="14"/>
  <c r="P253" i="14"/>
  <c r="O253" i="14"/>
  <c r="N253" i="14"/>
  <c r="L253" i="14"/>
  <c r="K253" i="14"/>
  <c r="J253" i="14"/>
  <c r="I253" i="14"/>
  <c r="B253" i="14"/>
  <c r="R252" i="14"/>
  <c r="Q252" i="14"/>
  <c r="P252" i="14"/>
  <c r="O252" i="14"/>
  <c r="N252" i="14"/>
  <c r="L252" i="14"/>
  <c r="K252" i="14"/>
  <c r="J252" i="14"/>
  <c r="I252" i="14"/>
  <c r="B252" i="14"/>
  <c r="R251" i="14"/>
  <c r="Q251" i="14"/>
  <c r="P251" i="14"/>
  <c r="O251" i="14"/>
  <c r="N251" i="14"/>
  <c r="L251" i="14"/>
  <c r="K251" i="14"/>
  <c r="J251" i="14"/>
  <c r="I251" i="14"/>
  <c r="B251" i="14"/>
  <c r="R250" i="14"/>
  <c r="Q250" i="14"/>
  <c r="P250" i="14"/>
  <c r="O250" i="14"/>
  <c r="N250" i="14"/>
  <c r="L250" i="14"/>
  <c r="K250" i="14"/>
  <c r="J250" i="14"/>
  <c r="I250" i="14"/>
  <c r="B250" i="14"/>
  <c r="R249" i="14"/>
  <c r="Q249" i="14"/>
  <c r="P249" i="14"/>
  <c r="O249" i="14"/>
  <c r="N249" i="14"/>
  <c r="L249" i="14"/>
  <c r="K249" i="14"/>
  <c r="J249" i="14"/>
  <c r="I249" i="14"/>
  <c r="B249" i="14"/>
  <c r="R248" i="14"/>
  <c r="Q248" i="14"/>
  <c r="P248" i="14"/>
  <c r="O248" i="14"/>
  <c r="N248" i="14"/>
  <c r="L248" i="14"/>
  <c r="K248" i="14"/>
  <c r="J248" i="14"/>
  <c r="I248" i="14"/>
  <c r="B248" i="14"/>
  <c r="R247" i="14"/>
  <c r="Q247" i="14"/>
  <c r="P247" i="14"/>
  <c r="O247" i="14"/>
  <c r="N247" i="14"/>
  <c r="L247" i="14"/>
  <c r="K247" i="14"/>
  <c r="J247" i="14"/>
  <c r="I247" i="14"/>
  <c r="B247" i="14"/>
  <c r="R246" i="14"/>
  <c r="Q246" i="14"/>
  <c r="P246" i="14"/>
  <c r="O246" i="14"/>
  <c r="N246" i="14"/>
  <c r="L246" i="14"/>
  <c r="K246" i="14"/>
  <c r="J246" i="14"/>
  <c r="I246" i="14"/>
  <c r="B246" i="14"/>
  <c r="R245" i="14"/>
  <c r="Q245" i="14"/>
  <c r="P245" i="14"/>
  <c r="O245" i="14"/>
  <c r="N245" i="14"/>
  <c r="L245" i="14"/>
  <c r="K245" i="14"/>
  <c r="J245" i="14"/>
  <c r="I245" i="14"/>
  <c r="B245" i="14"/>
  <c r="R244" i="14"/>
  <c r="Q244" i="14"/>
  <c r="P244" i="14"/>
  <c r="O244" i="14"/>
  <c r="N244" i="14"/>
  <c r="L244" i="14"/>
  <c r="K244" i="14"/>
  <c r="J244" i="14"/>
  <c r="I244" i="14"/>
  <c r="B244" i="14"/>
  <c r="R243" i="14"/>
  <c r="Q243" i="14"/>
  <c r="P243" i="14"/>
  <c r="O243" i="14"/>
  <c r="N243" i="14"/>
  <c r="L243" i="14"/>
  <c r="K243" i="14"/>
  <c r="J243" i="14"/>
  <c r="I243" i="14"/>
  <c r="B243" i="14"/>
  <c r="R242" i="14"/>
  <c r="Q242" i="14"/>
  <c r="P242" i="14"/>
  <c r="O242" i="14"/>
  <c r="N242" i="14"/>
  <c r="L242" i="14"/>
  <c r="K242" i="14"/>
  <c r="J242" i="14"/>
  <c r="I242" i="14"/>
  <c r="B242" i="14"/>
  <c r="R241" i="14"/>
  <c r="Q241" i="14"/>
  <c r="P241" i="14"/>
  <c r="O241" i="14"/>
  <c r="N241" i="14"/>
  <c r="L241" i="14"/>
  <c r="K241" i="14"/>
  <c r="J241" i="14"/>
  <c r="I241" i="14"/>
  <c r="B241" i="14"/>
  <c r="R240" i="14"/>
  <c r="Q240" i="14"/>
  <c r="P240" i="14"/>
  <c r="O240" i="14"/>
  <c r="N240" i="14"/>
  <c r="L240" i="14"/>
  <c r="K240" i="14"/>
  <c r="J240" i="14"/>
  <c r="I240" i="14"/>
  <c r="B240" i="14"/>
  <c r="R239" i="14"/>
  <c r="Q239" i="14"/>
  <c r="P239" i="14"/>
  <c r="O239" i="14"/>
  <c r="N239" i="14"/>
  <c r="L239" i="14"/>
  <c r="K239" i="14"/>
  <c r="J239" i="14"/>
  <c r="I239" i="14"/>
  <c r="B239" i="14"/>
  <c r="R238" i="14"/>
  <c r="Q238" i="14"/>
  <c r="P238" i="14"/>
  <c r="O238" i="14"/>
  <c r="N238" i="14"/>
  <c r="L238" i="14"/>
  <c r="K238" i="14"/>
  <c r="J238" i="14"/>
  <c r="I238" i="14"/>
  <c r="B238" i="14"/>
  <c r="R237" i="14"/>
  <c r="Q237" i="14"/>
  <c r="P237" i="14"/>
  <c r="O237" i="14"/>
  <c r="N237" i="14"/>
  <c r="L237" i="14"/>
  <c r="K237" i="14"/>
  <c r="J237" i="14"/>
  <c r="I237" i="14"/>
  <c r="H237" i="14" s="1"/>
  <c r="B237" i="14"/>
  <c r="R236" i="14"/>
  <c r="Q236" i="14"/>
  <c r="P236" i="14"/>
  <c r="O236" i="14"/>
  <c r="N236" i="14"/>
  <c r="L236" i="14"/>
  <c r="K236" i="14"/>
  <c r="J236" i="14"/>
  <c r="I236" i="14"/>
  <c r="H236" i="14" s="1"/>
  <c r="B236" i="14"/>
  <c r="R235" i="14"/>
  <c r="Q235" i="14"/>
  <c r="P235" i="14"/>
  <c r="O235" i="14"/>
  <c r="N235" i="14"/>
  <c r="L235" i="14"/>
  <c r="K235" i="14"/>
  <c r="J235" i="14"/>
  <c r="I235" i="14"/>
  <c r="H235" i="14" s="1"/>
  <c r="B235" i="14"/>
  <c r="R234" i="14"/>
  <c r="Q234" i="14"/>
  <c r="P234" i="14"/>
  <c r="O234" i="14"/>
  <c r="N234" i="14"/>
  <c r="L234" i="14"/>
  <c r="K234" i="14"/>
  <c r="J234" i="14"/>
  <c r="I234" i="14"/>
  <c r="H234" i="14" s="1"/>
  <c r="B234" i="14"/>
  <c r="R233" i="14"/>
  <c r="Q233" i="14"/>
  <c r="P233" i="14"/>
  <c r="O233" i="14"/>
  <c r="N233" i="14"/>
  <c r="L233" i="14"/>
  <c r="K233" i="14"/>
  <c r="J233" i="14"/>
  <c r="I233" i="14"/>
  <c r="H233" i="14" s="1"/>
  <c r="B233" i="14"/>
  <c r="R232" i="14"/>
  <c r="Q232" i="14"/>
  <c r="P232" i="14"/>
  <c r="O232" i="14"/>
  <c r="N232" i="14"/>
  <c r="L232" i="14"/>
  <c r="K232" i="14"/>
  <c r="J232" i="14"/>
  <c r="I232" i="14"/>
  <c r="H232" i="14" s="1"/>
  <c r="B232" i="14"/>
  <c r="R231" i="14"/>
  <c r="Q231" i="14"/>
  <c r="P231" i="14"/>
  <c r="O231" i="14"/>
  <c r="N231" i="14"/>
  <c r="L231" i="14"/>
  <c r="K231" i="14"/>
  <c r="J231" i="14"/>
  <c r="I231" i="14"/>
  <c r="H231" i="14" s="1"/>
  <c r="B231" i="14"/>
  <c r="R230" i="14"/>
  <c r="Q230" i="14"/>
  <c r="P230" i="14"/>
  <c r="O230" i="14"/>
  <c r="N230" i="14"/>
  <c r="L230" i="14"/>
  <c r="K230" i="14"/>
  <c r="J230" i="14"/>
  <c r="I230" i="14"/>
  <c r="H230" i="14" s="1"/>
  <c r="B230" i="14"/>
  <c r="R229" i="14"/>
  <c r="Q229" i="14"/>
  <c r="P229" i="14"/>
  <c r="O229" i="14"/>
  <c r="N229" i="14"/>
  <c r="L229" i="14"/>
  <c r="K229" i="14"/>
  <c r="J229" i="14"/>
  <c r="I229" i="14"/>
  <c r="H229" i="14" s="1"/>
  <c r="B229" i="14"/>
  <c r="R228" i="14"/>
  <c r="Q228" i="14"/>
  <c r="P228" i="14"/>
  <c r="O228" i="14"/>
  <c r="N228" i="14"/>
  <c r="L228" i="14"/>
  <c r="K228" i="14"/>
  <c r="J228" i="14"/>
  <c r="I228" i="14"/>
  <c r="H228" i="14" s="1"/>
  <c r="B228" i="14"/>
  <c r="R227" i="14"/>
  <c r="Q227" i="14"/>
  <c r="P227" i="14"/>
  <c r="O227" i="14"/>
  <c r="N227" i="14"/>
  <c r="L227" i="14"/>
  <c r="K227" i="14"/>
  <c r="J227" i="14"/>
  <c r="I227" i="14"/>
  <c r="H227" i="14"/>
  <c r="B227" i="14"/>
  <c r="R226" i="14"/>
  <c r="Q226" i="14"/>
  <c r="P226" i="14"/>
  <c r="O226" i="14"/>
  <c r="N226" i="14"/>
  <c r="L226" i="14"/>
  <c r="K226" i="14"/>
  <c r="J226" i="14"/>
  <c r="I226" i="14"/>
  <c r="H226" i="14"/>
  <c r="B226" i="14"/>
  <c r="R225" i="14"/>
  <c r="Q225" i="14"/>
  <c r="P225" i="14"/>
  <c r="O225" i="14"/>
  <c r="N225" i="14"/>
  <c r="L225" i="14"/>
  <c r="K225" i="14"/>
  <c r="J225" i="14"/>
  <c r="I225" i="14"/>
  <c r="H225" i="14"/>
  <c r="B225" i="14"/>
  <c r="R224" i="14"/>
  <c r="Q224" i="14"/>
  <c r="P224" i="14"/>
  <c r="O224" i="14"/>
  <c r="N224" i="14"/>
  <c r="L224" i="14"/>
  <c r="K224" i="14"/>
  <c r="J224" i="14"/>
  <c r="I224" i="14"/>
  <c r="H224" i="14"/>
  <c r="B224" i="14"/>
  <c r="R223" i="14"/>
  <c r="Q223" i="14"/>
  <c r="P223" i="14"/>
  <c r="O223" i="14"/>
  <c r="N223" i="14"/>
  <c r="L223" i="14"/>
  <c r="K223" i="14"/>
  <c r="J223" i="14"/>
  <c r="I223" i="14"/>
  <c r="H223" i="14"/>
  <c r="B223" i="14"/>
  <c r="R222" i="14"/>
  <c r="Q222" i="14"/>
  <c r="P222" i="14"/>
  <c r="O222" i="14"/>
  <c r="N222" i="14"/>
  <c r="L222" i="14"/>
  <c r="K222" i="14"/>
  <c r="J222" i="14"/>
  <c r="I222" i="14"/>
  <c r="H222" i="14"/>
  <c r="B222" i="14"/>
  <c r="R221" i="14"/>
  <c r="Q221" i="14"/>
  <c r="P221" i="14"/>
  <c r="O221" i="14"/>
  <c r="N221" i="14"/>
  <c r="L221" i="14"/>
  <c r="K221" i="14"/>
  <c r="J221" i="14"/>
  <c r="I221" i="14"/>
  <c r="H221" i="14"/>
  <c r="B221" i="14"/>
  <c r="R220" i="14"/>
  <c r="Q220" i="14"/>
  <c r="P220" i="14"/>
  <c r="O220" i="14"/>
  <c r="N220" i="14"/>
  <c r="L220" i="14"/>
  <c r="K220" i="14"/>
  <c r="J220" i="14"/>
  <c r="I220" i="14"/>
  <c r="H220" i="14"/>
  <c r="B220" i="14"/>
  <c r="R219" i="14"/>
  <c r="Q219" i="14"/>
  <c r="P219" i="14"/>
  <c r="O219" i="14"/>
  <c r="N219" i="14"/>
  <c r="L219" i="14"/>
  <c r="K219" i="14"/>
  <c r="J219" i="14"/>
  <c r="I219" i="14"/>
  <c r="H219" i="14"/>
  <c r="B219" i="14"/>
  <c r="R218" i="14"/>
  <c r="Q218" i="14"/>
  <c r="P218" i="14"/>
  <c r="O218" i="14"/>
  <c r="N218" i="14"/>
  <c r="L218" i="14"/>
  <c r="K218" i="14"/>
  <c r="J218" i="14"/>
  <c r="I218" i="14"/>
  <c r="H218" i="14"/>
  <c r="B218" i="14"/>
  <c r="R217" i="14"/>
  <c r="Q217" i="14"/>
  <c r="P217" i="14"/>
  <c r="O217" i="14"/>
  <c r="N217" i="14"/>
  <c r="L217" i="14"/>
  <c r="K217" i="14"/>
  <c r="J217" i="14"/>
  <c r="I217" i="14"/>
  <c r="H217" i="14"/>
  <c r="B217" i="14"/>
  <c r="R216" i="14"/>
  <c r="Q216" i="14"/>
  <c r="P216" i="14"/>
  <c r="O216" i="14"/>
  <c r="N216" i="14"/>
  <c r="L216" i="14"/>
  <c r="K216" i="14"/>
  <c r="J216" i="14"/>
  <c r="I216" i="14"/>
  <c r="H216" i="14"/>
  <c r="B216" i="14"/>
  <c r="R215" i="14"/>
  <c r="Q215" i="14"/>
  <c r="P215" i="14"/>
  <c r="O215" i="14"/>
  <c r="N215" i="14"/>
  <c r="L215" i="14"/>
  <c r="K215" i="14"/>
  <c r="J215" i="14"/>
  <c r="I215" i="14"/>
  <c r="H215" i="14"/>
  <c r="B215" i="14"/>
  <c r="R214" i="14"/>
  <c r="Q214" i="14"/>
  <c r="P214" i="14"/>
  <c r="O214" i="14"/>
  <c r="N214" i="14"/>
  <c r="L214" i="14"/>
  <c r="K214" i="14"/>
  <c r="J214" i="14"/>
  <c r="I214" i="14"/>
  <c r="H214" i="14"/>
  <c r="B214" i="14"/>
  <c r="R213" i="14"/>
  <c r="Q213" i="14"/>
  <c r="P213" i="14"/>
  <c r="O213" i="14"/>
  <c r="N213" i="14"/>
  <c r="L213" i="14"/>
  <c r="K213" i="14"/>
  <c r="J213" i="14"/>
  <c r="I213" i="14"/>
  <c r="H213" i="14"/>
  <c r="B213" i="14"/>
  <c r="R212" i="14"/>
  <c r="Q212" i="14"/>
  <c r="P212" i="14"/>
  <c r="O212" i="14"/>
  <c r="N212" i="14"/>
  <c r="L212" i="14"/>
  <c r="K212" i="14"/>
  <c r="J212" i="14"/>
  <c r="I212" i="14"/>
  <c r="H212" i="14"/>
  <c r="B212" i="14"/>
  <c r="R211" i="14"/>
  <c r="Q211" i="14"/>
  <c r="P211" i="14"/>
  <c r="O211" i="14"/>
  <c r="N211" i="14"/>
  <c r="L211" i="14"/>
  <c r="K211" i="14"/>
  <c r="J211" i="14"/>
  <c r="I211" i="14"/>
  <c r="H211" i="14"/>
  <c r="B211" i="14"/>
  <c r="R210" i="14"/>
  <c r="Q210" i="14"/>
  <c r="P210" i="14"/>
  <c r="O210" i="14"/>
  <c r="N210" i="14"/>
  <c r="L210" i="14"/>
  <c r="K210" i="14"/>
  <c r="J210" i="14"/>
  <c r="I210" i="14"/>
  <c r="H210" i="14"/>
  <c r="B210" i="14"/>
  <c r="R209" i="14"/>
  <c r="Q209" i="14"/>
  <c r="P209" i="14"/>
  <c r="O209" i="14"/>
  <c r="N209" i="14"/>
  <c r="L209" i="14"/>
  <c r="K209" i="14"/>
  <c r="J209" i="14"/>
  <c r="I209" i="14"/>
  <c r="H209" i="14"/>
  <c r="B209" i="14"/>
  <c r="R208" i="14"/>
  <c r="Q208" i="14"/>
  <c r="P208" i="14"/>
  <c r="O208" i="14"/>
  <c r="N208" i="14"/>
  <c r="L208" i="14"/>
  <c r="K208" i="14"/>
  <c r="J208" i="14"/>
  <c r="I208" i="14"/>
  <c r="H208" i="14"/>
  <c r="B208" i="14"/>
  <c r="R207" i="14"/>
  <c r="Q207" i="14"/>
  <c r="P207" i="14"/>
  <c r="O207" i="14"/>
  <c r="N207" i="14"/>
  <c r="L207" i="14"/>
  <c r="K207" i="14"/>
  <c r="J207" i="14"/>
  <c r="I207" i="14"/>
  <c r="H207" i="14"/>
  <c r="B207" i="14"/>
  <c r="R206" i="14"/>
  <c r="Q206" i="14"/>
  <c r="P206" i="14"/>
  <c r="O206" i="14"/>
  <c r="N206" i="14"/>
  <c r="L206" i="14"/>
  <c r="K206" i="14"/>
  <c r="J206" i="14"/>
  <c r="I206" i="14"/>
  <c r="H206" i="14"/>
  <c r="B206" i="14"/>
  <c r="R205" i="14"/>
  <c r="Q205" i="14"/>
  <c r="P205" i="14"/>
  <c r="O205" i="14"/>
  <c r="N205" i="14"/>
  <c r="L205" i="14"/>
  <c r="K205" i="14"/>
  <c r="J205" i="14"/>
  <c r="I205" i="14"/>
  <c r="H205" i="14"/>
  <c r="B205" i="14"/>
  <c r="R204" i="14"/>
  <c r="Q204" i="14"/>
  <c r="P204" i="14"/>
  <c r="O204" i="14"/>
  <c r="N204" i="14"/>
  <c r="L204" i="14"/>
  <c r="K204" i="14"/>
  <c r="J204" i="14"/>
  <c r="I204" i="14"/>
  <c r="H204" i="14"/>
  <c r="B204" i="14"/>
  <c r="R203" i="14"/>
  <c r="Q203" i="14"/>
  <c r="P203" i="14"/>
  <c r="O203" i="14"/>
  <c r="N203" i="14"/>
  <c r="L203" i="14"/>
  <c r="K203" i="14"/>
  <c r="J203" i="14"/>
  <c r="I203" i="14"/>
  <c r="H203" i="14"/>
  <c r="B203" i="14"/>
  <c r="R202" i="14"/>
  <c r="Q202" i="14"/>
  <c r="P202" i="14"/>
  <c r="O202" i="14"/>
  <c r="N202" i="14"/>
  <c r="L202" i="14"/>
  <c r="K202" i="14"/>
  <c r="J202" i="14"/>
  <c r="I202" i="14"/>
  <c r="H202" i="14"/>
  <c r="B202" i="14"/>
  <c r="R201" i="14"/>
  <c r="Q201" i="14"/>
  <c r="P201" i="14"/>
  <c r="O201" i="14"/>
  <c r="N201" i="14"/>
  <c r="L201" i="14"/>
  <c r="K201" i="14"/>
  <c r="J201" i="14"/>
  <c r="I201" i="14"/>
  <c r="H201" i="14"/>
  <c r="B201" i="14"/>
  <c r="R200" i="14"/>
  <c r="Q200" i="14"/>
  <c r="P200" i="14"/>
  <c r="O200" i="14"/>
  <c r="N200" i="14"/>
  <c r="L200" i="14"/>
  <c r="K200" i="14"/>
  <c r="J200" i="14"/>
  <c r="I200" i="14"/>
  <c r="H200" i="14"/>
  <c r="B200" i="14"/>
  <c r="R199" i="14"/>
  <c r="Q199" i="14"/>
  <c r="P199" i="14"/>
  <c r="O199" i="14"/>
  <c r="N199" i="14"/>
  <c r="L199" i="14"/>
  <c r="K199" i="14"/>
  <c r="J199" i="14"/>
  <c r="I199" i="14"/>
  <c r="H199" i="14"/>
  <c r="B199" i="14"/>
  <c r="R198" i="14"/>
  <c r="Q198" i="14"/>
  <c r="P198" i="14"/>
  <c r="O198" i="14"/>
  <c r="N198" i="14"/>
  <c r="L198" i="14"/>
  <c r="K198" i="14"/>
  <c r="J198" i="14"/>
  <c r="I198" i="14"/>
  <c r="H198" i="14"/>
  <c r="B198" i="14"/>
  <c r="R197" i="14"/>
  <c r="Q197" i="14"/>
  <c r="P197" i="14"/>
  <c r="O197" i="14"/>
  <c r="N197" i="14"/>
  <c r="L197" i="14"/>
  <c r="K197" i="14"/>
  <c r="J197" i="14"/>
  <c r="I197" i="14"/>
  <c r="H197" i="14"/>
  <c r="B197" i="14"/>
  <c r="R196" i="14"/>
  <c r="Q196" i="14"/>
  <c r="P196" i="14"/>
  <c r="O196" i="14"/>
  <c r="N196" i="14"/>
  <c r="L196" i="14"/>
  <c r="K196" i="14"/>
  <c r="J196" i="14"/>
  <c r="I196" i="14"/>
  <c r="H196" i="14"/>
  <c r="B196" i="14"/>
  <c r="R195" i="14"/>
  <c r="Q195" i="14"/>
  <c r="P195" i="14"/>
  <c r="O195" i="14"/>
  <c r="N195" i="14"/>
  <c r="L195" i="14"/>
  <c r="K195" i="14"/>
  <c r="J195" i="14"/>
  <c r="I195" i="14"/>
  <c r="H195" i="14"/>
  <c r="B195" i="14"/>
  <c r="R194" i="14"/>
  <c r="Q194" i="14"/>
  <c r="P194" i="14"/>
  <c r="O194" i="14"/>
  <c r="N194" i="14"/>
  <c r="L194" i="14"/>
  <c r="K194" i="14"/>
  <c r="J194" i="14"/>
  <c r="I194" i="14"/>
  <c r="H194" i="14"/>
  <c r="B194" i="14"/>
  <c r="R193" i="14"/>
  <c r="Q193" i="14"/>
  <c r="P193" i="14"/>
  <c r="O193" i="14"/>
  <c r="N193" i="14"/>
  <c r="L193" i="14"/>
  <c r="K193" i="14"/>
  <c r="J193" i="14"/>
  <c r="I193" i="14"/>
  <c r="H193" i="14"/>
  <c r="B193" i="14"/>
  <c r="R192" i="14"/>
  <c r="Q192" i="14"/>
  <c r="P192" i="14"/>
  <c r="O192" i="14"/>
  <c r="N192" i="14"/>
  <c r="L192" i="14"/>
  <c r="K192" i="14"/>
  <c r="J192" i="14"/>
  <c r="I192" i="14"/>
  <c r="H192" i="14"/>
  <c r="B192" i="14"/>
  <c r="R191" i="14"/>
  <c r="Q191" i="14"/>
  <c r="P191" i="14"/>
  <c r="O191" i="14"/>
  <c r="N191" i="14"/>
  <c r="L191" i="14"/>
  <c r="K191" i="14"/>
  <c r="J191" i="14"/>
  <c r="I191" i="14"/>
  <c r="H191" i="14"/>
  <c r="B191" i="14"/>
  <c r="R190" i="14"/>
  <c r="Q190" i="14"/>
  <c r="P190" i="14"/>
  <c r="O190" i="14"/>
  <c r="N190" i="14"/>
  <c r="L190" i="14"/>
  <c r="K190" i="14"/>
  <c r="J190" i="14"/>
  <c r="I190" i="14"/>
  <c r="H190" i="14"/>
  <c r="B190" i="14"/>
  <c r="R189" i="14"/>
  <c r="Q189" i="14"/>
  <c r="P189" i="14"/>
  <c r="O189" i="14"/>
  <c r="N189" i="14"/>
  <c r="L189" i="14"/>
  <c r="K189" i="14"/>
  <c r="J189" i="14"/>
  <c r="I189" i="14"/>
  <c r="H189" i="14"/>
  <c r="B189" i="14"/>
  <c r="R188" i="14"/>
  <c r="Q188" i="14"/>
  <c r="P188" i="14"/>
  <c r="O188" i="14"/>
  <c r="N188" i="14"/>
  <c r="L188" i="14"/>
  <c r="K188" i="14"/>
  <c r="J188" i="14"/>
  <c r="I188" i="14"/>
  <c r="H188" i="14"/>
  <c r="B188" i="14"/>
  <c r="R187" i="14"/>
  <c r="Q187" i="14"/>
  <c r="P187" i="14"/>
  <c r="O187" i="14"/>
  <c r="N187" i="14"/>
  <c r="L187" i="14"/>
  <c r="K187" i="14"/>
  <c r="J187" i="14"/>
  <c r="I187" i="14"/>
  <c r="H187" i="14"/>
  <c r="B187" i="14"/>
  <c r="R186" i="14"/>
  <c r="Q186" i="14"/>
  <c r="P186" i="14"/>
  <c r="O186" i="14"/>
  <c r="N186" i="14"/>
  <c r="L186" i="14"/>
  <c r="K186" i="14"/>
  <c r="J186" i="14"/>
  <c r="I186" i="14"/>
  <c r="H186" i="14"/>
  <c r="B186" i="14"/>
  <c r="R185" i="14"/>
  <c r="Q185" i="14"/>
  <c r="P185" i="14"/>
  <c r="O185" i="14"/>
  <c r="N185" i="14"/>
  <c r="L185" i="14"/>
  <c r="K185" i="14"/>
  <c r="J185" i="14"/>
  <c r="I185" i="14"/>
  <c r="H185" i="14"/>
  <c r="B185" i="14"/>
  <c r="R184" i="14"/>
  <c r="Q184" i="14"/>
  <c r="P184" i="14"/>
  <c r="O184" i="14"/>
  <c r="N184" i="14"/>
  <c r="L184" i="14"/>
  <c r="K184" i="14"/>
  <c r="J184" i="14"/>
  <c r="I184" i="14"/>
  <c r="H184" i="14"/>
  <c r="B184" i="14"/>
  <c r="R183" i="14"/>
  <c r="Q183" i="14"/>
  <c r="P183" i="14"/>
  <c r="O183" i="14"/>
  <c r="N183" i="14"/>
  <c r="L183" i="14"/>
  <c r="K183" i="14"/>
  <c r="J183" i="14"/>
  <c r="I183" i="14"/>
  <c r="H183" i="14"/>
  <c r="B183" i="14"/>
  <c r="R182" i="14"/>
  <c r="Q182" i="14"/>
  <c r="P182" i="14"/>
  <c r="O182" i="14"/>
  <c r="N182" i="14"/>
  <c r="L182" i="14"/>
  <c r="K182" i="14"/>
  <c r="J182" i="14"/>
  <c r="I182" i="14"/>
  <c r="H182" i="14"/>
  <c r="B182" i="14"/>
  <c r="R181" i="14"/>
  <c r="Q181" i="14"/>
  <c r="P181" i="14"/>
  <c r="O181" i="14"/>
  <c r="N181" i="14"/>
  <c r="L181" i="14"/>
  <c r="K181" i="14"/>
  <c r="J181" i="14"/>
  <c r="I181" i="14"/>
  <c r="H181" i="14"/>
  <c r="B181" i="14"/>
  <c r="R180" i="14"/>
  <c r="Q180" i="14"/>
  <c r="P180" i="14"/>
  <c r="O180" i="14"/>
  <c r="N180" i="14"/>
  <c r="L180" i="14"/>
  <c r="K180" i="14"/>
  <c r="J180" i="14"/>
  <c r="I180" i="14"/>
  <c r="H180" i="14"/>
  <c r="B180" i="14"/>
  <c r="R179" i="14"/>
  <c r="Q179" i="14"/>
  <c r="P179" i="14"/>
  <c r="O179" i="14"/>
  <c r="N179" i="14"/>
  <c r="L179" i="14"/>
  <c r="K179" i="14"/>
  <c r="J179" i="14"/>
  <c r="I179" i="14"/>
  <c r="H179" i="14"/>
  <c r="B179" i="14"/>
  <c r="R178" i="14"/>
  <c r="Q178" i="14"/>
  <c r="P178" i="14"/>
  <c r="O178" i="14"/>
  <c r="N178" i="14"/>
  <c r="L178" i="14"/>
  <c r="K178" i="14"/>
  <c r="J178" i="14"/>
  <c r="I178" i="14"/>
  <c r="H178" i="14"/>
  <c r="B178" i="14"/>
  <c r="R177" i="14"/>
  <c r="Q177" i="14"/>
  <c r="P177" i="14"/>
  <c r="O177" i="14"/>
  <c r="N177" i="14"/>
  <c r="L177" i="14"/>
  <c r="K177" i="14"/>
  <c r="J177" i="14"/>
  <c r="I177" i="14"/>
  <c r="H177" i="14"/>
  <c r="B177" i="14"/>
  <c r="R176" i="14"/>
  <c r="Q176" i="14"/>
  <c r="P176" i="14"/>
  <c r="O176" i="14"/>
  <c r="N176" i="14"/>
  <c r="L176" i="14"/>
  <c r="K176" i="14"/>
  <c r="J176" i="14"/>
  <c r="I176" i="14"/>
  <c r="H176" i="14"/>
  <c r="B176" i="14"/>
  <c r="R175" i="14"/>
  <c r="Q175" i="14"/>
  <c r="P175" i="14"/>
  <c r="O175" i="14"/>
  <c r="N175" i="14"/>
  <c r="L175" i="14"/>
  <c r="K175" i="14"/>
  <c r="J175" i="14"/>
  <c r="I175" i="14"/>
  <c r="H175" i="14"/>
  <c r="B175" i="14"/>
  <c r="R174" i="14"/>
  <c r="Q174" i="14"/>
  <c r="P174" i="14"/>
  <c r="O174" i="14"/>
  <c r="N174" i="14"/>
  <c r="L174" i="14"/>
  <c r="K174" i="14"/>
  <c r="J174" i="14"/>
  <c r="I174" i="14"/>
  <c r="H174" i="14"/>
  <c r="B174" i="14"/>
  <c r="R173" i="14"/>
  <c r="Q173" i="14"/>
  <c r="P173" i="14"/>
  <c r="O173" i="14"/>
  <c r="N173" i="14"/>
  <c r="L173" i="14"/>
  <c r="K173" i="14"/>
  <c r="J173" i="14"/>
  <c r="I173" i="14"/>
  <c r="H173" i="14"/>
  <c r="B173" i="14"/>
  <c r="R172" i="14"/>
  <c r="Q172" i="14"/>
  <c r="P172" i="14"/>
  <c r="O172" i="14"/>
  <c r="N172" i="14"/>
  <c r="L172" i="14"/>
  <c r="K172" i="14"/>
  <c r="J172" i="14"/>
  <c r="I172" i="14"/>
  <c r="H172" i="14"/>
  <c r="B172" i="14"/>
  <c r="R171" i="14"/>
  <c r="Q171" i="14"/>
  <c r="P171" i="14"/>
  <c r="O171" i="14"/>
  <c r="N171" i="14"/>
  <c r="L171" i="14"/>
  <c r="K171" i="14"/>
  <c r="J171" i="14"/>
  <c r="I171" i="14"/>
  <c r="H171" i="14"/>
  <c r="B171" i="14"/>
  <c r="R170" i="14"/>
  <c r="Q170" i="14"/>
  <c r="P170" i="14"/>
  <c r="O170" i="14"/>
  <c r="N170" i="14"/>
  <c r="L170" i="14"/>
  <c r="K170" i="14"/>
  <c r="J170" i="14"/>
  <c r="I170" i="14"/>
  <c r="H170" i="14"/>
  <c r="B170" i="14"/>
  <c r="R169" i="14"/>
  <c r="Q169" i="14"/>
  <c r="P169" i="14"/>
  <c r="O169" i="14"/>
  <c r="N169" i="14"/>
  <c r="L169" i="14"/>
  <c r="K169" i="14"/>
  <c r="J169" i="14"/>
  <c r="I169" i="14"/>
  <c r="H169" i="14"/>
  <c r="B169" i="14"/>
  <c r="R168" i="14"/>
  <c r="Q168" i="14"/>
  <c r="P168" i="14"/>
  <c r="O168" i="14"/>
  <c r="N168" i="14"/>
  <c r="L168" i="14"/>
  <c r="K168" i="14"/>
  <c r="J168" i="14"/>
  <c r="I168" i="14"/>
  <c r="H168" i="14"/>
  <c r="B168" i="14"/>
  <c r="R167" i="14"/>
  <c r="Q167" i="14"/>
  <c r="P167" i="14"/>
  <c r="O167" i="14"/>
  <c r="N167" i="14"/>
  <c r="L167" i="14"/>
  <c r="K167" i="14"/>
  <c r="J167" i="14"/>
  <c r="I167" i="14"/>
  <c r="H167" i="14"/>
  <c r="B167" i="14"/>
  <c r="R166" i="14"/>
  <c r="Q166" i="14"/>
  <c r="P166" i="14"/>
  <c r="O166" i="14"/>
  <c r="N166" i="14"/>
  <c r="L166" i="14"/>
  <c r="K166" i="14"/>
  <c r="J166" i="14"/>
  <c r="I166" i="14"/>
  <c r="H166" i="14"/>
  <c r="B166" i="14"/>
  <c r="R165" i="14"/>
  <c r="Q165" i="14"/>
  <c r="P165" i="14"/>
  <c r="O165" i="14"/>
  <c r="N165" i="14"/>
  <c r="L165" i="14"/>
  <c r="K165" i="14"/>
  <c r="J165" i="14"/>
  <c r="I165" i="14"/>
  <c r="H165" i="14"/>
  <c r="B165" i="14"/>
  <c r="R164" i="14"/>
  <c r="Q164" i="14"/>
  <c r="P164" i="14"/>
  <c r="O164" i="14"/>
  <c r="N164" i="14"/>
  <c r="L164" i="14"/>
  <c r="K164" i="14"/>
  <c r="J164" i="14"/>
  <c r="I164" i="14"/>
  <c r="H164" i="14"/>
  <c r="B164" i="14"/>
  <c r="R163" i="14"/>
  <c r="Q163" i="14"/>
  <c r="P163" i="14"/>
  <c r="O163" i="14"/>
  <c r="N163" i="14"/>
  <c r="L163" i="14"/>
  <c r="K163" i="14"/>
  <c r="J163" i="14"/>
  <c r="I163" i="14"/>
  <c r="H163" i="14"/>
  <c r="B163" i="14"/>
  <c r="R162" i="14"/>
  <c r="Q162" i="14"/>
  <c r="P162" i="14"/>
  <c r="O162" i="14"/>
  <c r="N162" i="14"/>
  <c r="L162" i="14"/>
  <c r="K162" i="14"/>
  <c r="J162" i="14"/>
  <c r="I162" i="14"/>
  <c r="H162" i="14"/>
  <c r="B162" i="14"/>
  <c r="R161" i="14"/>
  <c r="Q161" i="14"/>
  <c r="P161" i="14"/>
  <c r="O161" i="14"/>
  <c r="N161" i="14"/>
  <c r="L161" i="14"/>
  <c r="K161" i="14"/>
  <c r="J161" i="14"/>
  <c r="I161" i="14"/>
  <c r="H161" i="14" s="1"/>
  <c r="B161" i="14"/>
  <c r="R160" i="14"/>
  <c r="Q160" i="14"/>
  <c r="P160" i="14"/>
  <c r="O160" i="14"/>
  <c r="N160" i="14"/>
  <c r="L160" i="14"/>
  <c r="K160" i="14"/>
  <c r="J160" i="14"/>
  <c r="I160" i="14"/>
  <c r="H160" i="14" s="1"/>
  <c r="B160" i="14"/>
  <c r="R159" i="14"/>
  <c r="Q159" i="14"/>
  <c r="P159" i="14"/>
  <c r="O159" i="14"/>
  <c r="N159" i="14"/>
  <c r="L159" i="14"/>
  <c r="K159" i="14"/>
  <c r="J159" i="14"/>
  <c r="I159" i="14"/>
  <c r="H159" i="14"/>
  <c r="B159" i="14"/>
  <c r="R158" i="14"/>
  <c r="Q158" i="14"/>
  <c r="P158" i="14"/>
  <c r="O158" i="14"/>
  <c r="N158" i="14"/>
  <c r="L158" i="14"/>
  <c r="K158" i="14"/>
  <c r="J158" i="14"/>
  <c r="I158" i="14"/>
  <c r="H158" i="14"/>
  <c r="B158" i="14"/>
  <c r="R157" i="14"/>
  <c r="Q157" i="14"/>
  <c r="P157" i="14"/>
  <c r="O157" i="14"/>
  <c r="N157" i="14"/>
  <c r="L157" i="14"/>
  <c r="K157" i="14"/>
  <c r="J157" i="14"/>
  <c r="I157" i="14"/>
  <c r="H157" i="14"/>
  <c r="B157" i="14"/>
  <c r="R156" i="14"/>
  <c r="Q156" i="14"/>
  <c r="P156" i="14"/>
  <c r="O156" i="14"/>
  <c r="N156" i="14"/>
  <c r="L156" i="14"/>
  <c r="K156" i="14"/>
  <c r="J156" i="14"/>
  <c r="I156" i="14"/>
  <c r="H156" i="14" s="1"/>
  <c r="B156" i="14"/>
  <c r="R155" i="14"/>
  <c r="Q155" i="14"/>
  <c r="P155" i="14"/>
  <c r="O155" i="14"/>
  <c r="N155" i="14"/>
  <c r="L155" i="14"/>
  <c r="K155" i="14"/>
  <c r="J155" i="14"/>
  <c r="I155" i="14"/>
  <c r="H155" i="14" s="1"/>
  <c r="B155" i="14"/>
  <c r="R154" i="14"/>
  <c r="Q154" i="14"/>
  <c r="P154" i="14"/>
  <c r="O154" i="14"/>
  <c r="N154" i="14"/>
  <c r="L154" i="14"/>
  <c r="K154" i="14"/>
  <c r="J154" i="14"/>
  <c r="I154" i="14"/>
  <c r="H154" i="14" s="1"/>
  <c r="B154" i="14"/>
  <c r="R153" i="14"/>
  <c r="Q153" i="14"/>
  <c r="P153" i="14"/>
  <c r="O153" i="14"/>
  <c r="N153" i="14"/>
  <c r="L153" i="14"/>
  <c r="K153" i="14"/>
  <c r="J153" i="14"/>
  <c r="I153" i="14"/>
  <c r="H153" i="14" s="1"/>
  <c r="B153" i="14"/>
  <c r="R152" i="14"/>
  <c r="Q152" i="14"/>
  <c r="P152" i="14"/>
  <c r="O152" i="14"/>
  <c r="N152" i="14"/>
  <c r="L152" i="14"/>
  <c r="K152" i="14"/>
  <c r="J152" i="14"/>
  <c r="I152" i="14"/>
  <c r="H152" i="14"/>
  <c r="B152" i="14"/>
  <c r="R151" i="14"/>
  <c r="Q151" i="14"/>
  <c r="P151" i="14"/>
  <c r="O151" i="14"/>
  <c r="N151" i="14"/>
  <c r="L151" i="14"/>
  <c r="K151" i="14"/>
  <c r="J151" i="14"/>
  <c r="I151" i="14"/>
  <c r="H151" i="14"/>
  <c r="B151" i="14"/>
  <c r="R150" i="14"/>
  <c r="Q150" i="14"/>
  <c r="P150" i="14"/>
  <c r="O150" i="14"/>
  <c r="N150" i="14"/>
  <c r="L150" i="14"/>
  <c r="K150" i="14"/>
  <c r="J150" i="14"/>
  <c r="I150" i="14"/>
  <c r="H150" i="14"/>
  <c r="B150" i="14"/>
  <c r="R149" i="14"/>
  <c r="Q149" i="14"/>
  <c r="P149" i="14"/>
  <c r="O149" i="14"/>
  <c r="N149" i="14"/>
  <c r="L149" i="14"/>
  <c r="K149" i="14"/>
  <c r="J149" i="14"/>
  <c r="I149" i="14"/>
  <c r="H149" i="14"/>
  <c r="B149" i="14"/>
  <c r="R148" i="14"/>
  <c r="Q148" i="14"/>
  <c r="P148" i="14"/>
  <c r="O148" i="14"/>
  <c r="N148" i="14"/>
  <c r="L148" i="14"/>
  <c r="K148" i="14"/>
  <c r="J148" i="14"/>
  <c r="I148" i="14"/>
  <c r="H148" i="14"/>
  <c r="B148" i="14"/>
  <c r="R147" i="14"/>
  <c r="Q147" i="14"/>
  <c r="P147" i="14"/>
  <c r="O147" i="14"/>
  <c r="N147" i="14"/>
  <c r="L147" i="14"/>
  <c r="K147" i="14"/>
  <c r="J147" i="14"/>
  <c r="I147" i="14"/>
  <c r="H147" i="14"/>
  <c r="B147" i="14"/>
  <c r="R146" i="14"/>
  <c r="Q146" i="14"/>
  <c r="P146" i="14"/>
  <c r="O146" i="14"/>
  <c r="N146" i="14"/>
  <c r="L146" i="14"/>
  <c r="K146" i="14"/>
  <c r="J146" i="14"/>
  <c r="I146" i="14"/>
  <c r="H146" i="14"/>
  <c r="B146" i="14"/>
  <c r="R145" i="14"/>
  <c r="Q145" i="14"/>
  <c r="P145" i="14"/>
  <c r="O145" i="14"/>
  <c r="N145" i="14"/>
  <c r="L145" i="14"/>
  <c r="K145" i="14"/>
  <c r="J145" i="14"/>
  <c r="I145" i="14"/>
  <c r="H145" i="14"/>
  <c r="B145" i="14"/>
  <c r="R144" i="14"/>
  <c r="Q144" i="14"/>
  <c r="P144" i="14"/>
  <c r="O144" i="14"/>
  <c r="N144" i="14"/>
  <c r="L144" i="14"/>
  <c r="K144" i="14"/>
  <c r="J144" i="14"/>
  <c r="I144" i="14"/>
  <c r="H144" i="14"/>
  <c r="B144" i="14"/>
  <c r="R143" i="14"/>
  <c r="Q143" i="14"/>
  <c r="P143" i="14"/>
  <c r="O143" i="14"/>
  <c r="N143" i="14"/>
  <c r="L143" i="14"/>
  <c r="K143" i="14"/>
  <c r="J143" i="14"/>
  <c r="I143" i="14"/>
  <c r="H143" i="14"/>
  <c r="B143" i="14"/>
  <c r="R142" i="14"/>
  <c r="Q142" i="14"/>
  <c r="P142" i="14"/>
  <c r="O142" i="14"/>
  <c r="N142" i="14"/>
  <c r="L142" i="14"/>
  <c r="K142" i="14"/>
  <c r="J142" i="14"/>
  <c r="I142" i="14"/>
  <c r="H142" i="14"/>
  <c r="B142" i="14"/>
  <c r="R141" i="14"/>
  <c r="Q141" i="14"/>
  <c r="P141" i="14"/>
  <c r="O141" i="14"/>
  <c r="N141" i="14"/>
  <c r="L141" i="14"/>
  <c r="K141" i="14"/>
  <c r="J141" i="14"/>
  <c r="I141" i="14"/>
  <c r="H141" i="14"/>
  <c r="B141" i="14"/>
  <c r="R140" i="14"/>
  <c r="Q140" i="14"/>
  <c r="P140" i="14"/>
  <c r="O140" i="14"/>
  <c r="N140" i="14"/>
  <c r="L140" i="14"/>
  <c r="K140" i="14"/>
  <c r="J140" i="14"/>
  <c r="I140" i="14"/>
  <c r="H140" i="14"/>
  <c r="B140" i="14"/>
  <c r="R139" i="14"/>
  <c r="Q139" i="14"/>
  <c r="P139" i="14"/>
  <c r="O139" i="14"/>
  <c r="N139" i="14"/>
  <c r="L139" i="14"/>
  <c r="K139" i="14"/>
  <c r="J139" i="14"/>
  <c r="I139" i="14"/>
  <c r="H139" i="14"/>
  <c r="B139" i="14"/>
  <c r="R138" i="14"/>
  <c r="Q138" i="14"/>
  <c r="P138" i="14"/>
  <c r="O138" i="14"/>
  <c r="N138" i="14"/>
  <c r="L138" i="14"/>
  <c r="K138" i="14"/>
  <c r="J138" i="14"/>
  <c r="I138" i="14"/>
  <c r="H138" i="14"/>
  <c r="B138" i="14"/>
  <c r="R137" i="14"/>
  <c r="Q137" i="14"/>
  <c r="P137" i="14"/>
  <c r="O137" i="14"/>
  <c r="N137" i="14"/>
  <c r="L137" i="14"/>
  <c r="K137" i="14"/>
  <c r="J137" i="14"/>
  <c r="I137" i="14"/>
  <c r="B137" i="14"/>
  <c r="R136" i="14"/>
  <c r="Q136" i="14"/>
  <c r="P136" i="14"/>
  <c r="O136" i="14"/>
  <c r="N136" i="14"/>
  <c r="L136" i="14"/>
  <c r="K136" i="14"/>
  <c r="J136" i="14"/>
  <c r="I136" i="14"/>
  <c r="B136" i="14"/>
  <c r="R135" i="14"/>
  <c r="Q135" i="14"/>
  <c r="P135" i="14"/>
  <c r="O135" i="14"/>
  <c r="N135" i="14"/>
  <c r="L135" i="14"/>
  <c r="K135" i="14"/>
  <c r="J135" i="14"/>
  <c r="I135" i="14"/>
  <c r="B135" i="14"/>
  <c r="R134" i="14"/>
  <c r="Q134" i="14"/>
  <c r="P134" i="14"/>
  <c r="O134" i="14"/>
  <c r="N134" i="14"/>
  <c r="L134" i="14"/>
  <c r="K134" i="14"/>
  <c r="J134" i="14"/>
  <c r="I134" i="14"/>
  <c r="B134" i="14"/>
  <c r="R133" i="14"/>
  <c r="Q133" i="14"/>
  <c r="P133" i="14"/>
  <c r="O133" i="14"/>
  <c r="N133" i="14"/>
  <c r="L133" i="14"/>
  <c r="K133" i="14"/>
  <c r="J133" i="14"/>
  <c r="I133" i="14"/>
  <c r="B133" i="14"/>
  <c r="R132" i="14"/>
  <c r="Q132" i="14"/>
  <c r="P132" i="14"/>
  <c r="O132" i="14"/>
  <c r="N132" i="14"/>
  <c r="L132" i="14"/>
  <c r="K132" i="14"/>
  <c r="J132" i="14"/>
  <c r="I132" i="14"/>
  <c r="B132" i="14"/>
  <c r="R131" i="14"/>
  <c r="Q131" i="14"/>
  <c r="P131" i="14"/>
  <c r="O131" i="14"/>
  <c r="N131" i="14"/>
  <c r="L131" i="14"/>
  <c r="K131" i="14"/>
  <c r="J131" i="14"/>
  <c r="I131" i="14"/>
  <c r="B131" i="14"/>
  <c r="R130" i="14"/>
  <c r="Q130" i="14"/>
  <c r="P130" i="14"/>
  <c r="O130" i="14"/>
  <c r="N130" i="14"/>
  <c r="L130" i="14"/>
  <c r="K130" i="14"/>
  <c r="J130" i="14"/>
  <c r="I130" i="14"/>
  <c r="B130" i="14"/>
  <c r="R129" i="14"/>
  <c r="Q129" i="14"/>
  <c r="P129" i="14"/>
  <c r="O129" i="14"/>
  <c r="N129" i="14"/>
  <c r="L129" i="14"/>
  <c r="K129" i="14"/>
  <c r="J129" i="14"/>
  <c r="I129" i="14"/>
  <c r="B129" i="14"/>
  <c r="R128" i="14"/>
  <c r="Q128" i="14"/>
  <c r="P128" i="14"/>
  <c r="O128" i="14"/>
  <c r="N128" i="14"/>
  <c r="L128" i="14"/>
  <c r="K128" i="14"/>
  <c r="J128" i="14"/>
  <c r="I128" i="14"/>
  <c r="B128" i="14"/>
  <c r="R127" i="14"/>
  <c r="Q127" i="14"/>
  <c r="P127" i="14"/>
  <c r="O127" i="14"/>
  <c r="N127" i="14"/>
  <c r="L127" i="14"/>
  <c r="K127" i="14"/>
  <c r="J127" i="14"/>
  <c r="I127" i="14"/>
  <c r="B127" i="14"/>
  <c r="R126" i="14"/>
  <c r="Q126" i="14"/>
  <c r="P126" i="14"/>
  <c r="O126" i="14"/>
  <c r="N126" i="14"/>
  <c r="L126" i="14"/>
  <c r="K126" i="14"/>
  <c r="J126" i="14"/>
  <c r="I126" i="14"/>
  <c r="B126" i="14"/>
  <c r="R125" i="14"/>
  <c r="Q125" i="14"/>
  <c r="P125" i="14"/>
  <c r="O125" i="14"/>
  <c r="N125" i="14"/>
  <c r="L125" i="14"/>
  <c r="K125" i="14"/>
  <c r="J125" i="14"/>
  <c r="I125" i="14"/>
  <c r="B125" i="14"/>
  <c r="R124" i="14"/>
  <c r="Q124" i="14"/>
  <c r="P124" i="14"/>
  <c r="O124" i="14"/>
  <c r="N124" i="14"/>
  <c r="L124" i="14"/>
  <c r="K124" i="14"/>
  <c r="J124" i="14"/>
  <c r="I124" i="14"/>
  <c r="B124" i="14"/>
  <c r="R123" i="14"/>
  <c r="Q123" i="14"/>
  <c r="P123" i="14"/>
  <c r="O123" i="14"/>
  <c r="N123" i="14"/>
  <c r="L123" i="14"/>
  <c r="K123" i="14"/>
  <c r="J123" i="14"/>
  <c r="I123" i="14"/>
  <c r="B123" i="14"/>
  <c r="R122" i="14"/>
  <c r="Q122" i="14"/>
  <c r="P122" i="14"/>
  <c r="O122" i="14"/>
  <c r="N122" i="14"/>
  <c r="L122" i="14"/>
  <c r="K122" i="14"/>
  <c r="J122" i="14"/>
  <c r="I122" i="14"/>
  <c r="B122" i="14"/>
  <c r="R121" i="14"/>
  <c r="Q121" i="14"/>
  <c r="P121" i="14"/>
  <c r="O121" i="14"/>
  <c r="N121" i="14"/>
  <c r="L121" i="14"/>
  <c r="K121" i="14"/>
  <c r="J121" i="14"/>
  <c r="I121" i="14"/>
  <c r="B121" i="14"/>
  <c r="R120" i="14"/>
  <c r="Q120" i="14"/>
  <c r="P120" i="14"/>
  <c r="O120" i="14"/>
  <c r="N120" i="14"/>
  <c r="L120" i="14"/>
  <c r="K120" i="14"/>
  <c r="J120" i="14"/>
  <c r="I120" i="14"/>
  <c r="B120" i="14"/>
  <c r="R119" i="14"/>
  <c r="Q119" i="14"/>
  <c r="P119" i="14"/>
  <c r="O119" i="14"/>
  <c r="N119" i="14"/>
  <c r="L119" i="14"/>
  <c r="K119" i="14"/>
  <c r="J119" i="14"/>
  <c r="I119" i="14"/>
  <c r="H119" i="14"/>
  <c r="B119" i="14"/>
  <c r="R118" i="14"/>
  <c r="Q118" i="14"/>
  <c r="P118" i="14"/>
  <c r="O118" i="14"/>
  <c r="N118" i="14"/>
  <c r="L118" i="14"/>
  <c r="K118" i="14"/>
  <c r="J118" i="14"/>
  <c r="I118" i="14"/>
  <c r="H118" i="14"/>
  <c r="B118" i="14"/>
  <c r="R117" i="14"/>
  <c r="Q117" i="14"/>
  <c r="P117" i="14"/>
  <c r="O117" i="14"/>
  <c r="N117" i="14"/>
  <c r="L117" i="14"/>
  <c r="K117" i="14"/>
  <c r="J117" i="14"/>
  <c r="I117" i="14"/>
  <c r="H117" i="14"/>
  <c r="B117" i="14"/>
  <c r="R116" i="14"/>
  <c r="Q116" i="14"/>
  <c r="P116" i="14"/>
  <c r="O116" i="14"/>
  <c r="N116" i="14"/>
  <c r="L116" i="14"/>
  <c r="K116" i="14"/>
  <c r="J116" i="14"/>
  <c r="I116" i="14"/>
  <c r="H116" i="14"/>
  <c r="B116" i="14"/>
  <c r="R115" i="14"/>
  <c r="Q115" i="14"/>
  <c r="P115" i="14"/>
  <c r="O115" i="14"/>
  <c r="N115" i="14"/>
  <c r="L115" i="14"/>
  <c r="K115" i="14"/>
  <c r="J115" i="14"/>
  <c r="I115" i="14"/>
  <c r="H115" i="14"/>
  <c r="B115" i="14"/>
  <c r="R114" i="14"/>
  <c r="Q114" i="14"/>
  <c r="P114" i="14"/>
  <c r="O114" i="14"/>
  <c r="N114" i="14"/>
  <c r="L114" i="14"/>
  <c r="K114" i="14"/>
  <c r="J114" i="14"/>
  <c r="I114" i="14"/>
  <c r="H114" i="14"/>
  <c r="B114" i="14"/>
  <c r="R113" i="14"/>
  <c r="Q113" i="14"/>
  <c r="P113" i="14"/>
  <c r="O113" i="14"/>
  <c r="N113" i="14"/>
  <c r="L113" i="14"/>
  <c r="K113" i="14"/>
  <c r="J113" i="14"/>
  <c r="I113" i="14"/>
  <c r="H113" i="14"/>
  <c r="B113" i="14"/>
  <c r="R112" i="14"/>
  <c r="Q112" i="14"/>
  <c r="P112" i="14"/>
  <c r="O112" i="14"/>
  <c r="N112" i="14"/>
  <c r="L112" i="14"/>
  <c r="K112" i="14"/>
  <c r="J112" i="14"/>
  <c r="I112" i="14"/>
  <c r="H112" i="14"/>
  <c r="B112" i="14"/>
  <c r="R111" i="14"/>
  <c r="Q111" i="14"/>
  <c r="P111" i="14"/>
  <c r="O111" i="14"/>
  <c r="N111" i="14"/>
  <c r="L111" i="14"/>
  <c r="K111" i="14"/>
  <c r="J111" i="14"/>
  <c r="I111" i="14"/>
  <c r="H111" i="14"/>
  <c r="B111" i="14"/>
  <c r="R110" i="14"/>
  <c r="Q110" i="14"/>
  <c r="P110" i="14"/>
  <c r="O110" i="14"/>
  <c r="N110" i="14"/>
  <c r="L110" i="14"/>
  <c r="K110" i="14"/>
  <c r="J110" i="14"/>
  <c r="I110" i="14"/>
  <c r="H110" i="14"/>
  <c r="B110" i="14"/>
  <c r="R109" i="14"/>
  <c r="Q109" i="14"/>
  <c r="P109" i="14"/>
  <c r="O109" i="14"/>
  <c r="N109" i="14"/>
  <c r="L109" i="14"/>
  <c r="K109" i="14"/>
  <c r="J109" i="14"/>
  <c r="I109" i="14"/>
  <c r="H109" i="14"/>
  <c r="B109" i="14"/>
  <c r="R108" i="14"/>
  <c r="Q108" i="14"/>
  <c r="P108" i="14"/>
  <c r="O108" i="14"/>
  <c r="N108" i="14"/>
  <c r="L108" i="14"/>
  <c r="K108" i="14"/>
  <c r="J108" i="14"/>
  <c r="I108" i="14"/>
  <c r="H108" i="14"/>
  <c r="B108" i="14"/>
  <c r="R107" i="14"/>
  <c r="Q107" i="14"/>
  <c r="P107" i="14"/>
  <c r="O107" i="14"/>
  <c r="N107" i="14"/>
  <c r="L107" i="14"/>
  <c r="K107" i="14"/>
  <c r="J107" i="14"/>
  <c r="I107" i="14"/>
  <c r="H107" i="14"/>
  <c r="B107" i="14"/>
  <c r="R106" i="14"/>
  <c r="Q106" i="14"/>
  <c r="P106" i="14"/>
  <c r="O106" i="14"/>
  <c r="N106" i="14"/>
  <c r="L106" i="14"/>
  <c r="K106" i="14"/>
  <c r="J106" i="14"/>
  <c r="I106" i="14"/>
  <c r="H106" i="14"/>
  <c r="B106" i="14"/>
  <c r="R105" i="14"/>
  <c r="Q105" i="14"/>
  <c r="P105" i="14"/>
  <c r="O105" i="14"/>
  <c r="N105" i="14"/>
  <c r="L105" i="14"/>
  <c r="K105" i="14"/>
  <c r="J105" i="14"/>
  <c r="I105" i="14"/>
  <c r="H105" i="14"/>
  <c r="B105" i="14"/>
  <c r="R104" i="14"/>
  <c r="Q104" i="14"/>
  <c r="P104" i="14"/>
  <c r="O104" i="14"/>
  <c r="N104" i="14"/>
  <c r="L104" i="14"/>
  <c r="K104" i="14"/>
  <c r="J104" i="14"/>
  <c r="I104" i="14"/>
  <c r="H104" i="14"/>
  <c r="B104" i="14"/>
  <c r="R103" i="14"/>
  <c r="Q103" i="14"/>
  <c r="P103" i="14"/>
  <c r="O103" i="14"/>
  <c r="N103" i="14"/>
  <c r="L103" i="14"/>
  <c r="K103" i="14"/>
  <c r="J103" i="14"/>
  <c r="I103" i="14"/>
  <c r="H103" i="14"/>
  <c r="B103" i="14"/>
  <c r="R102" i="14"/>
  <c r="Q102" i="14"/>
  <c r="P102" i="14"/>
  <c r="O102" i="14"/>
  <c r="N102" i="14"/>
  <c r="L102" i="14"/>
  <c r="K102" i="14"/>
  <c r="J102" i="14"/>
  <c r="I102" i="14"/>
  <c r="H102" i="14"/>
  <c r="B102" i="14"/>
  <c r="R101" i="14"/>
  <c r="Q101" i="14"/>
  <c r="P101" i="14"/>
  <c r="O101" i="14"/>
  <c r="N101" i="14"/>
  <c r="L101" i="14"/>
  <c r="K101" i="14"/>
  <c r="J101" i="14"/>
  <c r="I101" i="14"/>
  <c r="H101" i="14"/>
  <c r="B101" i="14"/>
  <c r="R100" i="14"/>
  <c r="Q100" i="14"/>
  <c r="P100" i="14"/>
  <c r="O100" i="14"/>
  <c r="N100" i="14"/>
  <c r="L100" i="14"/>
  <c r="K100" i="14"/>
  <c r="J100" i="14"/>
  <c r="I100" i="14"/>
  <c r="H100" i="14"/>
  <c r="B100" i="14"/>
  <c r="R99" i="14"/>
  <c r="Q99" i="14"/>
  <c r="P99" i="14"/>
  <c r="O99" i="14"/>
  <c r="N99" i="14"/>
  <c r="L99" i="14"/>
  <c r="K99" i="14"/>
  <c r="J99" i="14"/>
  <c r="I99" i="14"/>
  <c r="H99" i="14"/>
  <c r="B99" i="14"/>
  <c r="R98" i="14"/>
  <c r="Q98" i="14"/>
  <c r="P98" i="14"/>
  <c r="O98" i="14"/>
  <c r="N98" i="14"/>
  <c r="L98" i="14"/>
  <c r="K98" i="14"/>
  <c r="J98" i="14"/>
  <c r="I98" i="14"/>
  <c r="H98" i="14"/>
  <c r="B98" i="14"/>
  <c r="R97" i="14"/>
  <c r="Q97" i="14"/>
  <c r="P97" i="14"/>
  <c r="O97" i="14"/>
  <c r="N97" i="14"/>
  <c r="L97" i="14"/>
  <c r="K97" i="14"/>
  <c r="J97" i="14"/>
  <c r="I97" i="14"/>
  <c r="H97" i="14"/>
  <c r="B97" i="14"/>
  <c r="R96" i="14"/>
  <c r="Q96" i="14"/>
  <c r="P96" i="14"/>
  <c r="O96" i="14"/>
  <c r="N96" i="14"/>
  <c r="L96" i="14"/>
  <c r="K96" i="14"/>
  <c r="J96" i="14"/>
  <c r="I96" i="14"/>
  <c r="H96" i="14"/>
  <c r="B96" i="14"/>
  <c r="R95" i="14"/>
  <c r="Q95" i="14"/>
  <c r="P95" i="14"/>
  <c r="O95" i="14"/>
  <c r="N95" i="14"/>
  <c r="L95" i="14"/>
  <c r="K95" i="14"/>
  <c r="J95" i="14"/>
  <c r="I95" i="14"/>
  <c r="H95" i="14"/>
  <c r="B95" i="14"/>
  <c r="R94" i="14"/>
  <c r="Q94" i="14"/>
  <c r="P94" i="14"/>
  <c r="O94" i="14"/>
  <c r="N94" i="14"/>
  <c r="L94" i="14"/>
  <c r="K94" i="14"/>
  <c r="J94" i="14"/>
  <c r="I94" i="14"/>
  <c r="H94" i="14"/>
  <c r="B94" i="14"/>
  <c r="R93" i="14"/>
  <c r="Q93" i="14"/>
  <c r="P93" i="14"/>
  <c r="O93" i="14"/>
  <c r="N93" i="14"/>
  <c r="L93" i="14"/>
  <c r="K93" i="14"/>
  <c r="J93" i="14"/>
  <c r="I93" i="14"/>
  <c r="H93" i="14"/>
  <c r="B93" i="14"/>
  <c r="R92" i="14"/>
  <c r="Q92" i="14"/>
  <c r="P92" i="14"/>
  <c r="O92" i="14"/>
  <c r="N92" i="14"/>
  <c r="L92" i="14"/>
  <c r="K92" i="14"/>
  <c r="J92" i="14"/>
  <c r="I92" i="14"/>
  <c r="H92" i="14"/>
  <c r="B92" i="14"/>
  <c r="R91" i="14"/>
  <c r="Q91" i="14"/>
  <c r="P91" i="14"/>
  <c r="O91" i="14"/>
  <c r="N91" i="14"/>
  <c r="L91" i="14"/>
  <c r="K91" i="14"/>
  <c r="J91" i="14"/>
  <c r="I91" i="14"/>
  <c r="H91" i="14"/>
  <c r="B91" i="14"/>
  <c r="R90" i="14"/>
  <c r="Q90" i="14"/>
  <c r="P90" i="14"/>
  <c r="O90" i="14"/>
  <c r="N90" i="14"/>
  <c r="L90" i="14"/>
  <c r="K90" i="14"/>
  <c r="J90" i="14"/>
  <c r="I90" i="14"/>
  <c r="H90" i="14"/>
  <c r="B90" i="14"/>
  <c r="R89" i="14"/>
  <c r="Q89" i="14"/>
  <c r="P89" i="14"/>
  <c r="O89" i="14"/>
  <c r="N89" i="14"/>
  <c r="L89" i="14"/>
  <c r="K89" i="14"/>
  <c r="J89" i="14"/>
  <c r="I89" i="14"/>
  <c r="H89" i="14"/>
  <c r="B89" i="14"/>
  <c r="R88" i="14"/>
  <c r="Q88" i="14"/>
  <c r="P88" i="14"/>
  <c r="O88" i="14"/>
  <c r="N88" i="14"/>
  <c r="L88" i="14"/>
  <c r="K88" i="14"/>
  <c r="J88" i="14"/>
  <c r="I88" i="14"/>
  <c r="H88" i="14"/>
  <c r="B88" i="14"/>
  <c r="R87" i="14"/>
  <c r="Q87" i="14"/>
  <c r="P87" i="14"/>
  <c r="O87" i="14"/>
  <c r="N87" i="14"/>
  <c r="L87" i="14"/>
  <c r="K87" i="14"/>
  <c r="J87" i="14"/>
  <c r="I87" i="14"/>
  <c r="H87" i="14"/>
  <c r="B87" i="14"/>
  <c r="R86" i="14"/>
  <c r="Q86" i="14"/>
  <c r="P86" i="14"/>
  <c r="O86" i="14"/>
  <c r="N86" i="14"/>
  <c r="L86" i="14"/>
  <c r="K86" i="14"/>
  <c r="J86" i="14"/>
  <c r="I86" i="14"/>
  <c r="H86" i="14"/>
  <c r="B86" i="14"/>
  <c r="R85" i="14"/>
  <c r="Q85" i="14"/>
  <c r="P85" i="14"/>
  <c r="O85" i="14"/>
  <c r="N85" i="14"/>
  <c r="L85" i="14"/>
  <c r="K85" i="14"/>
  <c r="J85" i="14"/>
  <c r="I85" i="14"/>
  <c r="H85" i="14"/>
  <c r="B85" i="14"/>
  <c r="R84" i="14"/>
  <c r="Q84" i="14"/>
  <c r="P84" i="14"/>
  <c r="O84" i="14"/>
  <c r="N84" i="14"/>
  <c r="L84" i="14"/>
  <c r="K84" i="14"/>
  <c r="J84" i="14"/>
  <c r="I84" i="14"/>
  <c r="H84" i="14"/>
  <c r="B84" i="14"/>
  <c r="R83" i="14"/>
  <c r="Q83" i="14"/>
  <c r="P83" i="14"/>
  <c r="O83" i="14"/>
  <c r="N83" i="14"/>
  <c r="L83" i="14"/>
  <c r="K83" i="14"/>
  <c r="J83" i="14"/>
  <c r="I83" i="14"/>
  <c r="H83" i="14"/>
  <c r="B83" i="14"/>
  <c r="R82" i="14"/>
  <c r="Q82" i="14"/>
  <c r="P82" i="14"/>
  <c r="O82" i="14"/>
  <c r="N82" i="14"/>
  <c r="L82" i="14"/>
  <c r="K82" i="14"/>
  <c r="J82" i="14"/>
  <c r="I82" i="14"/>
  <c r="H82" i="14"/>
  <c r="B82" i="14"/>
  <c r="R81" i="14"/>
  <c r="Q81" i="14"/>
  <c r="P81" i="14"/>
  <c r="O81" i="14"/>
  <c r="N81" i="14"/>
  <c r="L81" i="14"/>
  <c r="K81" i="14"/>
  <c r="J81" i="14"/>
  <c r="I81" i="14"/>
  <c r="H81" i="14"/>
  <c r="B81" i="14"/>
  <c r="R80" i="14"/>
  <c r="Q80" i="14"/>
  <c r="P80" i="14"/>
  <c r="O80" i="14"/>
  <c r="N80" i="14"/>
  <c r="L80" i="14"/>
  <c r="K80" i="14"/>
  <c r="J80" i="14"/>
  <c r="I80" i="14"/>
  <c r="H80" i="14" s="1"/>
  <c r="B80" i="14"/>
  <c r="R79" i="14"/>
  <c r="Q79" i="14"/>
  <c r="P79" i="14"/>
  <c r="O79" i="14"/>
  <c r="N79" i="14"/>
  <c r="L79" i="14"/>
  <c r="K79" i="14"/>
  <c r="J79" i="14"/>
  <c r="I79" i="14"/>
  <c r="H79" i="14"/>
  <c r="B79" i="14"/>
  <c r="R78" i="14"/>
  <c r="Q78" i="14"/>
  <c r="P78" i="14"/>
  <c r="O78" i="14"/>
  <c r="N78" i="14"/>
  <c r="L78" i="14"/>
  <c r="K78" i="14"/>
  <c r="J78" i="14"/>
  <c r="I78" i="14"/>
  <c r="H78" i="14"/>
  <c r="B78" i="14"/>
  <c r="R77" i="14"/>
  <c r="Q77" i="14"/>
  <c r="P77" i="14"/>
  <c r="O77" i="14"/>
  <c r="N77" i="14"/>
  <c r="L77" i="14"/>
  <c r="K77" i="14"/>
  <c r="J77" i="14"/>
  <c r="I77" i="14"/>
  <c r="H77" i="14"/>
  <c r="B77" i="14"/>
  <c r="R76" i="14"/>
  <c r="Q76" i="14"/>
  <c r="P76" i="14"/>
  <c r="O76" i="14"/>
  <c r="N76" i="14"/>
  <c r="L76" i="14"/>
  <c r="K76" i="14"/>
  <c r="J76" i="14"/>
  <c r="I76" i="14"/>
  <c r="H76" i="14"/>
  <c r="B76" i="14"/>
  <c r="R75" i="14"/>
  <c r="Q75" i="14"/>
  <c r="P75" i="14"/>
  <c r="O75" i="14"/>
  <c r="N75" i="14"/>
  <c r="L75" i="14"/>
  <c r="K75" i="14"/>
  <c r="J75" i="14"/>
  <c r="I75" i="14"/>
  <c r="H75" i="14"/>
  <c r="B75" i="14"/>
  <c r="R74" i="14"/>
  <c r="Q74" i="14"/>
  <c r="P74" i="14"/>
  <c r="O74" i="14"/>
  <c r="N74" i="14"/>
  <c r="L74" i="14"/>
  <c r="K74" i="14"/>
  <c r="J74" i="14"/>
  <c r="I74" i="14"/>
  <c r="H74" i="14"/>
  <c r="B74" i="14"/>
  <c r="R73" i="14"/>
  <c r="Q73" i="14"/>
  <c r="P73" i="14"/>
  <c r="O73" i="14"/>
  <c r="N73" i="14"/>
  <c r="L73" i="14"/>
  <c r="K73" i="14"/>
  <c r="J73" i="14"/>
  <c r="I73" i="14"/>
  <c r="H73" i="14"/>
  <c r="B73" i="14"/>
  <c r="R72" i="14"/>
  <c r="Q72" i="14"/>
  <c r="P72" i="14"/>
  <c r="O72" i="14"/>
  <c r="N72" i="14"/>
  <c r="L72" i="14"/>
  <c r="K72" i="14"/>
  <c r="J72" i="14"/>
  <c r="I72" i="14"/>
  <c r="H72" i="14"/>
  <c r="B72" i="14"/>
  <c r="R71" i="14"/>
  <c r="Q71" i="14"/>
  <c r="P71" i="14"/>
  <c r="O71" i="14"/>
  <c r="N71" i="14"/>
  <c r="L71" i="14"/>
  <c r="K71" i="14"/>
  <c r="J71" i="14"/>
  <c r="I71" i="14"/>
  <c r="H71" i="14"/>
  <c r="B71" i="14"/>
  <c r="R70" i="14"/>
  <c r="Q70" i="14"/>
  <c r="P70" i="14"/>
  <c r="O70" i="14"/>
  <c r="N70" i="14"/>
  <c r="L70" i="14"/>
  <c r="K70" i="14"/>
  <c r="J70" i="14"/>
  <c r="I70" i="14"/>
  <c r="H70" i="14"/>
  <c r="B70" i="14"/>
  <c r="R69" i="14"/>
  <c r="Q69" i="14"/>
  <c r="P69" i="14"/>
  <c r="O69" i="14"/>
  <c r="N69" i="14"/>
  <c r="L69" i="14"/>
  <c r="K69" i="14"/>
  <c r="J69" i="14"/>
  <c r="I69" i="14"/>
  <c r="H69" i="14"/>
  <c r="B69" i="14"/>
  <c r="R68" i="14"/>
  <c r="Q68" i="14"/>
  <c r="P68" i="14"/>
  <c r="O68" i="14"/>
  <c r="N68" i="14"/>
  <c r="L68" i="14"/>
  <c r="K68" i="14"/>
  <c r="J68" i="14"/>
  <c r="I68" i="14"/>
  <c r="H68" i="14"/>
  <c r="B68" i="14"/>
  <c r="R67" i="14"/>
  <c r="Q67" i="14"/>
  <c r="P67" i="14"/>
  <c r="O67" i="14"/>
  <c r="N67" i="14"/>
  <c r="L67" i="14"/>
  <c r="K67" i="14"/>
  <c r="J67" i="14"/>
  <c r="I67" i="14"/>
  <c r="H67" i="14"/>
  <c r="B67" i="14"/>
  <c r="R66" i="14"/>
  <c r="Q66" i="14"/>
  <c r="P66" i="14"/>
  <c r="O66" i="14"/>
  <c r="N66" i="14"/>
  <c r="L66" i="14"/>
  <c r="K66" i="14"/>
  <c r="J66" i="14"/>
  <c r="I66" i="14"/>
  <c r="H66" i="14"/>
  <c r="B66" i="14"/>
  <c r="R65" i="14"/>
  <c r="Q65" i="14"/>
  <c r="P65" i="14"/>
  <c r="O65" i="14"/>
  <c r="N65" i="14"/>
  <c r="L65" i="14"/>
  <c r="K65" i="14"/>
  <c r="J65" i="14"/>
  <c r="I65" i="14"/>
  <c r="H65" i="14"/>
  <c r="B65" i="14"/>
  <c r="R64" i="14"/>
  <c r="Q64" i="14"/>
  <c r="P64" i="14"/>
  <c r="O64" i="14"/>
  <c r="N64" i="14"/>
  <c r="L64" i="14"/>
  <c r="K64" i="14"/>
  <c r="J64" i="14"/>
  <c r="I64" i="14"/>
  <c r="H64" i="14"/>
  <c r="B64" i="14"/>
  <c r="R63" i="14"/>
  <c r="Q63" i="14"/>
  <c r="P63" i="14"/>
  <c r="O63" i="14"/>
  <c r="N63" i="14"/>
  <c r="L63" i="14"/>
  <c r="K63" i="14"/>
  <c r="J63" i="14"/>
  <c r="I63" i="14"/>
  <c r="H63" i="14"/>
  <c r="B63" i="14"/>
  <c r="R62" i="14"/>
  <c r="Q62" i="14"/>
  <c r="P62" i="14"/>
  <c r="O62" i="14"/>
  <c r="N62" i="14"/>
  <c r="L62" i="14"/>
  <c r="K62" i="14"/>
  <c r="J62" i="14"/>
  <c r="I62" i="14"/>
  <c r="H62" i="14"/>
  <c r="B62" i="14"/>
  <c r="R61" i="14"/>
  <c r="Q61" i="14"/>
  <c r="P61" i="14"/>
  <c r="O61" i="14"/>
  <c r="N61" i="14"/>
  <c r="L61" i="14"/>
  <c r="K61" i="14"/>
  <c r="J61" i="14"/>
  <c r="I61" i="14"/>
  <c r="H61" i="14"/>
  <c r="B61" i="14"/>
  <c r="R60" i="14"/>
  <c r="Q60" i="14"/>
  <c r="P60" i="14"/>
  <c r="O60" i="14"/>
  <c r="N60" i="14"/>
  <c r="L60" i="14"/>
  <c r="K60" i="14"/>
  <c r="J60" i="14"/>
  <c r="I60" i="14"/>
  <c r="H60" i="14"/>
  <c r="B60" i="14"/>
  <c r="R59" i="14"/>
  <c r="Q59" i="14"/>
  <c r="P59" i="14"/>
  <c r="O59" i="14"/>
  <c r="N59" i="14"/>
  <c r="L59" i="14"/>
  <c r="K59" i="14"/>
  <c r="J59" i="14"/>
  <c r="I59" i="14"/>
  <c r="H59" i="14"/>
  <c r="B59" i="14"/>
  <c r="R58" i="14"/>
  <c r="Q58" i="14"/>
  <c r="P58" i="14"/>
  <c r="O58" i="14"/>
  <c r="N58" i="14"/>
  <c r="L58" i="14"/>
  <c r="K58" i="14"/>
  <c r="J58" i="14"/>
  <c r="I58" i="14"/>
  <c r="H58" i="14"/>
  <c r="B58" i="14"/>
  <c r="R57" i="14"/>
  <c r="Q57" i="14"/>
  <c r="P57" i="14"/>
  <c r="O57" i="14"/>
  <c r="N57" i="14"/>
  <c r="L57" i="14"/>
  <c r="K57" i="14"/>
  <c r="J57" i="14"/>
  <c r="I57" i="14"/>
  <c r="H57" i="14"/>
  <c r="B57" i="14"/>
  <c r="R56" i="14"/>
  <c r="Q56" i="14"/>
  <c r="P56" i="14"/>
  <c r="O56" i="14"/>
  <c r="N56" i="14"/>
  <c r="L56" i="14"/>
  <c r="K56" i="14"/>
  <c r="J56" i="14"/>
  <c r="I56" i="14"/>
  <c r="H56" i="14"/>
  <c r="B56" i="14"/>
  <c r="R55" i="14"/>
  <c r="Q55" i="14"/>
  <c r="P55" i="14"/>
  <c r="O55" i="14"/>
  <c r="N55" i="14"/>
  <c r="L55" i="14"/>
  <c r="K55" i="14"/>
  <c r="J55" i="14"/>
  <c r="I55" i="14"/>
  <c r="H55" i="14"/>
  <c r="B55" i="14"/>
  <c r="R54" i="14"/>
  <c r="Q54" i="14"/>
  <c r="P54" i="14"/>
  <c r="O54" i="14"/>
  <c r="N54" i="14"/>
  <c r="L54" i="14"/>
  <c r="K54" i="14"/>
  <c r="J54" i="14"/>
  <c r="I54" i="14"/>
  <c r="H54" i="14"/>
  <c r="B54" i="14"/>
  <c r="R53" i="14"/>
  <c r="Q53" i="14"/>
  <c r="P53" i="14"/>
  <c r="O53" i="14"/>
  <c r="N53" i="14"/>
  <c r="L53" i="14"/>
  <c r="K53" i="14"/>
  <c r="J53" i="14"/>
  <c r="I53" i="14"/>
  <c r="H53" i="14"/>
  <c r="B53" i="14"/>
  <c r="R52" i="14"/>
  <c r="Q52" i="14"/>
  <c r="P52" i="14"/>
  <c r="O52" i="14"/>
  <c r="N52" i="14"/>
  <c r="L52" i="14"/>
  <c r="K52" i="14"/>
  <c r="J52" i="14"/>
  <c r="I52" i="14"/>
  <c r="H52" i="14"/>
  <c r="B52" i="14"/>
  <c r="R51" i="14"/>
  <c r="Q51" i="14"/>
  <c r="P51" i="14"/>
  <c r="O51" i="14"/>
  <c r="N51" i="14"/>
  <c r="L51" i="14"/>
  <c r="K51" i="14"/>
  <c r="J51" i="14"/>
  <c r="I51" i="14"/>
  <c r="H51" i="14"/>
  <c r="B51" i="14"/>
  <c r="R50" i="14"/>
  <c r="Q50" i="14"/>
  <c r="P50" i="14"/>
  <c r="O50" i="14"/>
  <c r="N50" i="14"/>
  <c r="L50" i="14"/>
  <c r="K50" i="14"/>
  <c r="J50" i="14"/>
  <c r="I50" i="14"/>
  <c r="H50" i="14"/>
  <c r="B50" i="14"/>
  <c r="R49" i="14"/>
  <c r="Q49" i="14"/>
  <c r="P49" i="14"/>
  <c r="O49" i="14"/>
  <c r="N49" i="14"/>
  <c r="L49" i="14"/>
  <c r="K49" i="14"/>
  <c r="J49" i="14"/>
  <c r="I49" i="14"/>
  <c r="H49" i="14"/>
  <c r="B49" i="14"/>
  <c r="R48" i="14"/>
  <c r="Q48" i="14"/>
  <c r="P48" i="14"/>
  <c r="O48" i="14"/>
  <c r="N48" i="14"/>
  <c r="L48" i="14"/>
  <c r="K48" i="14"/>
  <c r="J48" i="14"/>
  <c r="I48" i="14"/>
  <c r="H48" i="14"/>
  <c r="B48" i="14"/>
  <c r="R47" i="14"/>
  <c r="Q47" i="14"/>
  <c r="P47" i="14"/>
  <c r="O47" i="14"/>
  <c r="N47" i="14"/>
  <c r="L47" i="14"/>
  <c r="K47" i="14"/>
  <c r="J47" i="14"/>
  <c r="I47" i="14"/>
  <c r="H47" i="14" s="1"/>
  <c r="B47" i="14"/>
  <c r="R46" i="14"/>
  <c r="Q46" i="14"/>
  <c r="P46" i="14"/>
  <c r="O46" i="14"/>
  <c r="N46" i="14"/>
  <c r="L46" i="14"/>
  <c r="K46" i="14"/>
  <c r="J46" i="14"/>
  <c r="I46" i="14"/>
  <c r="H46" i="14" s="1"/>
  <c r="B46" i="14"/>
  <c r="R45" i="14"/>
  <c r="Q45" i="14"/>
  <c r="P45" i="14"/>
  <c r="O45" i="14"/>
  <c r="N45" i="14"/>
  <c r="L45" i="14"/>
  <c r="K45" i="14"/>
  <c r="J45" i="14"/>
  <c r="I45" i="14"/>
  <c r="H45" i="14" s="1"/>
  <c r="B45" i="14"/>
  <c r="R44" i="14"/>
  <c r="Q44" i="14"/>
  <c r="P44" i="14"/>
  <c r="O44" i="14"/>
  <c r="N44" i="14"/>
  <c r="L44" i="14"/>
  <c r="K44" i="14"/>
  <c r="J44" i="14"/>
  <c r="I44" i="14"/>
  <c r="H44" i="14" s="1"/>
  <c r="B44" i="14"/>
  <c r="R43" i="14"/>
  <c r="Q43" i="14"/>
  <c r="P43" i="14"/>
  <c r="O43" i="14"/>
  <c r="N43" i="14"/>
  <c r="L43" i="14"/>
  <c r="K43" i="14"/>
  <c r="J43" i="14"/>
  <c r="I43" i="14"/>
  <c r="H43" i="14" s="1"/>
  <c r="B43" i="14"/>
  <c r="R42" i="14"/>
  <c r="Q42" i="14"/>
  <c r="P42" i="14"/>
  <c r="O42" i="14"/>
  <c r="N42" i="14"/>
  <c r="L42" i="14"/>
  <c r="K42" i="14"/>
  <c r="J42" i="14"/>
  <c r="I42" i="14"/>
  <c r="H42" i="14" s="1"/>
  <c r="B42" i="14"/>
  <c r="R41" i="14"/>
  <c r="Q41" i="14"/>
  <c r="P41" i="14"/>
  <c r="O41" i="14"/>
  <c r="N41" i="14"/>
  <c r="L41" i="14"/>
  <c r="K41" i="14"/>
  <c r="J41" i="14"/>
  <c r="I41" i="14"/>
  <c r="H41" i="14" s="1"/>
  <c r="B41" i="14"/>
  <c r="R40" i="14"/>
  <c r="Q40" i="14"/>
  <c r="P40" i="14"/>
  <c r="O40" i="14"/>
  <c r="N40" i="14"/>
  <c r="L40" i="14"/>
  <c r="K40" i="14"/>
  <c r="J40" i="14"/>
  <c r="I40" i="14"/>
  <c r="H40" i="14" s="1"/>
  <c r="B40" i="14"/>
  <c r="R39" i="14"/>
  <c r="Q39" i="14"/>
  <c r="P39" i="14"/>
  <c r="O39" i="14"/>
  <c r="N39" i="14"/>
  <c r="L39" i="14"/>
  <c r="K39" i="14"/>
  <c r="J39" i="14"/>
  <c r="I39" i="14"/>
  <c r="H39" i="14" s="1"/>
  <c r="B39" i="14"/>
  <c r="R38" i="14"/>
  <c r="Q38" i="14"/>
  <c r="P38" i="14"/>
  <c r="O38" i="14"/>
  <c r="N38" i="14"/>
  <c r="L38" i="14"/>
  <c r="K38" i="14"/>
  <c r="J38" i="14"/>
  <c r="I38" i="14"/>
  <c r="H38" i="14" s="1"/>
  <c r="B38" i="14"/>
  <c r="R37" i="14"/>
  <c r="Q37" i="14"/>
  <c r="P37" i="14"/>
  <c r="O37" i="14"/>
  <c r="N37" i="14"/>
  <c r="L37" i="14"/>
  <c r="K37" i="14"/>
  <c r="J37" i="14"/>
  <c r="I37" i="14"/>
  <c r="H37" i="14" s="1"/>
  <c r="B37" i="14"/>
  <c r="R36" i="14"/>
  <c r="Q36" i="14"/>
  <c r="P36" i="14"/>
  <c r="O36" i="14"/>
  <c r="N36" i="14"/>
  <c r="L36" i="14"/>
  <c r="K36" i="14"/>
  <c r="J36" i="14"/>
  <c r="I36" i="14"/>
  <c r="H36" i="14" s="1"/>
  <c r="B36" i="14"/>
  <c r="R35" i="14"/>
  <c r="Q35" i="14"/>
  <c r="P35" i="14"/>
  <c r="O35" i="14"/>
  <c r="N35" i="14"/>
  <c r="L35" i="14"/>
  <c r="K35" i="14"/>
  <c r="J35" i="14"/>
  <c r="I35" i="14"/>
  <c r="H35" i="14" s="1"/>
  <c r="B35" i="14"/>
  <c r="R34" i="14"/>
  <c r="Q34" i="14"/>
  <c r="P34" i="14"/>
  <c r="O34" i="14"/>
  <c r="N34" i="14"/>
  <c r="L34" i="14"/>
  <c r="K34" i="14"/>
  <c r="J34" i="14"/>
  <c r="I34" i="14"/>
  <c r="H34" i="14" s="1"/>
  <c r="B34" i="14"/>
  <c r="R33" i="14"/>
  <c r="Q33" i="14"/>
  <c r="P33" i="14"/>
  <c r="O33" i="14"/>
  <c r="N33" i="14"/>
  <c r="L33" i="14"/>
  <c r="K33" i="14"/>
  <c r="J33" i="14"/>
  <c r="I33" i="14"/>
  <c r="H33" i="14" s="1"/>
  <c r="B33" i="14"/>
  <c r="R32" i="14"/>
  <c r="Q32" i="14"/>
  <c r="P32" i="14"/>
  <c r="O32" i="14"/>
  <c r="N32" i="14"/>
  <c r="L32" i="14"/>
  <c r="K32" i="14"/>
  <c r="J32" i="14"/>
  <c r="I32" i="14"/>
  <c r="H32" i="14" s="1"/>
  <c r="B32" i="14"/>
  <c r="R31" i="14"/>
  <c r="Q31" i="14"/>
  <c r="P31" i="14"/>
  <c r="O31" i="14"/>
  <c r="N31" i="14"/>
  <c r="L31" i="14"/>
  <c r="K31" i="14"/>
  <c r="J31" i="14"/>
  <c r="I31" i="14"/>
  <c r="H31" i="14" s="1"/>
  <c r="B31" i="14"/>
  <c r="R30" i="14"/>
  <c r="Q30" i="14"/>
  <c r="P30" i="14"/>
  <c r="O30" i="14"/>
  <c r="N30" i="14"/>
  <c r="L30" i="14"/>
  <c r="K30" i="14"/>
  <c r="J30" i="14"/>
  <c r="I30" i="14"/>
  <c r="H30" i="14" s="1"/>
  <c r="B30" i="14"/>
  <c r="R29" i="14"/>
  <c r="Q29" i="14"/>
  <c r="P29" i="14"/>
  <c r="O29" i="14"/>
  <c r="N29" i="14"/>
  <c r="L29" i="14"/>
  <c r="K29" i="14"/>
  <c r="J29" i="14"/>
  <c r="I29" i="14"/>
  <c r="H29" i="14" s="1"/>
  <c r="B29" i="14"/>
  <c r="R28" i="14"/>
  <c r="Q28" i="14"/>
  <c r="P28" i="14"/>
  <c r="O28" i="14"/>
  <c r="N28" i="14"/>
  <c r="L28" i="14"/>
  <c r="K28" i="14"/>
  <c r="J28" i="14"/>
  <c r="I28" i="14"/>
  <c r="H28" i="14" s="1"/>
  <c r="B28" i="14"/>
  <c r="R27" i="14"/>
  <c r="Q27" i="14"/>
  <c r="P27" i="14"/>
  <c r="O27" i="14"/>
  <c r="N27" i="14"/>
  <c r="L27" i="14"/>
  <c r="K27" i="14"/>
  <c r="J27" i="14"/>
  <c r="I27" i="14"/>
  <c r="H27" i="14" s="1"/>
  <c r="B27" i="14"/>
  <c r="R26" i="14"/>
  <c r="Q26" i="14"/>
  <c r="P26" i="14"/>
  <c r="O26" i="14"/>
  <c r="N26" i="14"/>
  <c r="L26" i="14"/>
  <c r="K26" i="14"/>
  <c r="J26" i="14"/>
  <c r="I26" i="14"/>
  <c r="H26" i="14" s="1"/>
  <c r="B26" i="14"/>
  <c r="R25" i="14"/>
  <c r="Q25" i="14"/>
  <c r="P25" i="14"/>
  <c r="O25" i="14"/>
  <c r="N25" i="14"/>
  <c r="L25" i="14"/>
  <c r="K25" i="14"/>
  <c r="J25" i="14"/>
  <c r="I25" i="14"/>
  <c r="H25" i="14" s="1"/>
  <c r="B25" i="14"/>
  <c r="R24" i="14"/>
  <c r="Q24" i="14"/>
  <c r="P24" i="14"/>
  <c r="O24" i="14"/>
  <c r="N24" i="14"/>
  <c r="L24" i="14"/>
  <c r="K24" i="14"/>
  <c r="J24" i="14"/>
  <c r="I24" i="14"/>
  <c r="H24" i="14" s="1"/>
  <c r="B24" i="14"/>
  <c r="R23" i="14"/>
  <c r="Q23" i="14"/>
  <c r="P23" i="14"/>
  <c r="O23" i="14"/>
  <c r="N23" i="14"/>
  <c r="L23" i="14"/>
  <c r="K23" i="14"/>
  <c r="J23" i="14"/>
  <c r="I23" i="14"/>
  <c r="H23" i="14" s="1"/>
  <c r="B23" i="14"/>
  <c r="R22" i="14"/>
  <c r="Q22" i="14"/>
  <c r="P22" i="14"/>
  <c r="O22" i="14"/>
  <c r="N22" i="14"/>
  <c r="L22" i="14"/>
  <c r="K22" i="14"/>
  <c r="J22" i="14"/>
  <c r="I22" i="14"/>
  <c r="H22" i="14" s="1"/>
  <c r="B22" i="14"/>
  <c r="R21" i="14"/>
  <c r="Q21" i="14"/>
  <c r="P21" i="14"/>
  <c r="O21" i="14"/>
  <c r="N21" i="14"/>
  <c r="L21" i="14"/>
  <c r="K21" i="14"/>
  <c r="J21" i="14"/>
  <c r="I21" i="14"/>
  <c r="H21" i="14" s="1"/>
  <c r="B21" i="14"/>
  <c r="R20" i="14"/>
  <c r="Q20" i="14"/>
  <c r="P20" i="14"/>
  <c r="O20" i="14"/>
  <c r="N20" i="14"/>
  <c r="L20" i="14"/>
  <c r="K20" i="14"/>
  <c r="J20" i="14"/>
  <c r="I20" i="14"/>
  <c r="H20" i="14" s="1"/>
  <c r="B20" i="14"/>
  <c r="R19" i="14"/>
  <c r="Q19" i="14"/>
  <c r="P19" i="14"/>
  <c r="O19" i="14"/>
  <c r="N19" i="14"/>
  <c r="L19" i="14"/>
  <c r="K19" i="14"/>
  <c r="J19" i="14"/>
  <c r="I19" i="14"/>
  <c r="H19" i="14" s="1"/>
  <c r="B19" i="14"/>
  <c r="R18" i="14"/>
  <c r="Q18" i="14"/>
  <c r="P18" i="14"/>
  <c r="O18" i="14"/>
  <c r="N18" i="14"/>
  <c r="L18" i="14"/>
  <c r="K18" i="14"/>
  <c r="J18" i="14"/>
  <c r="I18" i="14"/>
  <c r="H18" i="14" s="1"/>
  <c r="B18" i="14"/>
  <c r="R17" i="14"/>
  <c r="Q17" i="14"/>
  <c r="P17" i="14"/>
  <c r="O17" i="14"/>
  <c r="N17" i="14"/>
  <c r="L17" i="14"/>
  <c r="K17" i="14"/>
  <c r="J17" i="14"/>
  <c r="I17" i="14"/>
  <c r="H17" i="14" s="1"/>
  <c r="B17" i="14"/>
  <c r="R16" i="14"/>
  <c r="Q16" i="14"/>
  <c r="P16" i="14"/>
  <c r="O16" i="14"/>
  <c r="N16" i="14"/>
  <c r="L16" i="14"/>
  <c r="K16" i="14"/>
  <c r="J16" i="14"/>
  <c r="I16" i="14"/>
  <c r="H16" i="14" s="1"/>
  <c r="B16" i="14"/>
  <c r="R15" i="14"/>
  <c r="Q15" i="14"/>
  <c r="P15" i="14"/>
  <c r="O15" i="14"/>
  <c r="N15" i="14"/>
  <c r="L15" i="14"/>
  <c r="K15" i="14"/>
  <c r="J15" i="14"/>
  <c r="I15" i="14"/>
  <c r="H15" i="14" s="1"/>
  <c r="B15" i="14"/>
  <c r="R14" i="14"/>
  <c r="Q14" i="14"/>
  <c r="P14" i="14"/>
  <c r="O14" i="14"/>
  <c r="N14" i="14"/>
  <c r="L14" i="14"/>
  <c r="K14" i="14"/>
  <c r="J14" i="14"/>
  <c r="I14" i="14"/>
  <c r="H14" i="14" s="1"/>
  <c r="B14" i="14"/>
  <c r="R13" i="14"/>
  <c r="Q13" i="14"/>
  <c r="P13" i="14"/>
  <c r="O13" i="14"/>
  <c r="N13" i="14"/>
  <c r="L13" i="14"/>
  <c r="K13" i="14"/>
  <c r="J13" i="14"/>
  <c r="I13" i="14"/>
  <c r="H13" i="14" s="1"/>
  <c r="B13" i="14"/>
  <c r="R12" i="14"/>
  <c r="Q12" i="14"/>
  <c r="P12" i="14"/>
  <c r="O12" i="14"/>
  <c r="N12" i="14"/>
  <c r="L12" i="14"/>
  <c r="K12" i="14"/>
  <c r="J12" i="14"/>
  <c r="I12" i="14"/>
  <c r="H12" i="14" s="1"/>
  <c r="B12" i="14"/>
  <c r="R11" i="14"/>
  <c r="Q11" i="14"/>
  <c r="P11" i="14"/>
  <c r="O11" i="14"/>
  <c r="N11" i="14"/>
  <c r="L11" i="14"/>
  <c r="K11" i="14"/>
  <c r="J11" i="14"/>
  <c r="I11" i="14"/>
  <c r="H11" i="14" s="1"/>
  <c r="B11" i="14"/>
  <c r="R10" i="14"/>
  <c r="Q10" i="14"/>
  <c r="P10" i="14"/>
  <c r="O10" i="14"/>
  <c r="N10" i="14"/>
  <c r="L10" i="14"/>
  <c r="K10" i="14"/>
  <c r="J10" i="14"/>
  <c r="I10" i="14"/>
  <c r="H10" i="14" s="1"/>
  <c r="B10" i="14"/>
  <c r="R9" i="14"/>
  <c r="Q9" i="14"/>
  <c r="P9" i="14"/>
  <c r="O9" i="14"/>
  <c r="N9" i="14"/>
  <c r="L9" i="14"/>
  <c r="K9" i="14"/>
  <c r="J9" i="14"/>
  <c r="I9" i="14"/>
  <c r="H9" i="14" s="1"/>
  <c r="B9" i="14"/>
  <c r="R8" i="14"/>
  <c r="Q8" i="14"/>
  <c r="P8" i="14"/>
  <c r="O8" i="14"/>
  <c r="N8" i="14"/>
  <c r="L8" i="14"/>
  <c r="K8" i="14"/>
  <c r="J8" i="14"/>
  <c r="I8" i="14"/>
  <c r="H8" i="14" s="1"/>
  <c r="B8" i="14"/>
  <c r="R7" i="14"/>
  <c r="Q7" i="14"/>
  <c r="P7" i="14"/>
  <c r="O7" i="14"/>
  <c r="N7" i="14"/>
  <c r="L7" i="14"/>
  <c r="K7" i="14"/>
  <c r="J7" i="14"/>
  <c r="I7" i="14"/>
  <c r="H7" i="14" s="1"/>
  <c r="B7" i="14"/>
  <c r="R6" i="14"/>
  <c r="Q6" i="14"/>
  <c r="P6" i="14"/>
  <c r="O6" i="14"/>
  <c r="N6" i="14"/>
  <c r="L6" i="14"/>
  <c r="K6" i="14"/>
  <c r="J6" i="14"/>
  <c r="I6" i="14"/>
  <c r="H6" i="14" s="1"/>
  <c r="B6" i="14"/>
  <c r="R5" i="14"/>
  <c r="Q5" i="14"/>
  <c r="P5" i="14"/>
  <c r="O5" i="14"/>
  <c r="N5" i="14"/>
  <c r="L5" i="14"/>
  <c r="K5" i="14"/>
  <c r="J5" i="14"/>
  <c r="I5" i="14"/>
  <c r="H5" i="14" s="1"/>
  <c r="B5" i="14"/>
  <c r="R4" i="14"/>
  <c r="Q4" i="14"/>
  <c r="P4" i="14"/>
  <c r="O4" i="14"/>
  <c r="N4" i="14"/>
  <c r="L4" i="14"/>
  <c r="K4" i="14"/>
  <c r="J4" i="14"/>
  <c r="I4" i="14"/>
  <c r="H4" i="14" s="1"/>
  <c r="B4" i="14"/>
  <c r="R3" i="14"/>
  <c r="Q3" i="14"/>
  <c r="P3" i="14"/>
  <c r="O3" i="14"/>
  <c r="N3" i="14"/>
  <c r="L3" i="14"/>
  <c r="K3" i="14"/>
  <c r="J3" i="14"/>
  <c r="I3" i="14"/>
  <c r="H3" i="14" s="1"/>
  <c r="B3" i="14"/>
  <c r="R2" i="14"/>
  <c r="Q2" i="14"/>
  <c r="P2" i="14"/>
  <c r="O2" i="14"/>
  <c r="N2" i="14"/>
  <c r="L2" i="14"/>
  <c r="K2" i="14"/>
  <c r="J2" i="14"/>
  <c r="I2" i="14"/>
  <c r="H2" i="14" s="1"/>
  <c r="B2" i="14"/>
  <c r="D553" i="14" l="1" a="1"/>
  <c r="C553" i="14" s="1" a="1"/>
  <c r="C553" i="19"/>
  <c r="D552" i="14" a="1"/>
  <c r="C552" i="14" s="1" a="1"/>
  <c r="C552" i="19"/>
  <c r="D551" i="14" a="1"/>
  <c r="C551" i="14" s="1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AG998" i="17" a="1"/>
  <c r="AE998" i="17"/>
  <c r="AD998" i="17"/>
  <c r="AF998" i="17" s="1"/>
  <c r="D784" i="14" a="1"/>
  <c r="C784" i="14" s="1" a="1"/>
  <c r="C784" i="19"/>
  <c r="D783" i="14" a="1"/>
  <c r="C783" i="14" s="1" a="1"/>
  <c r="C783" i="19"/>
  <c r="D782" i="14" a="1"/>
  <c r="C782" i="14" s="1" a="1"/>
  <c r="C782" i="19"/>
  <c r="D781" i="14" a="1"/>
  <c r="C781" i="14" s="1" a="1"/>
  <c r="C781" i="19"/>
  <c r="D780" i="14" a="1"/>
  <c r="C780" i="14" s="1" a="1"/>
  <c r="C780" i="19"/>
  <c r="D550" i="14" a="1"/>
  <c r="C550" i="14" s="1" a="1"/>
  <c r="C550" i="19"/>
  <c r="D549" i="14" a="1"/>
  <c r="C549" i="14" s="1" a="1"/>
  <c r="C549" i="19"/>
  <c r="D548" i="14" a="1"/>
  <c r="C548" i="14" s="1" a="1"/>
  <c r="C548" i="19"/>
  <c r="D547" i="14" a="1"/>
  <c r="C547" i="14" s="1" a="1"/>
  <c r="C547" i="19"/>
  <c r="C490" i="19"/>
  <c r="D490" i="14" a="1"/>
  <c r="C490" i="14" s="1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4" s="1" a="1"/>
  <c r="C12" i="19"/>
  <c r="D11" i="14" a="1"/>
  <c r="C11" i="14" s="1" a="1"/>
  <c r="C11" i="19"/>
  <c r="D10" i="14" a="1"/>
  <c r="C10" i="14" s="1" a="1"/>
  <c r="C10" i="19"/>
  <c r="D9" i="14" a="1"/>
  <c r="C9" i="14" s="1" a="1"/>
  <c r="C9" i="19"/>
  <c r="AJ33" i="1"/>
  <c r="AJ582" i="1"/>
  <c r="AJ842" i="1"/>
  <c r="AJ27" i="1"/>
  <c r="AJ624" i="1"/>
  <c r="AJ757" i="1"/>
  <c r="AJ844" i="1"/>
  <c r="AJ615" i="1"/>
  <c r="H998" i="24"/>
  <c r="C998" i="14" a="1"/>
  <c r="E998" i="24"/>
  <c r="C711" i="19"/>
  <c r="D711" i="14" a="1"/>
  <c r="C710" i="19"/>
  <c r="D710" i="14" a="1"/>
  <c r="D697" i="14" a="1"/>
  <c r="C697" i="19"/>
  <c r="D696" i="14" a="1"/>
  <c r="C696" i="19"/>
  <c r="C489" i="19"/>
  <c r="D489" i="14" a="1"/>
  <c r="C488" i="19"/>
  <c r="D488" i="14" a="1"/>
  <c r="D240" i="14" a="1"/>
  <c r="C240" i="19"/>
  <c r="AE997" i="17"/>
  <c r="AD997" i="17"/>
  <c r="AF997" i="17" s="1"/>
  <c r="H997" i="14"/>
  <c r="AG997" i="17" a="1"/>
  <c r="M998" i="14"/>
  <c r="G997" i="24"/>
  <c r="F997" i="24"/>
  <c r="H997" i="24" s="1"/>
  <c r="D997" i="24"/>
  <c r="C997" i="24"/>
  <c r="B997" i="24" a="1"/>
  <c r="G701" i="19"/>
  <c r="H701" i="14"/>
  <c r="AJ591" i="1"/>
  <c r="AJ898" i="1"/>
  <c r="AJ617" i="1"/>
  <c r="AJ905" i="1"/>
  <c r="AJ594" i="1"/>
  <c r="AJ813" i="1"/>
  <c r="AJ289" i="1"/>
  <c r="AJ247" i="1"/>
  <c r="AJ2" i="1"/>
  <c r="AJ873" i="1"/>
  <c r="C997" i="14" a="1"/>
  <c r="E997" i="24"/>
  <c r="D779" i="14" a="1"/>
  <c r="C779" i="14" s="1" a="1"/>
  <c r="C779" i="19"/>
  <c r="D695" i="14" a="1"/>
  <c r="C695" i="19"/>
  <c r="D694" i="14" a="1"/>
  <c r="C694" i="19"/>
  <c r="D693" i="14" a="1"/>
  <c r="C693" i="19"/>
  <c r="D546" i="14" a="1"/>
  <c r="C546" i="14" s="1" a="1"/>
  <c r="C546" i="19"/>
  <c r="D474" i="14" a="1"/>
  <c r="C474" i="19"/>
  <c r="D473" i="14" a="1"/>
  <c r="C473" i="19"/>
  <c r="D472" i="14" a="1"/>
  <c r="AG472" i="17" s="1" a="1"/>
  <c r="E472" i="24" s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AE996" i="17"/>
  <c r="AD996" i="17"/>
  <c r="AF996" i="17" s="1"/>
  <c r="H996" i="14"/>
  <c r="AG996" i="17" a="1"/>
  <c r="E996" i="24" s="1"/>
  <c r="M997" i="14"/>
  <c r="G996" i="24"/>
  <c r="F996" i="24"/>
  <c r="D996" i="24"/>
  <c r="M996" i="14" s="1"/>
  <c r="C996" i="24"/>
  <c r="B996" i="24" a="1"/>
  <c r="G931" i="19"/>
  <c r="H931" i="14"/>
  <c r="G585" i="19"/>
  <c r="H585" i="14"/>
  <c r="G583" i="19"/>
  <c r="H583" i="14"/>
  <c r="G579" i="19"/>
  <c r="H579" i="14"/>
  <c r="AJ294" i="1"/>
  <c r="AJ929" i="1"/>
  <c r="AJ792" i="1"/>
  <c r="AG792" i="17" s="1" a="1"/>
  <c r="E792" i="24" s="1"/>
  <c r="AJ767" i="1"/>
  <c r="AJ585" i="1"/>
  <c r="AJ580" i="1"/>
  <c r="AJ579" i="1"/>
  <c r="AJ577" i="1"/>
  <c r="AJ574" i="1"/>
  <c r="AJ570" i="1"/>
  <c r="AJ569" i="1"/>
  <c r="AJ385" i="1"/>
  <c r="AJ252" i="1"/>
  <c r="AJ584" i="1"/>
  <c r="AJ248" i="1"/>
  <c r="AJ610" i="1"/>
  <c r="AJ167" i="1"/>
  <c r="AJ144" i="1"/>
  <c r="AJ249" i="1"/>
  <c r="C996" i="14" a="1"/>
  <c r="C965" i="19"/>
  <c r="D965" i="14" a="1"/>
  <c r="C864" i="19"/>
  <c r="D864" i="14" a="1"/>
  <c r="C863" i="19"/>
  <c r="D863" i="14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AG471" i="17" s="1" a="1"/>
  <c r="E471" i="24" s="1"/>
  <c r="C471" i="19"/>
  <c r="D470" i="14" a="1"/>
  <c r="AG470" i="17" s="1" a="1"/>
  <c r="E470" i="24" s="1"/>
  <c r="C470" i="19"/>
  <c r="D469" i="14" a="1"/>
  <c r="AG469" i="17" s="1" a="1"/>
  <c r="E469" i="24" s="1"/>
  <c r="C469" i="19"/>
  <c r="D468" i="14" a="1"/>
  <c r="AG468" i="17" s="1" a="1"/>
  <c r="E468" i="24" s="1"/>
  <c r="C468" i="19"/>
  <c r="D467" i="14" a="1"/>
  <c r="AG467" i="17" s="1" a="1"/>
  <c r="E467" i="24" s="1"/>
  <c r="C467" i="19"/>
  <c r="D466" i="14" a="1"/>
  <c r="AG466" i="17" s="1" a="1"/>
  <c r="E466" i="24" s="1"/>
  <c r="C466" i="19"/>
  <c r="D465" i="14" a="1"/>
  <c r="AG465" i="17" s="1" a="1"/>
  <c r="E465" i="24" s="1"/>
  <c r="C465" i="19"/>
  <c r="D464" i="14" a="1"/>
  <c r="AG464" i="17" s="1" a="1"/>
  <c r="E464" i="24" s="1"/>
  <c r="C464" i="19"/>
  <c r="D463" i="14" a="1"/>
  <c r="AG463" i="17" s="1" a="1"/>
  <c r="E463" i="24" s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G995" i="17" a="1"/>
  <c r="E995" i="24" s="1"/>
  <c r="AJ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E995" i="17"/>
  <c r="AD995" i="17"/>
  <c r="AF995" i="17" s="1"/>
  <c r="G995" i="24"/>
  <c r="F995" i="24"/>
  <c r="D995" i="24"/>
  <c r="M995" i="14" s="1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J644" i="1"/>
  <c r="AJ502" i="1"/>
  <c r="AJ424" i="1"/>
  <c r="AJ571" i="1"/>
  <c r="AJ362" i="1"/>
  <c r="AJ922" i="1"/>
  <c r="AJ623" i="1"/>
  <c r="AJ607" i="1"/>
  <c r="AJ628" i="1"/>
  <c r="AJ568" i="1"/>
  <c r="AJ921" i="1"/>
  <c r="AJ829" i="1"/>
  <c r="AJ939" i="1"/>
  <c r="AG939" i="17" s="1" a="1"/>
  <c r="E939" i="24" s="1"/>
  <c r="AJ891" i="1"/>
  <c r="AG891" i="17" s="1" a="1"/>
  <c r="E891" i="24" s="1"/>
  <c r="AJ575" i="1"/>
  <c r="AJ12" i="1"/>
  <c r="AJ41" i="1"/>
  <c r="AJ614" i="1"/>
  <c r="AJ796" i="1"/>
  <c r="AJ320" i="1"/>
  <c r="AJ229" i="1"/>
  <c r="AJ232" i="1"/>
  <c r="AJ156" i="1"/>
  <c r="AJ766" i="1"/>
  <c r="AJ488" i="1"/>
  <c r="AJ906" i="1"/>
  <c r="AG906" i="17" s="1" a="1"/>
  <c r="E906" i="24" s="1"/>
  <c r="AJ872" i="1"/>
  <c r="AJ165" i="1"/>
  <c r="AJ608" i="1"/>
  <c r="AJ896" i="1"/>
  <c r="AG896" i="17" s="1" a="1"/>
  <c r="E896" i="24" s="1"/>
  <c r="AJ828" i="1"/>
  <c r="AJ573" i="1"/>
  <c r="AJ142" i="1"/>
  <c r="AJ146" i="1"/>
  <c r="AJ219" i="1"/>
  <c r="AJ595" i="1"/>
  <c r="AJ17" i="1"/>
  <c r="AJ586" i="1"/>
  <c r="AJ130" i="1"/>
  <c r="AJ587" i="1"/>
  <c r="AJ261" i="1"/>
  <c r="AJ895" i="1"/>
  <c r="AG895" i="17" s="1" a="1"/>
  <c r="E895" i="24" s="1"/>
  <c r="AJ633" i="1"/>
  <c r="AJ983" i="1"/>
  <c r="AG983" i="17" s="1" a="1"/>
  <c r="E983" i="24" s="1"/>
  <c r="AJ971" i="1"/>
  <c r="AG971" i="17" s="1" a="1"/>
  <c r="E971" i="24" s="1"/>
  <c r="AJ503" i="1"/>
  <c r="AJ871" i="1"/>
  <c r="AJ371" i="1"/>
  <c r="AJ326" i="1"/>
  <c r="AJ643" i="1"/>
  <c r="AJ589" i="1"/>
  <c r="AJ576" i="1"/>
  <c r="AJ572" i="1"/>
  <c r="AJ823" i="1"/>
  <c r="AJ16" i="1"/>
  <c r="AJ611" i="1"/>
  <c r="AJ581" i="1"/>
  <c r="AJ414" i="1"/>
  <c r="AJ758" i="1"/>
  <c r="AJ583" i="1"/>
  <c r="AJ894" i="1"/>
  <c r="AG894" i="17" s="1" a="1"/>
  <c r="E894" i="24" s="1"/>
  <c r="AJ592" i="1"/>
  <c r="AJ588" i="1"/>
  <c r="AJ609" i="1"/>
  <c r="AJ799" i="1"/>
  <c r="AJ485" i="1"/>
  <c r="AG485" i="17" s="1" a="1"/>
  <c r="E485" i="24" s="1"/>
  <c r="AJ276" i="1"/>
  <c r="AJ496" i="1"/>
  <c r="AJ134" i="1"/>
  <c r="AJ132" i="1"/>
  <c r="AJ95" i="1"/>
  <c r="AJ6" i="1"/>
  <c r="AJ477" i="1"/>
  <c r="AG477" i="17" s="1" a="1"/>
  <c r="E477" i="24" s="1"/>
  <c r="AJ275" i="1"/>
  <c r="AJ110" i="1"/>
  <c r="AJ4" i="1"/>
  <c r="AJ125" i="1"/>
  <c r="AJ626" i="1"/>
  <c r="AJ613" i="1"/>
  <c r="AJ448" i="1"/>
  <c r="AJ364" i="1"/>
  <c r="AJ791" i="1"/>
  <c r="AG791" i="17" s="1" a="1"/>
  <c r="E791" i="24" s="1"/>
  <c r="AJ874" i="1"/>
  <c r="AJ635" i="1"/>
  <c r="AJ879" i="1"/>
  <c r="AJ801" i="1"/>
  <c r="AJ642" i="1"/>
  <c r="AJ641" i="1"/>
  <c r="AJ271" i="1"/>
  <c r="AJ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AG53" i="17" s="1" a="1"/>
  <c r="E53" i="24" s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AE994" i="17"/>
  <c r="AD994" i="17"/>
  <c r="AF994" i="17" s="1"/>
  <c r="H994" i="14"/>
  <c r="AG994" i="17" a="1"/>
  <c r="E994" i="24" s="1"/>
  <c r="G922" i="19"/>
  <c r="H922" i="14"/>
  <c r="AJ886" i="1"/>
  <c r="AG886" i="17" s="1" a="1"/>
  <c r="E886" i="24" s="1"/>
  <c r="AJ883" i="1"/>
  <c r="AJ878" i="1"/>
  <c r="AJ963" i="1"/>
  <c r="AJ274" i="1"/>
  <c r="AJ272" i="1"/>
  <c r="AJ266" i="1"/>
  <c r="AJ435" i="1"/>
  <c r="AJ336" i="1"/>
  <c r="AJ170" i="1"/>
  <c r="AJ122" i="1"/>
  <c r="AJ96" i="1"/>
  <c r="AJ259" i="1"/>
  <c r="AJ203" i="1"/>
  <c r="AJ316" i="1"/>
  <c r="AJ756" i="1"/>
  <c r="AJ646" i="1"/>
  <c r="AJ632" i="1"/>
  <c r="AJ283" i="1"/>
  <c r="AJ860" i="1"/>
  <c r="AJ885" i="1"/>
  <c r="AJ759" i="1"/>
  <c r="AJ987" i="1"/>
  <c r="AG987" i="17" s="1" a="1"/>
  <c r="E987" i="24" s="1"/>
  <c r="AJ881" i="1"/>
  <c r="AJ830" i="1"/>
  <c r="AJ802" i="1"/>
  <c r="AJ797" i="1"/>
  <c r="AJ630" i="1"/>
  <c r="AJ267" i="1"/>
  <c r="AJ285" i="1"/>
  <c r="AJ77" i="1"/>
  <c r="AJ10" i="1"/>
  <c r="AG10" i="17" s="1" a="1"/>
  <c r="E10" i="24" s="1"/>
  <c r="AJ497" i="1"/>
  <c r="AJ893" i="1"/>
  <c r="AG893" i="17" s="1" a="1"/>
  <c r="E893" i="24" s="1"/>
  <c r="AJ290" i="1"/>
  <c r="AJ972" i="1"/>
  <c r="AG972" i="17" s="1" a="1"/>
  <c r="E972" i="24" s="1"/>
  <c r="AJ538" i="1"/>
  <c r="AJ196" i="1"/>
  <c r="AJ961" i="1"/>
  <c r="AJ973" i="1"/>
  <c r="AG973" i="17" s="1" a="1"/>
  <c r="E973" i="24" s="1"/>
  <c r="AJ909" i="1"/>
  <c r="AG909" i="17" s="1" a="1"/>
  <c r="E909" i="24" s="1"/>
  <c r="AJ140" i="1"/>
  <c r="AJ137" i="1"/>
  <c r="AJ974" i="1"/>
  <c r="AG974" i="17" s="1" a="1"/>
  <c r="E974" i="24" s="1"/>
  <c r="AJ936" i="1"/>
  <c r="AG936" i="17" s="1" a="1"/>
  <c r="E936" i="24" s="1"/>
  <c r="AJ260" i="1"/>
  <c r="AJ937" i="1"/>
  <c r="AG937" i="17" s="1" a="1"/>
  <c r="E937" i="24" s="1"/>
  <c r="AJ935" i="1"/>
  <c r="AJ931" i="1"/>
  <c r="AJ930" i="1"/>
  <c r="AJ928" i="1"/>
  <c r="AJ882" i="1"/>
  <c r="AJ3" i="1"/>
  <c r="AG3" i="17" s="1" a="1"/>
  <c r="E3" i="24" s="1"/>
  <c r="AJ962" i="1"/>
  <c r="AJ892" i="1"/>
  <c r="AG892" i="17" s="1" a="1"/>
  <c r="E892" i="24" s="1"/>
  <c r="AJ831" i="1"/>
  <c r="AJ798" i="1"/>
  <c r="AJ918" i="1"/>
  <c r="AG918" i="17" s="1" a="1"/>
  <c r="E918" i="24" s="1"/>
  <c r="AJ765" i="1"/>
  <c r="AJ634" i="1"/>
  <c r="AJ627" i="1"/>
  <c r="AJ354" i="1"/>
  <c r="AJ849" i="1"/>
  <c r="AJ441" i="1"/>
  <c r="AJ282" i="1"/>
  <c r="AJ638" i="1"/>
  <c r="AJ629" i="1"/>
  <c r="AJ498" i="1"/>
  <c r="AJ490" i="1"/>
  <c r="AG490" i="17" s="1" a="1"/>
  <c r="E490" i="24" s="1"/>
  <c r="AJ645" i="1"/>
  <c r="AJ618" i="1"/>
  <c r="AJ625" i="1"/>
  <c r="AJ387" i="1"/>
  <c r="AJ381" i="1"/>
  <c r="AJ369" i="1"/>
  <c r="AJ268" i="1"/>
  <c r="AJ129" i="1"/>
  <c r="AJ111" i="1"/>
  <c r="AJ89" i="1"/>
  <c r="AJ640" i="1"/>
  <c r="AJ386" i="1"/>
  <c r="AJ339" i="1"/>
  <c r="AJ315" i="1"/>
  <c r="AJ295" i="1"/>
  <c r="AJ211" i="1"/>
  <c r="AJ149" i="1"/>
  <c r="AJ147" i="1"/>
  <c r="AJ145" i="1"/>
  <c r="AJ138" i="1"/>
  <c r="AJ117" i="1"/>
  <c r="AJ112" i="1"/>
  <c r="AJ107" i="1"/>
  <c r="AJ269" i="1"/>
  <c r="AJ103" i="1"/>
  <c r="AJ382" i="1"/>
  <c r="AJ286" i="1"/>
  <c r="AJ539" i="1"/>
  <c r="AJ504" i="1"/>
  <c r="AJ487" i="1"/>
  <c r="AG487" i="17" s="1" a="1"/>
  <c r="E487" i="24" s="1"/>
  <c r="AJ206" i="1"/>
  <c r="AJ200" i="1"/>
  <c r="AJ118" i="1"/>
  <c r="AJ636" i="1"/>
  <c r="AJ631" i="1"/>
  <c r="AJ473" i="1"/>
  <c r="AG473" i="17" s="1" a="1"/>
  <c r="E473" i="24" s="1"/>
  <c r="AJ383" i="1"/>
  <c r="AJ361" i="1"/>
  <c r="AJ220" i="1"/>
  <c r="AJ143" i="1"/>
  <c r="AJ484" i="1"/>
  <c r="AG484" i="17" s="1" a="1"/>
  <c r="E484" i="24" s="1"/>
  <c r="AJ358" i="1"/>
  <c r="AJ639" i="1"/>
  <c r="AJ139" i="1"/>
  <c r="AJ822" i="1"/>
  <c r="AJ795" i="1"/>
  <c r="AJ647" i="1"/>
  <c r="AJ622" i="1"/>
  <c r="AJ616" i="1"/>
  <c r="AJ457" i="1"/>
  <c r="AJ888" i="1"/>
  <c r="AG888" i="17" s="1" a="1"/>
  <c r="E888" i="24" s="1"/>
  <c r="AJ821" i="1"/>
  <c r="AJ800" i="1"/>
  <c r="AJ648" i="1"/>
  <c r="AJ637" i="1"/>
  <c r="AJ619" i="1"/>
  <c r="AJ218" i="1"/>
  <c r="AJ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AG842" i="17" s="1" a="1"/>
  <c r="E842" i="24" s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AG835" i="17" s="1" a="1"/>
  <c r="E835" i="24" s="1"/>
  <c r="C834" i="19"/>
  <c r="D834" i="14" a="1"/>
  <c r="AG834" i="17" s="1" a="1"/>
  <c r="E834" i="24" s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AG807" i="17" s="1" a="1"/>
  <c r="E807" i="24" s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AG582" i="17" s="1" a="1"/>
  <c r="E582" i="24" s="1"/>
  <c r="C582" i="19"/>
  <c r="D581" i="14" a="1"/>
  <c r="C581" i="19"/>
  <c r="D580" i="14" a="1"/>
  <c r="C580" i="19"/>
  <c r="D579" i="14" a="1"/>
  <c r="C579" i="19"/>
  <c r="D578" i="14" a="1"/>
  <c r="AG578" i="17" s="1" a="1"/>
  <c r="E578" i="24" s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AG532" i="17" s="1" a="1"/>
  <c r="E532" i="24" s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AG351" i="17" s="1" a="1"/>
  <c r="E351" i="24" s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F994" i="24"/>
  <c r="C994" i="24"/>
  <c r="G994" i="24"/>
  <c r="D994" i="24"/>
  <c r="M994" i="14" s="1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AG697" i="17" a="1"/>
  <c r="E697" i="24" s="1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AG696" i="17" a="1"/>
  <c r="E696" i="24" s="1"/>
  <c r="AG695" i="17" a="1"/>
  <c r="E695" i="24" s="1"/>
  <c r="G993" i="24"/>
  <c r="F993" i="24"/>
  <c r="D993" i="24"/>
  <c r="M993" i="14" s="1"/>
  <c r="C993" i="24"/>
  <c r="B993" i="24" a="1"/>
  <c r="G992" i="24"/>
  <c r="F992" i="24"/>
  <c r="D992" i="24"/>
  <c r="M992" i="14" s="1"/>
  <c r="B992" i="24" a="1"/>
  <c r="G991" i="24"/>
  <c r="F991" i="24"/>
  <c r="D991" i="24"/>
  <c r="M991" i="14" s="1"/>
  <c r="B991" i="24" a="1"/>
  <c r="G990" i="24"/>
  <c r="F990" i="24"/>
  <c r="D990" i="24"/>
  <c r="M990" i="14" s="1"/>
  <c r="B990" i="24" a="1"/>
  <c r="G989" i="24"/>
  <c r="F989" i="24"/>
  <c r="D989" i="24"/>
  <c r="M989" i="14" s="1"/>
  <c r="B989" i="24" a="1"/>
  <c r="G988" i="24"/>
  <c r="F988" i="24"/>
  <c r="D988" i="24"/>
  <c r="M988" i="14" s="1"/>
  <c r="B988" i="24" a="1"/>
  <c r="G987" i="24"/>
  <c r="F987" i="24"/>
  <c r="D987" i="24"/>
  <c r="M987" i="14" s="1"/>
  <c r="B987" i="24" a="1"/>
  <c r="G986" i="24"/>
  <c r="F986" i="24"/>
  <c r="D986" i="24"/>
  <c r="M986" i="14" s="1"/>
  <c r="B986" i="24" a="1"/>
  <c r="G985" i="24"/>
  <c r="F985" i="24"/>
  <c r="D985" i="24"/>
  <c r="M985" i="14" s="1"/>
  <c r="B985" i="24" a="1"/>
  <c r="G984" i="24"/>
  <c r="F984" i="24"/>
  <c r="D984" i="24"/>
  <c r="M984" i="14" s="1"/>
  <c r="B984" i="24" a="1"/>
  <c r="G983" i="24"/>
  <c r="F983" i="24"/>
  <c r="D983" i="24"/>
  <c r="M983" i="14" s="1"/>
  <c r="B983" i="24" a="1"/>
  <c r="G982" i="24"/>
  <c r="F982" i="24"/>
  <c r="D982" i="24"/>
  <c r="M982" i="14" s="1"/>
  <c r="B982" i="24" a="1"/>
  <c r="G981" i="24"/>
  <c r="F981" i="24"/>
  <c r="D981" i="24"/>
  <c r="M981" i="14" s="1"/>
  <c r="B981" i="24" a="1"/>
  <c r="G980" i="24"/>
  <c r="F980" i="24"/>
  <c r="D980" i="24"/>
  <c r="M980" i="14" s="1"/>
  <c r="B980" i="24" a="1"/>
  <c r="G979" i="24"/>
  <c r="F979" i="24"/>
  <c r="D979" i="24"/>
  <c r="M979" i="14" s="1"/>
  <c r="B979" i="24" a="1"/>
  <c r="G978" i="24"/>
  <c r="F978" i="24"/>
  <c r="D978" i="24"/>
  <c r="M978" i="14" s="1"/>
  <c r="B978" i="24" a="1"/>
  <c r="G977" i="24"/>
  <c r="F977" i="24"/>
  <c r="D977" i="24"/>
  <c r="M977" i="14" s="1"/>
  <c r="B977" i="24" a="1"/>
  <c r="G976" i="24"/>
  <c r="F976" i="24"/>
  <c r="D976" i="24"/>
  <c r="M976" i="14" s="1"/>
  <c r="B976" i="24" a="1"/>
  <c r="G975" i="24"/>
  <c r="F975" i="24"/>
  <c r="D975" i="24"/>
  <c r="M975" i="14" s="1"/>
  <c r="B975" i="24" a="1"/>
  <c r="G974" i="24"/>
  <c r="F974" i="24"/>
  <c r="D974" i="24"/>
  <c r="M974" i="14" s="1"/>
  <c r="B974" i="24" a="1"/>
  <c r="G973" i="24"/>
  <c r="F973" i="24"/>
  <c r="D973" i="24"/>
  <c r="M973" i="14" s="1"/>
  <c r="B973" i="24" a="1"/>
  <c r="G972" i="24"/>
  <c r="F972" i="24"/>
  <c r="D972" i="24"/>
  <c r="M972" i="14" s="1"/>
  <c r="B972" i="24" a="1"/>
  <c r="G971" i="24"/>
  <c r="F971" i="24"/>
  <c r="D971" i="24"/>
  <c r="M971" i="14" s="1"/>
  <c r="B971" i="24" a="1"/>
  <c r="G970" i="24"/>
  <c r="F970" i="24"/>
  <c r="D970" i="24"/>
  <c r="M970" i="14" s="1"/>
  <c r="B970" i="24" a="1"/>
  <c r="G969" i="24"/>
  <c r="F969" i="24"/>
  <c r="D969" i="24"/>
  <c r="M969" i="14" s="1"/>
  <c r="B969" i="24" a="1"/>
  <c r="G968" i="24"/>
  <c r="F968" i="24"/>
  <c r="D968" i="24"/>
  <c r="M968" i="14" s="1"/>
  <c r="B968" i="24" a="1"/>
  <c r="G967" i="24"/>
  <c r="F967" i="24"/>
  <c r="D967" i="24"/>
  <c r="M967" i="14" s="1"/>
  <c r="B967" i="24" a="1"/>
  <c r="G966" i="24"/>
  <c r="F966" i="24"/>
  <c r="D966" i="24"/>
  <c r="M966" i="14" s="1"/>
  <c r="B966" i="24" a="1"/>
  <c r="G965" i="24"/>
  <c r="F965" i="24"/>
  <c r="D965" i="24"/>
  <c r="M965" i="14" s="1"/>
  <c r="B965" i="24" a="1"/>
  <c r="G964" i="24"/>
  <c r="F964" i="24"/>
  <c r="D964" i="24"/>
  <c r="M964" i="14" s="1"/>
  <c r="B964" i="24" a="1"/>
  <c r="G963" i="24"/>
  <c r="F963" i="24"/>
  <c r="D963" i="24"/>
  <c r="M963" i="14" s="1"/>
  <c r="B963" i="24" a="1"/>
  <c r="G962" i="24"/>
  <c r="F962" i="24"/>
  <c r="D962" i="24"/>
  <c r="M962" i="14" s="1"/>
  <c r="B962" i="24" a="1"/>
  <c r="G961" i="24"/>
  <c r="F961" i="24"/>
  <c r="D961" i="24"/>
  <c r="M961" i="14" s="1"/>
  <c r="B961" i="24" a="1"/>
  <c r="G960" i="24"/>
  <c r="F960" i="24"/>
  <c r="D960" i="24"/>
  <c r="M960" i="14" s="1"/>
  <c r="B960" i="24" a="1"/>
  <c r="G959" i="24"/>
  <c r="F959" i="24"/>
  <c r="D959" i="24"/>
  <c r="M959" i="14" s="1"/>
  <c r="B959" i="24" a="1"/>
  <c r="G958" i="24"/>
  <c r="F958" i="24"/>
  <c r="D958" i="24"/>
  <c r="M958" i="14" s="1"/>
  <c r="B958" i="24" a="1"/>
  <c r="G957" i="24"/>
  <c r="F957" i="24"/>
  <c r="D957" i="24"/>
  <c r="M957" i="14" s="1"/>
  <c r="B957" i="24" a="1"/>
  <c r="G956" i="24"/>
  <c r="F956" i="24"/>
  <c r="D956" i="24"/>
  <c r="M956" i="14" s="1"/>
  <c r="B956" i="24" a="1"/>
  <c r="G955" i="24"/>
  <c r="F955" i="24"/>
  <c r="D955" i="24"/>
  <c r="M955" i="14" s="1"/>
  <c r="B955" i="24" a="1"/>
  <c r="G954" i="24"/>
  <c r="F954" i="24"/>
  <c r="D954" i="24"/>
  <c r="M954" i="14" s="1"/>
  <c r="B954" i="24" a="1"/>
  <c r="G953" i="24"/>
  <c r="F953" i="24"/>
  <c r="D953" i="24"/>
  <c r="M953" i="14" s="1"/>
  <c r="B953" i="24" a="1"/>
  <c r="G952" i="24"/>
  <c r="F952" i="24"/>
  <c r="D952" i="24"/>
  <c r="M952" i="14" s="1"/>
  <c r="B952" i="24" a="1"/>
  <c r="G951" i="24"/>
  <c r="F951" i="24"/>
  <c r="D951" i="24"/>
  <c r="M951" i="14" s="1"/>
  <c r="B951" i="24" a="1"/>
  <c r="G950" i="24"/>
  <c r="F950" i="24"/>
  <c r="D950" i="24"/>
  <c r="M950" i="14" s="1"/>
  <c r="B950" i="24" a="1"/>
  <c r="G949" i="24"/>
  <c r="F949" i="24"/>
  <c r="D949" i="24"/>
  <c r="M949" i="14" s="1"/>
  <c r="B949" i="24" a="1"/>
  <c r="G948" i="24"/>
  <c r="F948" i="24"/>
  <c r="D948" i="24"/>
  <c r="M948" i="14" s="1"/>
  <c r="B948" i="24" a="1"/>
  <c r="G947" i="24"/>
  <c r="F947" i="24"/>
  <c r="D947" i="24"/>
  <c r="M947" i="14" s="1"/>
  <c r="B947" i="24" a="1"/>
  <c r="G946" i="24"/>
  <c r="F946" i="24"/>
  <c r="D946" i="24"/>
  <c r="M946" i="14" s="1"/>
  <c r="B946" i="24" a="1"/>
  <c r="G945" i="24"/>
  <c r="F945" i="24"/>
  <c r="D945" i="24"/>
  <c r="M945" i="14" s="1"/>
  <c r="B945" i="24" a="1"/>
  <c r="G944" i="24"/>
  <c r="F944" i="24"/>
  <c r="D944" i="24"/>
  <c r="M944" i="14" s="1"/>
  <c r="B944" i="24" a="1"/>
  <c r="G943" i="24"/>
  <c r="F943" i="24"/>
  <c r="D943" i="24"/>
  <c r="M943" i="14" s="1"/>
  <c r="B943" i="24" a="1"/>
  <c r="G942" i="24"/>
  <c r="F942" i="24"/>
  <c r="D942" i="24"/>
  <c r="M942" i="14" s="1"/>
  <c r="B942" i="24" a="1"/>
  <c r="G941" i="24"/>
  <c r="F941" i="24"/>
  <c r="D941" i="24"/>
  <c r="M941" i="14" s="1"/>
  <c r="B941" i="24" a="1"/>
  <c r="G940" i="24"/>
  <c r="F940" i="24"/>
  <c r="D940" i="24"/>
  <c r="M940" i="14" s="1"/>
  <c r="B940" i="24" a="1"/>
  <c r="G939" i="24"/>
  <c r="F939" i="24"/>
  <c r="D939" i="24"/>
  <c r="M939" i="14" s="1"/>
  <c r="B939" i="24" a="1"/>
  <c r="G938" i="24"/>
  <c r="F938" i="24"/>
  <c r="D938" i="24"/>
  <c r="M938" i="14" s="1"/>
  <c r="B938" i="24" a="1"/>
  <c r="G937" i="24"/>
  <c r="F937" i="24"/>
  <c r="D937" i="24"/>
  <c r="M937" i="14" s="1"/>
  <c r="B937" i="24" a="1"/>
  <c r="G936" i="24"/>
  <c r="F936" i="24"/>
  <c r="D936" i="24"/>
  <c r="M936" i="14" s="1"/>
  <c r="B936" i="24" a="1"/>
  <c r="G935" i="24"/>
  <c r="F935" i="24"/>
  <c r="D935" i="24"/>
  <c r="M935" i="14" s="1"/>
  <c r="C935" i="24"/>
  <c r="B935" i="24" a="1"/>
  <c r="G934" i="24"/>
  <c r="F934" i="24"/>
  <c r="D934" i="24"/>
  <c r="M934" i="14" s="1"/>
  <c r="C934" i="24"/>
  <c r="B934" i="24" a="1"/>
  <c r="G933" i="24"/>
  <c r="F933" i="24"/>
  <c r="D933" i="24"/>
  <c r="M933" i="14" s="1"/>
  <c r="C933" i="24"/>
  <c r="B933" i="24" a="1"/>
  <c r="G932" i="24"/>
  <c r="F932" i="24"/>
  <c r="D932" i="24"/>
  <c r="M932" i="14" s="1"/>
  <c r="C932" i="24"/>
  <c r="B932" i="24" a="1"/>
  <c r="G931" i="24"/>
  <c r="F931" i="24"/>
  <c r="D931" i="24"/>
  <c r="M931" i="14" s="1"/>
  <c r="C931" i="24"/>
  <c r="B931" i="24" a="1"/>
  <c r="G930" i="24"/>
  <c r="F930" i="24"/>
  <c r="D930" i="24"/>
  <c r="M930" i="14" s="1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I1016" i="24"/>
  <c r="J1016" i="24"/>
  <c r="K1016" i="24"/>
  <c r="L1016" i="24"/>
  <c r="M1016" i="24"/>
  <c r="N1016" i="24"/>
  <c r="O1016" i="24"/>
  <c r="P1016" i="24"/>
  <c r="Q1016" i="24"/>
  <c r="I1015" i="24"/>
  <c r="J1015" i="24"/>
  <c r="K1015" i="24"/>
  <c r="L1015" i="24"/>
  <c r="M1015" i="24"/>
  <c r="N1015" i="24"/>
  <c r="O1015" i="24"/>
  <c r="P1015" i="24"/>
  <c r="Q1015" i="24"/>
  <c r="I1014" i="24"/>
  <c r="J1014" i="24"/>
  <c r="K1014" i="24"/>
  <c r="L1014" i="24"/>
  <c r="M1014" i="24"/>
  <c r="N1014" i="24"/>
  <c r="O1014" i="24"/>
  <c r="P1014" i="24"/>
  <c r="Q1014" i="24"/>
  <c r="I1013" i="24"/>
  <c r="J1013" i="24"/>
  <c r="K1013" i="24"/>
  <c r="L1013" i="24"/>
  <c r="M1013" i="24"/>
  <c r="N1013" i="24"/>
  <c r="O1013" i="24"/>
  <c r="P1013" i="24"/>
  <c r="Q1013" i="24"/>
  <c r="I1012" i="24"/>
  <c r="J1012" i="24"/>
  <c r="K1012" i="24"/>
  <c r="L1012" i="24"/>
  <c r="M1012" i="24"/>
  <c r="N1012" i="24"/>
  <c r="O1012" i="24"/>
  <c r="P1012" i="24"/>
  <c r="Q1012" i="24"/>
  <c r="I1011" i="24"/>
  <c r="J1011" i="24"/>
  <c r="K1011" i="24"/>
  <c r="L1011" i="24"/>
  <c r="M1011" i="24"/>
  <c r="N1011" i="24"/>
  <c r="O1011" i="24"/>
  <c r="P1011" i="24"/>
  <c r="Q1011" i="24"/>
  <c r="I1010" i="24"/>
  <c r="J1010" i="24"/>
  <c r="K1010" i="24"/>
  <c r="L1010" i="24"/>
  <c r="M1010" i="24"/>
  <c r="N1010" i="24"/>
  <c r="O1010" i="24"/>
  <c r="P1010" i="24"/>
  <c r="Q1010" i="24"/>
  <c r="I1009" i="24"/>
  <c r="J1009" i="24"/>
  <c r="K1009" i="24"/>
  <c r="L1009" i="24"/>
  <c r="M1009" i="24"/>
  <c r="N1009" i="24"/>
  <c r="O1009" i="24"/>
  <c r="P1009" i="24"/>
  <c r="Q1009" i="24"/>
  <c r="I1008" i="24"/>
  <c r="J1008" i="24"/>
  <c r="K1008" i="24"/>
  <c r="L1008" i="24"/>
  <c r="M1008" i="24"/>
  <c r="N1008" i="24"/>
  <c r="O1008" i="24"/>
  <c r="P1008" i="24"/>
  <c r="Q1008" i="24"/>
  <c r="I1007" i="24"/>
  <c r="J1007" i="24"/>
  <c r="K1007" i="24"/>
  <c r="L1007" i="24"/>
  <c r="M1007" i="24"/>
  <c r="N1007" i="24"/>
  <c r="O1007" i="24"/>
  <c r="P1007" i="24"/>
  <c r="Q1007" i="24"/>
  <c r="I1006" i="24"/>
  <c r="J1006" i="24"/>
  <c r="K1006" i="24"/>
  <c r="L1006" i="24"/>
  <c r="M1006" i="24"/>
  <c r="N1006" i="24"/>
  <c r="O1006" i="24"/>
  <c r="P1006" i="24"/>
  <c r="Q1006" i="24"/>
  <c r="I1005" i="24"/>
  <c r="J1005" i="24"/>
  <c r="K1005" i="24"/>
  <c r="L1005" i="24"/>
  <c r="M1005" i="24"/>
  <c r="N1005" i="24"/>
  <c r="O1005" i="24"/>
  <c r="P1005" i="24"/>
  <c r="Q1005" i="24"/>
  <c r="I1004" i="24"/>
  <c r="J1004" i="24"/>
  <c r="K1004" i="24"/>
  <c r="L1004" i="24"/>
  <c r="M1004" i="24"/>
  <c r="N1004" i="24"/>
  <c r="O1004" i="24"/>
  <c r="P1004" i="24"/>
  <c r="Q1004" i="24"/>
  <c r="I1003" i="24"/>
  <c r="J1003" i="24"/>
  <c r="K1003" i="24"/>
  <c r="L1003" i="24"/>
  <c r="M1003" i="24"/>
  <c r="N1003" i="24"/>
  <c r="O1003" i="24"/>
  <c r="P1003" i="24"/>
  <c r="Q1003" i="24"/>
  <c r="I1002" i="24"/>
  <c r="J1002" i="24"/>
  <c r="K1002" i="24"/>
  <c r="L1002" i="24"/>
  <c r="M1002" i="24"/>
  <c r="N1002" i="24"/>
  <c r="O1002" i="24"/>
  <c r="P1002" i="24"/>
  <c r="Q1002" i="24"/>
  <c r="I1001" i="24"/>
  <c r="J1001" i="24"/>
  <c r="K1001" i="24"/>
  <c r="L1001" i="24"/>
  <c r="M1001" i="24"/>
  <c r="N1001" i="24"/>
  <c r="O1001" i="24"/>
  <c r="P1001" i="24"/>
  <c r="Q1001" i="24"/>
  <c r="I1000" i="24"/>
  <c r="J1000" i="24"/>
  <c r="K1000" i="24"/>
  <c r="L1000" i="24"/>
  <c r="M1000" i="24"/>
  <c r="N1000" i="24"/>
  <c r="O1000" i="24"/>
  <c r="P1000" i="24"/>
  <c r="Q1000" i="24"/>
  <c r="I999" i="24"/>
  <c r="J999" i="24"/>
  <c r="K999" i="24"/>
  <c r="L999" i="24"/>
  <c r="M999" i="24"/>
  <c r="N999" i="24"/>
  <c r="O999" i="24"/>
  <c r="P999" i="24"/>
  <c r="Q999" i="24"/>
  <c r="F181" i="24"/>
  <c r="G181" i="24"/>
  <c r="B182" i="24" a="1"/>
  <c r="C182" i="24"/>
  <c r="D182" i="24"/>
  <c r="M182" i="14" s="1"/>
  <c r="F182" i="24"/>
  <c r="G182" i="24"/>
  <c r="B183" i="24" a="1"/>
  <c r="C183" i="24"/>
  <c r="D183" i="24"/>
  <c r="M183" i="14" s="1"/>
  <c r="F183" i="24"/>
  <c r="G183" i="24"/>
  <c r="B184" i="24" a="1"/>
  <c r="C184" i="24"/>
  <c r="D184" i="24"/>
  <c r="M184" i="14" s="1"/>
  <c r="F184" i="24"/>
  <c r="G184" i="24"/>
  <c r="B185" i="24" a="1"/>
  <c r="C185" i="24"/>
  <c r="D185" i="24"/>
  <c r="M185" i="14" s="1"/>
  <c r="F185" i="24"/>
  <c r="G185" i="24"/>
  <c r="B186" i="24" a="1"/>
  <c r="C186" i="24"/>
  <c r="D186" i="24"/>
  <c r="M186" i="14" s="1"/>
  <c r="F186" i="24"/>
  <c r="G186" i="24"/>
  <c r="B187" i="24" a="1"/>
  <c r="C187" i="24"/>
  <c r="D187" i="24"/>
  <c r="M187" i="14" s="1"/>
  <c r="F187" i="24"/>
  <c r="G187" i="24"/>
  <c r="B188" i="24" a="1"/>
  <c r="C188" i="24"/>
  <c r="D188" i="24"/>
  <c r="M188" i="14" s="1"/>
  <c r="F188" i="24"/>
  <c r="G188" i="24"/>
  <c r="B189" i="24" a="1"/>
  <c r="C189" i="24"/>
  <c r="D189" i="24"/>
  <c r="M189" i="14" s="1"/>
  <c r="F189" i="24"/>
  <c r="G189" i="24"/>
  <c r="B190" i="24" a="1"/>
  <c r="C190" i="24"/>
  <c r="D190" i="24"/>
  <c r="M190" i="14" s="1"/>
  <c r="F190" i="24"/>
  <c r="G190" i="24"/>
  <c r="B191" i="24" a="1"/>
  <c r="C191" i="24"/>
  <c r="D191" i="24"/>
  <c r="M191" i="14" s="1"/>
  <c r="F191" i="24"/>
  <c r="G191" i="24"/>
  <c r="B192" i="24" a="1"/>
  <c r="G310" i="24"/>
  <c r="F310" i="24"/>
  <c r="D310" i="24"/>
  <c r="M310" i="14" s="1"/>
  <c r="C310" i="24"/>
  <c r="B310" i="24" a="1"/>
  <c r="G309" i="24"/>
  <c r="F309" i="24"/>
  <c r="D309" i="24"/>
  <c r="M309" i="14" s="1"/>
  <c r="C309" i="24"/>
  <c r="B309" i="24" a="1"/>
  <c r="G308" i="24"/>
  <c r="F308" i="24"/>
  <c r="D308" i="24"/>
  <c r="M308" i="14" s="1"/>
  <c r="C308" i="24"/>
  <c r="B308" i="24" a="1"/>
  <c r="G307" i="24"/>
  <c r="F307" i="24"/>
  <c r="D307" i="24"/>
  <c r="M307" i="14" s="1"/>
  <c r="C307" i="24"/>
  <c r="B307" i="24" a="1"/>
  <c r="G306" i="24"/>
  <c r="F306" i="24"/>
  <c r="D306" i="24"/>
  <c r="M306" i="14" s="1"/>
  <c r="C306" i="24"/>
  <c r="B306" i="24" a="1"/>
  <c r="G305" i="24"/>
  <c r="F305" i="24"/>
  <c r="D305" i="24"/>
  <c r="M305" i="14" s="1"/>
  <c r="C305" i="24"/>
  <c r="B305" i="24" a="1"/>
  <c r="G304" i="24"/>
  <c r="F304" i="24"/>
  <c r="D304" i="24"/>
  <c r="M304" i="14" s="1"/>
  <c r="C304" i="24"/>
  <c r="B304" i="24" a="1"/>
  <c r="G303" i="24"/>
  <c r="F303" i="24"/>
  <c r="D303" i="24"/>
  <c r="M303" i="14" s="1"/>
  <c r="C303" i="24"/>
  <c r="B303" i="24" a="1"/>
  <c r="G302" i="24"/>
  <c r="F302" i="24"/>
  <c r="D302" i="24"/>
  <c r="M302" i="14" s="1"/>
  <c r="C302" i="24"/>
  <c r="B302" i="24" a="1"/>
  <c r="G301" i="24"/>
  <c r="F301" i="24"/>
  <c r="D301" i="24"/>
  <c r="M301" i="14" s="1"/>
  <c r="C301" i="24"/>
  <c r="B301" i="24" a="1"/>
  <c r="G300" i="24"/>
  <c r="F300" i="24"/>
  <c r="D300" i="24"/>
  <c r="M300" i="14" s="1"/>
  <c r="C300" i="24"/>
  <c r="B300" i="24" a="1"/>
  <c r="G299" i="24"/>
  <c r="F299" i="24"/>
  <c r="D299" i="24"/>
  <c r="M299" i="14" s="1"/>
  <c r="C299" i="24"/>
  <c r="B299" i="24" a="1"/>
  <c r="G298" i="24"/>
  <c r="F298" i="24"/>
  <c r="D298" i="24"/>
  <c r="M298" i="14" s="1"/>
  <c r="C298" i="24"/>
  <c r="B298" i="24" a="1"/>
  <c r="G297" i="24"/>
  <c r="F297" i="24"/>
  <c r="D297" i="24"/>
  <c r="M297" i="14" s="1"/>
  <c r="C297" i="24"/>
  <c r="B297" i="24" a="1"/>
  <c r="G296" i="24"/>
  <c r="F296" i="24"/>
  <c r="D296" i="24"/>
  <c r="M296" i="14" s="1"/>
  <c r="C296" i="24"/>
  <c r="B296" i="24" a="1"/>
  <c r="G295" i="24"/>
  <c r="F295" i="24"/>
  <c r="D295" i="24"/>
  <c r="M295" i="14" s="1"/>
  <c r="C295" i="24"/>
  <c r="B295" i="24" a="1"/>
  <c r="G294" i="24"/>
  <c r="F294" i="24"/>
  <c r="D294" i="24"/>
  <c r="M294" i="14" s="1"/>
  <c r="C294" i="24"/>
  <c r="B294" i="24" a="1"/>
  <c r="G293" i="24"/>
  <c r="F293" i="24"/>
  <c r="D293" i="24"/>
  <c r="M293" i="14" s="1"/>
  <c r="C293" i="24"/>
  <c r="B293" i="24" a="1"/>
  <c r="G292" i="24"/>
  <c r="F292" i="24"/>
  <c r="D292" i="24"/>
  <c r="M292" i="14" s="1"/>
  <c r="C292" i="24"/>
  <c r="B292" i="24" a="1"/>
  <c r="G291" i="24"/>
  <c r="F291" i="24"/>
  <c r="D291" i="24"/>
  <c r="M291" i="14" s="1"/>
  <c r="C291" i="24"/>
  <c r="B291" i="24" a="1"/>
  <c r="G290" i="24"/>
  <c r="F290" i="24"/>
  <c r="D290" i="24"/>
  <c r="M290" i="14" s="1"/>
  <c r="C290" i="24"/>
  <c r="B290" i="24" a="1"/>
  <c r="G289" i="24"/>
  <c r="F289" i="24"/>
  <c r="D289" i="24"/>
  <c r="M289" i="14" s="1"/>
  <c r="C289" i="24"/>
  <c r="B289" i="24" a="1"/>
  <c r="G288" i="24"/>
  <c r="F288" i="24"/>
  <c r="D288" i="24"/>
  <c r="M288" i="14" s="1"/>
  <c r="C288" i="24"/>
  <c r="B288" i="24" a="1"/>
  <c r="G287" i="24"/>
  <c r="F287" i="24"/>
  <c r="D287" i="24"/>
  <c r="M287" i="14" s="1"/>
  <c r="C287" i="24"/>
  <c r="B287" i="24" a="1"/>
  <c r="G286" i="24"/>
  <c r="F286" i="24"/>
  <c r="D286" i="24"/>
  <c r="M286" i="14" s="1"/>
  <c r="C286" i="24"/>
  <c r="B286" i="24" a="1"/>
  <c r="G285" i="24"/>
  <c r="F285" i="24"/>
  <c r="D285" i="24"/>
  <c r="M285" i="14" s="1"/>
  <c r="C285" i="24"/>
  <c r="B285" i="24" a="1"/>
  <c r="G284" i="24"/>
  <c r="F284" i="24"/>
  <c r="D284" i="24"/>
  <c r="M284" i="14" s="1"/>
  <c r="C284" i="24"/>
  <c r="B284" i="24" a="1"/>
  <c r="G283" i="24"/>
  <c r="F283" i="24"/>
  <c r="D283" i="24"/>
  <c r="M283" i="14" s="1"/>
  <c r="C283" i="24"/>
  <c r="B283" i="24" a="1"/>
  <c r="G282" i="24"/>
  <c r="F282" i="24"/>
  <c r="D282" i="24"/>
  <c r="M282" i="14" s="1"/>
  <c r="C282" i="24"/>
  <c r="B282" i="24" a="1"/>
  <c r="G281" i="24"/>
  <c r="F281" i="24"/>
  <c r="D281" i="24"/>
  <c r="M281" i="14" s="1"/>
  <c r="G929" i="24"/>
  <c r="F929" i="24"/>
  <c r="D929" i="24"/>
  <c r="M929" i="14" s="1"/>
  <c r="C929" i="24"/>
  <c r="B929" i="24" a="1"/>
  <c r="G928" i="24"/>
  <c r="F928" i="24"/>
  <c r="D928" i="24"/>
  <c r="M928" i="14" s="1"/>
  <c r="C928" i="24"/>
  <c r="B928" i="24" a="1"/>
  <c r="G927" i="24"/>
  <c r="F927" i="24"/>
  <c r="D927" i="24"/>
  <c r="M927" i="14" s="1"/>
  <c r="C927" i="24"/>
  <c r="B927" i="24" a="1"/>
  <c r="G926" i="24"/>
  <c r="F926" i="24"/>
  <c r="D926" i="24"/>
  <c r="M926" i="14" s="1"/>
  <c r="C926" i="24"/>
  <c r="B926" i="24" a="1"/>
  <c r="G925" i="24"/>
  <c r="F925" i="24"/>
  <c r="D925" i="24"/>
  <c r="M925" i="14" s="1"/>
  <c r="C925" i="24"/>
  <c r="B925" i="24" a="1"/>
  <c r="G924" i="24"/>
  <c r="F924" i="24"/>
  <c r="D924" i="24"/>
  <c r="M924" i="14" s="1"/>
  <c r="C924" i="24"/>
  <c r="B924" i="24" a="1"/>
  <c r="G923" i="24"/>
  <c r="F923" i="24"/>
  <c r="D923" i="24"/>
  <c r="M923" i="14" s="1"/>
  <c r="C923" i="24"/>
  <c r="B923" i="24" a="1"/>
  <c r="G922" i="24"/>
  <c r="F922" i="24"/>
  <c r="D922" i="24"/>
  <c r="M922" i="14" s="1"/>
  <c r="C922" i="24"/>
  <c r="B922" i="24" a="1"/>
  <c r="G921" i="24"/>
  <c r="F921" i="24"/>
  <c r="D921" i="24"/>
  <c r="M921" i="14" s="1"/>
  <c r="C921" i="24"/>
  <c r="B921" i="24" a="1"/>
  <c r="G920" i="24"/>
  <c r="F920" i="24"/>
  <c r="D920" i="24"/>
  <c r="M920" i="14" s="1"/>
  <c r="C920" i="24"/>
  <c r="B920" i="24" a="1"/>
  <c r="G919" i="24"/>
  <c r="F919" i="24"/>
  <c r="D919" i="24"/>
  <c r="M919" i="14" s="1"/>
  <c r="C919" i="24"/>
  <c r="B919" i="24" a="1"/>
  <c r="G918" i="24"/>
  <c r="F918" i="24"/>
  <c r="D918" i="24"/>
  <c r="M918" i="14" s="1"/>
  <c r="C918" i="24"/>
  <c r="B918" i="24" a="1"/>
  <c r="G917" i="24"/>
  <c r="F917" i="24"/>
  <c r="D917" i="24"/>
  <c r="M917" i="14" s="1"/>
  <c r="C917" i="24"/>
  <c r="B917" i="24" a="1"/>
  <c r="G916" i="24"/>
  <c r="F916" i="24"/>
  <c r="D916" i="24"/>
  <c r="M916" i="14" s="1"/>
  <c r="C916" i="24"/>
  <c r="B916" i="24" a="1"/>
  <c r="G915" i="24"/>
  <c r="F915" i="24"/>
  <c r="D915" i="24"/>
  <c r="M915" i="14" s="1"/>
  <c r="C915" i="24"/>
  <c r="B915" i="24" a="1"/>
  <c r="G914" i="24"/>
  <c r="F914" i="24"/>
  <c r="D914" i="24"/>
  <c r="M914" i="14" s="1"/>
  <c r="C914" i="24"/>
  <c r="B914" i="24" a="1"/>
  <c r="G913" i="24"/>
  <c r="F913" i="24"/>
  <c r="D913" i="24"/>
  <c r="M913" i="14" s="1"/>
  <c r="C913" i="24"/>
  <c r="B913" i="24" a="1"/>
  <c r="G912" i="24"/>
  <c r="F912" i="24"/>
  <c r="D912" i="24"/>
  <c r="M912" i="14" s="1"/>
  <c r="C912" i="24"/>
  <c r="B912" i="24" a="1"/>
  <c r="G911" i="24"/>
  <c r="F911" i="24"/>
  <c r="D911" i="24"/>
  <c r="M911" i="14" s="1"/>
  <c r="C911" i="24"/>
  <c r="B911" i="24" a="1"/>
  <c r="G910" i="24"/>
  <c r="F910" i="24"/>
  <c r="D910" i="24"/>
  <c r="M910" i="14" s="1"/>
  <c r="C910" i="24"/>
  <c r="B910" i="24" a="1"/>
  <c r="G909" i="24"/>
  <c r="F909" i="24"/>
  <c r="D909" i="24"/>
  <c r="M909" i="14" s="1"/>
  <c r="C909" i="24"/>
  <c r="B909" i="24" a="1"/>
  <c r="G908" i="24"/>
  <c r="F908" i="24"/>
  <c r="D908" i="24"/>
  <c r="M908" i="14" s="1"/>
  <c r="C908" i="24"/>
  <c r="B908" i="24" a="1"/>
  <c r="G907" i="24"/>
  <c r="F907" i="24"/>
  <c r="D907" i="24"/>
  <c r="M907" i="14" s="1"/>
  <c r="C907" i="24"/>
  <c r="B907" i="24" a="1"/>
  <c r="G906" i="24"/>
  <c r="F906" i="24"/>
  <c r="D906" i="24"/>
  <c r="M906" i="14" s="1"/>
  <c r="C906" i="24"/>
  <c r="B906" i="24" a="1"/>
  <c r="G905" i="24"/>
  <c r="F905" i="24"/>
  <c r="D905" i="24"/>
  <c r="M905" i="14" s="1"/>
  <c r="C905" i="24"/>
  <c r="B905" i="24" a="1"/>
  <c r="G904" i="24"/>
  <c r="F904" i="24"/>
  <c r="D904" i="24"/>
  <c r="M904" i="14" s="1"/>
  <c r="C904" i="24"/>
  <c r="B904" i="24" a="1"/>
  <c r="G903" i="24"/>
  <c r="F903" i="24"/>
  <c r="D903" i="24"/>
  <c r="M903" i="14" s="1"/>
  <c r="C903" i="24"/>
  <c r="B903" i="24" a="1"/>
  <c r="G902" i="24"/>
  <c r="F902" i="24"/>
  <c r="D902" i="24"/>
  <c r="M902" i="14" s="1"/>
  <c r="C902" i="24"/>
  <c r="B902" i="24" a="1"/>
  <c r="G901" i="24"/>
  <c r="F901" i="24"/>
  <c r="D901" i="24"/>
  <c r="M901" i="14" s="1"/>
  <c r="C901" i="24"/>
  <c r="B901" i="24" a="1"/>
  <c r="G900" i="24"/>
  <c r="F900" i="24"/>
  <c r="D900" i="24"/>
  <c r="M900" i="14" s="1"/>
  <c r="C900" i="24"/>
  <c r="B900" i="24" a="1"/>
  <c r="G899" i="24"/>
  <c r="F899" i="24"/>
  <c r="D899" i="24"/>
  <c r="M899" i="14" s="1"/>
  <c r="C899" i="24"/>
  <c r="B899" i="24" a="1"/>
  <c r="G898" i="24"/>
  <c r="F898" i="24"/>
  <c r="D898" i="24"/>
  <c r="M898" i="14" s="1"/>
  <c r="C898" i="24"/>
  <c r="B898" i="24" a="1"/>
  <c r="G897" i="24"/>
  <c r="F897" i="24"/>
  <c r="D897" i="24"/>
  <c r="M897" i="14" s="1"/>
  <c r="C897" i="24"/>
  <c r="B897" i="24" a="1"/>
  <c r="G896" i="24"/>
  <c r="F896" i="24"/>
  <c r="D896" i="24"/>
  <c r="M896" i="14" s="1"/>
  <c r="C896" i="24"/>
  <c r="B896" i="24" a="1"/>
  <c r="G895" i="24"/>
  <c r="F895" i="24"/>
  <c r="D895" i="24"/>
  <c r="M895" i="14" s="1"/>
  <c r="C895" i="24"/>
  <c r="B895" i="24" a="1"/>
  <c r="G894" i="24"/>
  <c r="F894" i="24"/>
  <c r="H894" i="24" s="1"/>
  <c r="D894" i="24"/>
  <c r="M894" i="14" s="1"/>
  <c r="C894" i="24"/>
  <c r="B894" i="24" a="1"/>
  <c r="G893" i="24"/>
  <c r="F893" i="24"/>
  <c r="D893" i="24"/>
  <c r="M893" i="14" s="1"/>
  <c r="C893" i="24"/>
  <c r="B893" i="24" a="1"/>
  <c r="G892" i="24"/>
  <c r="F892" i="24"/>
  <c r="D892" i="24"/>
  <c r="M892" i="14" s="1"/>
  <c r="C892" i="24"/>
  <c r="B892" i="24" a="1"/>
  <c r="G891" i="24"/>
  <c r="F891" i="24"/>
  <c r="D891" i="24"/>
  <c r="M891" i="14" s="1"/>
  <c r="C891" i="24"/>
  <c r="B891" i="24" a="1"/>
  <c r="G890" i="24"/>
  <c r="F890" i="24"/>
  <c r="D890" i="24"/>
  <c r="M890" i="14" s="1"/>
  <c r="C890" i="24"/>
  <c r="B890" i="24" a="1"/>
  <c r="G889" i="24"/>
  <c r="F889" i="24"/>
  <c r="D889" i="24"/>
  <c r="M889" i="14" s="1"/>
  <c r="C889" i="24"/>
  <c r="B889" i="24" a="1"/>
  <c r="G888" i="24"/>
  <c r="F888" i="24"/>
  <c r="D888" i="24"/>
  <c r="M888" i="14" s="1"/>
  <c r="C888" i="24"/>
  <c r="B888" i="24" a="1"/>
  <c r="G887" i="24"/>
  <c r="F887" i="24"/>
  <c r="D887" i="24"/>
  <c r="M887" i="14" s="1"/>
  <c r="C887" i="24"/>
  <c r="B887" i="24" a="1"/>
  <c r="G886" i="24"/>
  <c r="F886" i="24"/>
  <c r="D886" i="24"/>
  <c r="M886" i="14" s="1"/>
  <c r="C886" i="24"/>
  <c r="B886" i="24" a="1"/>
  <c r="G885" i="24"/>
  <c r="F885" i="24"/>
  <c r="D885" i="24"/>
  <c r="M885" i="14" s="1"/>
  <c r="C885" i="24"/>
  <c r="B885" i="24" a="1"/>
  <c r="G884" i="24"/>
  <c r="F884" i="24"/>
  <c r="D884" i="24"/>
  <c r="M884" i="14" s="1"/>
  <c r="C884" i="24"/>
  <c r="B884" i="24" a="1"/>
  <c r="G883" i="24"/>
  <c r="F883" i="24"/>
  <c r="D883" i="24"/>
  <c r="M883" i="14" s="1"/>
  <c r="C883" i="24"/>
  <c r="B883" i="24" a="1"/>
  <c r="G882" i="24"/>
  <c r="F882" i="24"/>
  <c r="D882" i="24"/>
  <c r="M882" i="14" s="1"/>
  <c r="C882" i="24"/>
  <c r="B882" i="24" a="1"/>
  <c r="G881" i="24"/>
  <c r="F881" i="24"/>
  <c r="D881" i="24"/>
  <c r="M881" i="14" s="1"/>
  <c r="C881" i="24"/>
  <c r="B881" i="24" a="1"/>
  <c r="G880" i="24"/>
  <c r="F880" i="24"/>
  <c r="D880" i="24"/>
  <c r="M880" i="14" s="1"/>
  <c r="C880" i="24"/>
  <c r="B880" i="24" a="1"/>
  <c r="G879" i="24"/>
  <c r="F879" i="24"/>
  <c r="D879" i="24"/>
  <c r="M879" i="14" s="1"/>
  <c r="C879" i="24"/>
  <c r="B879" i="24" a="1"/>
  <c r="G878" i="24"/>
  <c r="F878" i="24"/>
  <c r="D878" i="24"/>
  <c r="M878" i="14" s="1"/>
  <c r="C878" i="24"/>
  <c r="B878" i="24" a="1"/>
  <c r="G877" i="24"/>
  <c r="F877" i="24"/>
  <c r="D877" i="24"/>
  <c r="M877" i="14" s="1"/>
  <c r="C877" i="24"/>
  <c r="B877" i="24" a="1"/>
  <c r="G876" i="24"/>
  <c r="F876" i="24"/>
  <c r="D876" i="24"/>
  <c r="M876" i="14" s="1"/>
  <c r="C876" i="24"/>
  <c r="B876" i="24" a="1"/>
  <c r="G875" i="24"/>
  <c r="F875" i="24"/>
  <c r="D875" i="24"/>
  <c r="M875" i="14" s="1"/>
  <c r="C875" i="24"/>
  <c r="B875" i="24" a="1"/>
  <c r="G874" i="24"/>
  <c r="F874" i="24"/>
  <c r="D874" i="24"/>
  <c r="M874" i="14" s="1"/>
  <c r="C874" i="24"/>
  <c r="B874" i="24" a="1"/>
  <c r="G873" i="24"/>
  <c r="F873" i="24"/>
  <c r="D873" i="24"/>
  <c r="M873" i="14" s="1"/>
  <c r="C873" i="24"/>
  <c r="B873" i="24" a="1"/>
  <c r="G872" i="24"/>
  <c r="F872" i="24"/>
  <c r="D872" i="24"/>
  <c r="M872" i="14" s="1"/>
  <c r="C872" i="24"/>
  <c r="B872" i="24" a="1"/>
  <c r="G871" i="24"/>
  <c r="F871" i="24"/>
  <c r="D871" i="24"/>
  <c r="M871" i="14" s="1"/>
  <c r="C871" i="24"/>
  <c r="B871" i="24" a="1"/>
  <c r="G870" i="24"/>
  <c r="F870" i="24"/>
  <c r="D870" i="24"/>
  <c r="M870" i="14" s="1"/>
  <c r="C870" i="24"/>
  <c r="B870" i="24" a="1"/>
  <c r="G869" i="24"/>
  <c r="F869" i="24"/>
  <c r="D869" i="24"/>
  <c r="M869" i="14" s="1"/>
  <c r="C869" i="24"/>
  <c r="B869" i="24" a="1"/>
  <c r="G868" i="24"/>
  <c r="F868" i="24"/>
  <c r="D868" i="24"/>
  <c r="M868" i="14" s="1"/>
  <c r="C868" i="24"/>
  <c r="B868" i="24" a="1"/>
  <c r="G867" i="24"/>
  <c r="F867" i="24"/>
  <c r="D867" i="24"/>
  <c r="M867" i="14" s="1"/>
  <c r="C867" i="24"/>
  <c r="B867" i="24" a="1"/>
  <c r="G866" i="24"/>
  <c r="F866" i="24"/>
  <c r="D866" i="24"/>
  <c r="M866" i="14" s="1"/>
  <c r="C866" i="24"/>
  <c r="B866" i="24" a="1"/>
  <c r="G865" i="24"/>
  <c r="F865" i="24"/>
  <c r="D865" i="24"/>
  <c r="M865" i="14" s="1"/>
  <c r="C865" i="24"/>
  <c r="B865" i="24" a="1"/>
  <c r="G864" i="24"/>
  <c r="F864" i="24"/>
  <c r="D864" i="24"/>
  <c r="M864" i="14" s="1"/>
  <c r="C864" i="24"/>
  <c r="B864" i="24" a="1"/>
  <c r="G863" i="24"/>
  <c r="F863" i="24"/>
  <c r="D863" i="24"/>
  <c r="M863" i="14" s="1"/>
  <c r="C863" i="24"/>
  <c r="B863" i="24" a="1"/>
  <c r="G862" i="24"/>
  <c r="F862" i="24"/>
  <c r="D862" i="24"/>
  <c r="M862" i="14" s="1"/>
  <c r="C862" i="24"/>
  <c r="B862" i="24" a="1"/>
  <c r="G861" i="24"/>
  <c r="F861" i="24"/>
  <c r="D861" i="24"/>
  <c r="M861" i="14" s="1"/>
  <c r="C861" i="24"/>
  <c r="B861" i="24" a="1"/>
  <c r="G860" i="24"/>
  <c r="F860" i="24"/>
  <c r="D860" i="24"/>
  <c r="M860" i="14" s="1"/>
  <c r="C860" i="24"/>
  <c r="B860" i="24" a="1"/>
  <c r="G859" i="24"/>
  <c r="F859" i="24"/>
  <c r="D859" i="24"/>
  <c r="M859" i="14" s="1"/>
  <c r="C859" i="24"/>
  <c r="B859" i="24" a="1"/>
  <c r="G858" i="24"/>
  <c r="F858" i="24"/>
  <c r="D858" i="24"/>
  <c r="M858" i="14" s="1"/>
  <c r="C858" i="24"/>
  <c r="B858" i="24" a="1"/>
  <c r="G857" i="24"/>
  <c r="F857" i="24"/>
  <c r="D857" i="24"/>
  <c r="M857" i="14" s="1"/>
  <c r="C857" i="24"/>
  <c r="B857" i="24" a="1"/>
  <c r="G856" i="24"/>
  <c r="F856" i="24"/>
  <c r="D856" i="24"/>
  <c r="M856" i="14" s="1"/>
  <c r="C856" i="24"/>
  <c r="B856" i="24" a="1"/>
  <c r="G855" i="24"/>
  <c r="F855" i="24"/>
  <c r="D855" i="24"/>
  <c r="M855" i="14" s="1"/>
  <c r="C855" i="24"/>
  <c r="B855" i="24" a="1"/>
  <c r="G854" i="24"/>
  <c r="F854" i="24"/>
  <c r="D854" i="24"/>
  <c r="M854" i="14" s="1"/>
  <c r="C854" i="24"/>
  <c r="B854" i="24" a="1"/>
  <c r="G853" i="24"/>
  <c r="F853" i="24"/>
  <c r="D853" i="24"/>
  <c r="M853" i="14" s="1"/>
  <c r="C853" i="24"/>
  <c r="B853" i="24" a="1"/>
  <c r="G852" i="24"/>
  <c r="F852" i="24"/>
  <c r="D852" i="24"/>
  <c r="M852" i="14" s="1"/>
  <c r="C852" i="24"/>
  <c r="B852" i="24" a="1"/>
  <c r="G851" i="24"/>
  <c r="F851" i="24"/>
  <c r="D851" i="24"/>
  <c r="M851" i="14" s="1"/>
  <c r="C851" i="24"/>
  <c r="B851" i="24" a="1"/>
  <c r="G850" i="24"/>
  <c r="F850" i="24"/>
  <c r="D850" i="24"/>
  <c r="M850" i="14" s="1"/>
  <c r="C850" i="24"/>
  <c r="B850" i="24" a="1"/>
  <c r="G849" i="24"/>
  <c r="F849" i="24"/>
  <c r="D849" i="24"/>
  <c r="M849" i="14" s="1"/>
  <c r="C849" i="24"/>
  <c r="B849" i="24" a="1"/>
  <c r="G848" i="24"/>
  <c r="F848" i="24"/>
  <c r="D848" i="24"/>
  <c r="M848" i="14" s="1"/>
  <c r="C848" i="24"/>
  <c r="B848" i="24" a="1"/>
  <c r="G847" i="24"/>
  <c r="F847" i="24"/>
  <c r="D847" i="24"/>
  <c r="M847" i="14" s="1"/>
  <c r="C847" i="24"/>
  <c r="B847" i="24" a="1"/>
  <c r="G846" i="24"/>
  <c r="F846" i="24"/>
  <c r="D846" i="24"/>
  <c r="M846" i="14" s="1"/>
  <c r="C846" i="24"/>
  <c r="B846" i="24" a="1"/>
  <c r="G845" i="24"/>
  <c r="F845" i="24"/>
  <c r="D845" i="24"/>
  <c r="M845" i="14" s="1"/>
  <c r="C845" i="24"/>
  <c r="B845" i="24" a="1"/>
  <c r="G844" i="24"/>
  <c r="F844" i="24"/>
  <c r="D844" i="24"/>
  <c r="M844" i="14" s="1"/>
  <c r="C844" i="24"/>
  <c r="B844" i="24" a="1"/>
  <c r="G843" i="24"/>
  <c r="F843" i="24"/>
  <c r="D843" i="24"/>
  <c r="M843" i="14" s="1"/>
  <c r="C843" i="24"/>
  <c r="B843" i="24" a="1"/>
  <c r="G842" i="24"/>
  <c r="F842" i="24"/>
  <c r="D842" i="24"/>
  <c r="M842" i="14" s="1"/>
  <c r="C842" i="24"/>
  <c r="B842" i="24" a="1"/>
  <c r="G841" i="24"/>
  <c r="F841" i="24"/>
  <c r="D841" i="24"/>
  <c r="M841" i="14" s="1"/>
  <c r="C841" i="24"/>
  <c r="B841" i="24" a="1"/>
  <c r="G840" i="24"/>
  <c r="F840" i="24"/>
  <c r="D840" i="24"/>
  <c r="M840" i="14" s="1"/>
  <c r="C840" i="24"/>
  <c r="B840" i="24" a="1"/>
  <c r="G839" i="24"/>
  <c r="F839" i="24"/>
  <c r="D839" i="24"/>
  <c r="M839" i="14" s="1"/>
  <c r="C839" i="24"/>
  <c r="B839" i="24" a="1"/>
  <c r="G838" i="24"/>
  <c r="F838" i="24"/>
  <c r="D838" i="24"/>
  <c r="M838" i="14" s="1"/>
  <c r="C838" i="24"/>
  <c r="B838" i="24" a="1"/>
  <c r="G837" i="24"/>
  <c r="F837" i="24"/>
  <c r="D837" i="24"/>
  <c r="M837" i="14" s="1"/>
  <c r="C837" i="24"/>
  <c r="B837" i="24" a="1"/>
  <c r="G836" i="24"/>
  <c r="F836" i="24"/>
  <c r="D836" i="24"/>
  <c r="M836" i="14" s="1"/>
  <c r="C836" i="24"/>
  <c r="B836" i="24" a="1"/>
  <c r="G835" i="24"/>
  <c r="F835" i="24"/>
  <c r="D835" i="24"/>
  <c r="M835" i="14" s="1"/>
  <c r="C835" i="24"/>
  <c r="B835" i="24" a="1"/>
  <c r="G834" i="24"/>
  <c r="F834" i="24"/>
  <c r="D834" i="24"/>
  <c r="M834" i="14" s="1"/>
  <c r="C834" i="24"/>
  <c r="B834" i="24" a="1"/>
  <c r="G833" i="24"/>
  <c r="F833" i="24"/>
  <c r="D833" i="24"/>
  <c r="M833" i="14" s="1"/>
  <c r="C833" i="24"/>
  <c r="B833" i="24" a="1"/>
  <c r="G832" i="24"/>
  <c r="F832" i="24"/>
  <c r="D832" i="24"/>
  <c r="M832" i="14" s="1"/>
  <c r="C832" i="24"/>
  <c r="B832" i="24" a="1"/>
  <c r="G831" i="24"/>
  <c r="F831" i="24"/>
  <c r="D831" i="24"/>
  <c r="M831" i="14" s="1"/>
  <c r="C831" i="24"/>
  <c r="B831" i="24" a="1"/>
  <c r="G830" i="24"/>
  <c r="F830" i="24"/>
  <c r="D830" i="24"/>
  <c r="M830" i="14" s="1"/>
  <c r="C830" i="24"/>
  <c r="B830" i="24" a="1"/>
  <c r="G829" i="24"/>
  <c r="F829" i="24"/>
  <c r="D829" i="24"/>
  <c r="M829" i="14" s="1"/>
  <c r="C829" i="24"/>
  <c r="B829" i="24" a="1"/>
  <c r="G828" i="24"/>
  <c r="F828" i="24"/>
  <c r="D828" i="24"/>
  <c r="M828" i="14" s="1"/>
  <c r="C828" i="24"/>
  <c r="B828" i="24" a="1"/>
  <c r="G827" i="24"/>
  <c r="F827" i="24"/>
  <c r="D827" i="24"/>
  <c r="M827" i="14" s="1"/>
  <c r="C827" i="24"/>
  <c r="B827" i="24" a="1"/>
  <c r="D779" i="24"/>
  <c r="M779" i="14" s="1"/>
  <c r="B779" i="24" a="1"/>
  <c r="G778" i="24"/>
  <c r="F778" i="24"/>
  <c r="C778" i="24"/>
  <c r="B778" i="24" a="1"/>
  <c r="G777" i="24"/>
  <c r="F777" i="24"/>
  <c r="D777" i="24"/>
  <c r="M777" i="14" s="1"/>
  <c r="B777" i="24" a="1"/>
  <c r="G776" i="24"/>
  <c r="F776" i="24"/>
  <c r="D776" i="24"/>
  <c r="M776" i="14" s="1"/>
  <c r="C776" i="24"/>
  <c r="G775" i="24"/>
  <c r="F775" i="24"/>
  <c r="D775" i="24"/>
  <c r="M775" i="14" s="1"/>
  <c r="B775" i="24" a="1"/>
  <c r="C774" i="24"/>
  <c r="G772" i="24"/>
  <c r="F772" i="24"/>
  <c r="D772" i="24"/>
  <c r="M772" i="14" s="1"/>
  <c r="C772" i="24"/>
  <c r="D771" i="24"/>
  <c r="M771" i="14" s="1"/>
  <c r="C770" i="24"/>
  <c r="G769" i="24"/>
  <c r="F769" i="24"/>
  <c r="C769" i="24"/>
  <c r="B769" i="24" a="1"/>
  <c r="G768" i="24"/>
  <c r="F768" i="24"/>
  <c r="C768" i="24"/>
  <c r="B768" i="24" a="1"/>
  <c r="G767" i="24"/>
  <c r="F767" i="24"/>
  <c r="C767" i="24"/>
  <c r="F766" i="24"/>
  <c r="D766" i="24"/>
  <c r="M766" i="14" s="1"/>
  <c r="B766" i="24" a="1"/>
  <c r="G765" i="24"/>
  <c r="F765" i="24"/>
  <c r="D765" i="24"/>
  <c r="M765" i="14" s="1"/>
  <c r="C765" i="24"/>
  <c r="B765" i="24" a="1"/>
  <c r="G764" i="24"/>
  <c r="F764" i="24"/>
  <c r="C764" i="24"/>
  <c r="D763" i="24"/>
  <c r="M763" i="14" s="1"/>
  <c r="B763" i="24" a="1"/>
  <c r="G762" i="24"/>
  <c r="F762" i="24"/>
  <c r="C762" i="24"/>
  <c r="B762" i="24" a="1"/>
  <c r="C761" i="24"/>
  <c r="C760" i="24"/>
  <c r="D759" i="24"/>
  <c r="M759" i="14" s="1"/>
  <c r="B759" i="24" a="1"/>
  <c r="C758" i="24"/>
  <c r="B758" i="24" a="1"/>
  <c r="G757" i="24"/>
  <c r="F757" i="24"/>
  <c r="D757" i="24"/>
  <c r="M757" i="14" s="1"/>
  <c r="C757" i="24"/>
  <c r="G756" i="24"/>
  <c r="F756" i="24"/>
  <c r="C756" i="24"/>
  <c r="C755" i="24"/>
  <c r="G754" i="24"/>
  <c r="F754" i="24"/>
  <c r="C754" i="24"/>
  <c r="C753" i="24"/>
  <c r="G752" i="24"/>
  <c r="F752" i="24"/>
  <c r="C752" i="24"/>
  <c r="B752" i="24" a="1"/>
  <c r="D751" i="24"/>
  <c r="M751" i="14" s="1"/>
  <c r="B751" i="24" a="1"/>
  <c r="G750" i="24"/>
  <c r="F750" i="24"/>
  <c r="D750" i="24"/>
  <c r="M750" i="14" s="1"/>
  <c r="B750" i="24" a="1"/>
  <c r="G749" i="24"/>
  <c r="F749" i="24"/>
  <c r="D749" i="24"/>
  <c r="M749" i="14" s="1"/>
  <c r="B749" i="24" a="1"/>
  <c r="G748" i="24"/>
  <c r="F748" i="24"/>
  <c r="C747" i="24"/>
  <c r="G746" i="24"/>
  <c r="F746" i="24"/>
  <c r="D746" i="24"/>
  <c r="M746" i="14" s="1"/>
  <c r="G745" i="24"/>
  <c r="F745" i="24"/>
  <c r="D745" i="24"/>
  <c r="M745" i="14" s="1"/>
  <c r="C745" i="24"/>
  <c r="B745" i="24" a="1"/>
  <c r="C744" i="24"/>
  <c r="F743" i="24"/>
  <c r="D743" i="24"/>
  <c r="M743" i="14" s="1"/>
  <c r="B743" i="24" a="1"/>
  <c r="G742" i="24"/>
  <c r="F742" i="24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G733" i="24"/>
  <c r="F733" i="24"/>
  <c r="D733" i="24"/>
  <c r="M733" i="14" s="1"/>
  <c r="C733" i="24"/>
  <c r="B733" i="24" a="1"/>
  <c r="G732" i="24"/>
  <c r="C732" i="24"/>
  <c r="D731" i="24"/>
  <c r="M731" i="14" s="1"/>
  <c r="G730" i="24"/>
  <c r="D730" i="24"/>
  <c r="M730" i="14" s="1"/>
  <c r="B730" i="24" a="1"/>
  <c r="G729" i="24"/>
  <c r="F729" i="24"/>
  <c r="D729" i="24"/>
  <c r="M729" i="14" s="1"/>
  <c r="B729" i="24" a="1"/>
  <c r="G728" i="24"/>
  <c r="F728" i="24"/>
  <c r="C728" i="24"/>
  <c r="G727" i="24"/>
  <c r="F727" i="24"/>
  <c r="C727" i="24"/>
  <c r="C726" i="24"/>
  <c r="G725" i="24"/>
  <c r="F725" i="24"/>
  <c r="D725" i="24"/>
  <c r="M725" i="14" s="1"/>
  <c r="B725" i="24" a="1"/>
  <c r="G724" i="24"/>
  <c r="F724" i="24"/>
  <c r="D724" i="24"/>
  <c r="M724" i="14" s="1"/>
  <c r="C724" i="24"/>
  <c r="B724" i="24" a="1"/>
  <c r="C281" i="24"/>
  <c r="B281" i="24" a="1"/>
  <c r="G280" i="24"/>
  <c r="F280" i="24"/>
  <c r="D280" i="24"/>
  <c r="M280" i="14" s="1"/>
  <c r="C280" i="24"/>
  <c r="B280" i="24" a="1"/>
  <c r="G279" i="24"/>
  <c r="F279" i="24"/>
  <c r="D279" i="24"/>
  <c r="M279" i="14" s="1"/>
  <c r="C279" i="24"/>
  <c r="B279" i="24" a="1"/>
  <c r="G278" i="24"/>
  <c r="F278" i="24"/>
  <c r="D278" i="24"/>
  <c r="M278" i="14" s="1"/>
  <c r="C278" i="24"/>
  <c r="B278" i="24" a="1"/>
  <c r="G277" i="24"/>
  <c r="F277" i="24"/>
  <c r="D277" i="24"/>
  <c r="M277" i="14" s="1"/>
  <c r="C277" i="24"/>
  <c r="B277" i="24" a="1"/>
  <c r="G276" i="24"/>
  <c r="F276" i="24"/>
  <c r="D276" i="24"/>
  <c r="M276" i="14" s="1"/>
  <c r="C276" i="24"/>
  <c r="B276" i="24" a="1"/>
  <c r="G275" i="24"/>
  <c r="F275" i="24"/>
  <c r="D275" i="24"/>
  <c r="M275" i="14" s="1"/>
  <c r="C275" i="24"/>
  <c r="B275" i="24" a="1"/>
  <c r="G274" i="24"/>
  <c r="F274" i="24"/>
  <c r="D274" i="24"/>
  <c r="M274" i="14" s="1"/>
  <c r="C274" i="24"/>
  <c r="B274" i="24" a="1"/>
  <c r="G273" i="24"/>
  <c r="F273" i="24"/>
  <c r="D273" i="24"/>
  <c r="M273" i="14" s="1"/>
  <c r="C273" i="24"/>
  <c r="B273" i="24" a="1"/>
  <c r="G272" i="24"/>
  <c r="F272" i="24"/>
  <c r="D272" i="24"/>
  <c r="M272" i="14" s="1"/>
  <c r="C272" i="24"/>
  <c r="B272" i="24" a="1"/>
  <c r="G271" i="24"/>
  <c r="F271" i="24"/>
  <c r="D271" i="24"/>
  <c r="M271" i="14" s="1"/>
  <c r="C271" i="24"/>
  <c r="B271" i="24" a="1"/>
  <c r="G270" i="24"/>
  <c r="F270" i="24"/>
  <c r="D270" i="24"/>
  <c r="M270" i="14" s="1"/>
  <c r="C270" i="24"/>
  <c r="B270" i="24" a="1"/>
  <c r="G269" i="24"/>
  <c r="F269" i="24"/>
  <c r="D269" i="24"/>
  <c r="M269" i="14" s="1"/>
  <c r="C269" i="24"/>
  <c r="B269" i="24" a="1"/>
  <c r="G268" i="24"/>
  <c r="F268" i="24"/>
  <c r="D268" i="24"/>
  <c r="M268" i="14" s="1"/>
  <c r="C268" i="24"/>
  <c r="B268" i="24" a="1"/>
  <c r="G267" i="24"/>
  <c r="F267" i="24"/>
  <c r="D267" i="24"/>
  <c r="M267" i="14" s="1"/>
  <c r="C267" i="24"/>
  <c r="B267" i="24" a="1"/>
  <c r="G266" i="24"/>
  <c r="F266" i="24"/>
  <c r="D266" i="24"/>
  <c r="M266" i="14" s="1"/>
  <c r="C266" i="24"/>
  <c r="B266" i="24" a="1"/>
  <c r="G265" i="24"/>
  <c r="F265" i="24"/>
  <c r="D265" i="24"/>
  <c r="M265" i="14" s="1"/>
  <c r="C265" i="24"/>
  <c r="B265" i="24" a="1"/>
  <c r="G264" i="24"/>
  <c r="F264" i="24"/>
  <c r="D264" i="24"/>
  <c r="M264" i="14" s="1"/>
  <c r="C264" i="24"/>
  <c r="B264" i="24" a="1"/>
  <c r="G263" i="24"/>
  <c r="F263" i="24"/>
  <c r="D263" i="24"/>
  <c r="M263" i="14" s="1"/>
  <c r="C263" i="24"/>
  <c r="B263" i="24" a="1"/>
  <c r="G262" i="24"/>
  <c r="F262" i="24"/>
  <c r="F2" i="24"/>
  <c r="C3" i="24"/>
  <c r="F3" i="24"/>
  <c r="B5" i="24" a="1"/>
  <c r="G5" i="24"/>
  <c r="C10" i="24"/>
  <c r="D12" i="24"/>
  <c r="M12" i="14" s="1"/>
  <c r="D13" i="24"/>
  <c r="M13" i="14" s="1"/>
  <c r="F15" i="24"/>
  <c r="D16" i="24"/>
  <c r="M16" i="14" s="1"/>
  <c r="F16" i="24"/>
  <c r="C17" i="24"/>
  <c r="C20" i="24"/>
  <c r="F20" i="24"/>
  <c r="C21" i="24"/>
  <c r="F21" i="24"/>
  <c r="B25" i="24" a="1"/>
  <c r="F27" i="24"/>
  <c r="B28" i="24" a="1"/>
  <c r="F29" i="24"/>
  <c r="D262" i="24"/>
  <c r="M262" i="14" s="1"/>
  <c r="C262" i="24"/>
  <c r="B262" i="24" a="1"/>
  <c r="G261" i="24"/>
  <c r="F261" i="24"/>
  <c r="D261" i="24"/>
  <c r="M261" i="14" s="1"/>
  <c r="C261" i="24"/>
  <c r="B261" i="24" a="1"/>
  <c r="G260" i="24"/>
  <c r="F260" i="24"/>
  <c r="D260" i="24"/>
  <c r="M260" i="14" s="1"/>
  <c r="C260" i="24"/>
  <c r="B260" i="24" a="1"/>
  <c r="G259" i="24"/>
  <c r="F259" i="24"/>
  <c r="D259" i="24"/>
  <c r="M259" i="14" s="1"/>
  <c r="C259" i="24"/>
  <c r="B259" i="24" a="1"/>
  <c r="G258" i="24"/>
  <c r="F258" i="24"/>
  <c r="D258" i="24"/>
  <c r="M258" i="14" s="1"/>
  <c r="C258" i="24"/>
  <c r="B258" i="24" a="1"/>
  <c r="G257" i="24"/>
  <c r="F257" i="24"/>
  <c r="D257" i="24"/>
  <c r="M257" i="14" s="1"/>
  <c r="C257" i="24"/>
  <c r="B257" i="24" a="1"/>
  <c r="G256" i="24"/>
  <c r="F256" i="24"/>
  <c r="C30" i="24"/>
  <c r="F30" i="24"/>
  <c r="D256" i="24"/>
  <c r="M256" i="14" s="1"/>
  <c r="C256" i="24"/>
  <c r="D32" i="24"/>
  <c r="M32" i="14" s="1"/>
  <c r="D35" i="24"/>
  <c r="M35" i="14" s="1"/>
  <c r="B256" i="24" a="1"/>
  <c r="D37" i="24"/>
  <c r="M37" i="14" s="1"/>
  <c r="G255" i="24"/>
  <c r="B39" i="24" a="1"/>
  <c r="G39" i="24"/>
  <c r="F255" i="24"/>
  <c r="D255" i="24"/>
  <c r="M255" i="14" s="1"/>
  <c r="D40" i="24"/>
  <c r="M40" i="14" s="1"/>
  <c r="C41" i="24"/>
  <c r="C255" i="24"/>
  <c r="B255" i="24" a="1"/>
  <c r="G254" i="24"/>
  <c r="F254" i="24"/>
  <c r="D43" i="24"/>
  <c r="M43" i="14" s="1"/>
  <c r="G43" i="24"/>
  <c r="G44" i="24"/>
  <c r="B45" i="24" a="1"/>
  <c r="D254" i="24"/>
  <c r="M254" i="14" s="1"/>
  <c r="C254" i="24"/>
  <c r="B254" i="24" a="1"/>
  <c r="G253" i="24"/>
  <c r="F253" i="24"/>
  <c r="D253" i="24"/>
  <c r="M253" i="14" s="1"/>
  <c r="C46" i="24"/>
  <c r="F46" i="24"/>
  <c r="C253" i="24"/>
  <c r="B253" i="24" a="1"/>
  <c r="G252" i="24"/>
  <c r="F252" i="24"/>
  <c r="C47" i="24"/>
  <c r="D252" i="24"/>
  <c r="M252" i="14" s="1"/>
  <c r="F47" i="24"/>
  <c r="B50" i="24" a="1"/>
  <c r="G51" i="24"/>
  <c r="C252" i="24"/>
  <c r="B252" i="24" a="1"/>
  <c r="G251" i="24"/>
  <c r="F251" i="24"/>
  <c r="D251" i="24"/>
  <c r="M251" i="14" s="1"/>
  <c r="C251" i="24"/>
  <c r="C52" i="24"/>
  <c r="B251" i="24" a="1"/>
  <c r="F52" i="24"/>
  <c r="G250" i="24"/>
  <c r="F250" i="24"/>
  <c r="D53" i="24"/>
  <c r="M53" i="14" s="1"/>
  <c r="D250" i="24"/>
  <c r="M250" i="14" s="1"/>
  <c r="G53" i="24"/>
  <c r="C54" i="24"/>
  <c r="F54" i="24"/>
  <c r="C250" i="24"/>
  <c r="B250" i="24" a="1"/>
  <c r="G249" i="24"/>
  <c r="B55" i="24" a="1"/>
  <c r="C55" i="24"/>
  <c r="F249" i="24"/>
  <c r="D249" i="24"/>
  <c r="M249" i="14" s="1"/>
  <c r="C249" i="24"/>
  <c r="D55" i="24"/>
  <c r="M55" i="14" s="1"/>
  <c r="B249" i="24" a="1"/>
  <c r="G248" i="24"/>
  <c r="F55" i="24"/>
  <c r="G55" i="24"/>
  <c r="B56" i="24" a="1"/>
  <c r="C56" i="24"/>
  <c r="F248" i="24"/>
  <c r="D56" i="24"/>
  <c r="M56" i="14" s="1"/>
  <c r="D248" i="24"/>
  <c r="M248" i="14" s="1"/>
  <c r="C248" i="24"/>
  <c r="F56" i="24"/>
  <c r="G56" i="24"/>
  <c r="B57" i="24" a="1"/>
  <c r="C57" i="24"/>
  <c r="D57" i="24"/>
  <c r="M57" i="14" s="1"/>
  <c r="B248" i="24" a="1"/>
  <c r="G247" i="24"/>
  <c r="F57" i="24"/>
  <c r="G57" i="24"/>
  <c r="F247" i="24"/>
  <c r="B58" i="24" a="1"/>
  <c r="C58" i="24"/>
  <c r="D58" i="24"/>
  <c r="M58" i="14" s="1"/>
  <c r="F58" i="24"/>
  <c r="G58" i="24"/>
  <c r="B59" i="24" a="1"/>
  <c r="C59" i="24"/>
  <c r="D59" i="24"/>
  <c r="M59" i="14" s="1"/>
  <c r="F59" i="24"/>
  <c r="G59" i="24"/>
  <c r="B60" i="24" a="1"/>
  <c r="C60" i="24"/>
  <c r="D60" i="24"/>
  <c r="M60" i="14" s="1"/>
  <c r="F60" i="24"/>
  <c r="G60" i="24"/>
  <c r="B61" i="24" a="1"/>
  <c r="C61" i="24"/>
  <c r="D61" i="24"/>
  <c r="M61" i="14" s="1"/>
  <c r="F61" i="24"/>
  <c r="G61" i="24"/>
  <c r="B62" i="24" a="1"/>
  <c r="C62" i="24"/>
  <c r="D62" i="24"/>
  <c r="M62" i="14" s="1"/>
  <c r="F62" i="24"/>
  <c r="G62" i="24"/>
  <c r="B63" i="24" a="1"/>
  <c r="C63" i="24"/>
  <c r="D63" i="24"/>
  <c r="M63" i="14" s="1"/>
  <c r="F63" i="24"/>
  <c r="G63" i="24"/>
  <c r="B64" i="24" a="1"/>
  <c r="C64" i="24"/>
  <c r="D64" i="24"/>
  <c r="M64" i="14" s="1"/>
  <c r="F64" i="24"/>
  <c r="G64" i="24"/>
  <c r="B65" i="24" a="1"/>
  <c r="C65" i="24"/>
  <c r="D65" i="24"/>
  <c r="M65" i="14" s="1"/>
  <c r="F65" i="24"/>
  <c r="G65" i="24"/>
  <c r="B66" i="24" a="1"/>
  <c r="C66" i="24"/>
  <c r="D66" i="24"/>
  <c r="M66" i="14" s="1"/>
  <c r="F66" i="24"/>
  <c r="G66" i="24"/>
  <c r="B67" i="24" a="1"/>
  <c r="G826" i="24"/>
  <c r="F826" i="24"/>
  <c r="D826" i="24"/>
  <c r="M826" i="14" s="1"/>
  <c r="C826" i="24"/>
  <c r="B826" i="24" a="1"/>
  <c r="G825" i="24"/>
  <c r="F825" i="24"/>
  <c r="D825" i="24"/>
  <c r="M825" i="14" s="1"/>
  <c r="C825" i="24"/>
  <c r="B825" i="24" a="1"/>
  <c r="G824" i="24"/>
  <c r="F824" i="24"/>
  <c r="D824" i="24"/>
  <c r="M824" i="14" s="1"/>
  <c r="C824" i="24"/>
  <c r="B824" i="24" a="1"/>
  <c r="G823" i="24"/>
  <c r="F823" i="24"/>
  <c r="D823" i="24"/>
  <c r="M823" i="14" s="1"/>
  <c r="C823" i="24"/>
  <c r="B823" i="24" a="1"/>
  <c r="G822" i="24"/>
  <c r="F822" i="24"/>
  <c r="D822" i="24"/>
  <c r="M822" i="14" s="1"/>
  <c r="C822" i="24"/>
  <c r="B822" i="24" a="1"/>
  <c r="G821" i="24"/>
  <c r="F821" i="24"/>
  <c r="D821" i="24"/>
  <c r="M821" i="14" s="1"/>
  <c r="C821" i="24"/>
  <c r="B821" i="24" a="1"/>
  <c r="G820" i="24"/>
  <c r="F820" i="24"/>
  <c r="D820" i="24"/>
  <c r="M820" i="14" s="1"/>
  <c r="C820" i="24"/>
  <c r="B820" i="24" a="1"/>
  <c r="G819" i="24"/>
  <c r="F819" i="24"/>
  <c r="D819" i="24"/>
  <c r="M819" i="14" s="1"/>
  <c r="C819" i="24"/>
  <c r="B819" i="24" a="1"/>
  <c r="G818" i="24"/>
  <c r="F818" i="24"/>
  <c r="D818" i="24"/>
  <c r="M818" i="14" s="1"/>
  <c r="C818" i="24"/>
  <c r="B818" i="24" a="1"/>
  <c r="G817" i="24"/>
  <c r="F817" i="24"/>
  <c r="D817" i="24"/>
  <c r="M817" i="14" s="1"/>
  <c r="C817" i="24"/>
  <c r="B817" i="24" a="1"/>
  <c r="G816" i="24"/>
  <c r="F816" i="24"/>
  <c r="D816" i="24"/>
  <c r="M816" i="14" s="1"/>
  <c r="C816" i="24"/>
  <c r="B816" i="24" a="1"/>
  <c r="G815" i="24"/>
  <c r="F815" i="24"/>
  <c r="D815" i="24"/>
  <c r="M815" i="14" s="1"/>
  <c r="C815" i="24"/>
  <c r="B815" i="24" a="1"/>
  <c r="G814" i="24"/>
  <c r="F814" i="24"/>
  <c r="D814" i="24"/>
  <c r="M814" i="14" s="1"/>
  <c r="C814" i="24"/>
  <c r="B814" i="24" a="1"/>
  <c r="G813" i="24"/>
  <c r="F813" i="24"/>
  <c r="D813" i="24"/>
  <c r="M813" i="14" s="1"/>
  <c r="C813" i="24"/>
  <c r="B813" i="24" a="1"/>
  <c r="G812" i="24"/>
  <c r="F812" i="24"/>
  <c r="H812" i="24" s="1"/>
  <c r="D812" i="24"/>
  <c r="M812" i="14" s="1"/>
  <c r="C812" i="24"/>
  <c r="B812" i="24" a="1"/>
  <c r="G811" i="24"/>
  <c r="F811" i="24"/>
  <c r="H811" i="24" s="1"/>
  <c r="D811" i="24"/>
  <c r="M811" i="14" s="1"/>
  <c r="C811" i="24"/>
  <c r="B811" i="24" a="1"/>
  <c r="G810" i="24"/>
  <c r="F810" i="24"/>
  <c r="D810" i="24"/>
  <c r="M810" i="14" s="1"/>
  <c r="C810" i="24"/>
  <c r="B810" i="24" a="1"/>
  <c r="G809" i="24"/>
  <c r="F809" i="24"/>
  <c r="D809" i="24"/>
  <c r="M809" i="14" s="1"/>
  <c r="C809" i="24"/>
  <c r="B809" i="24" a="1"/>
  <c r="G808" i="24"/>
  <c r="F808" i="24"/>
  <c r="D808" i="24"/>
  <c r="M808" i="14" s="1"/>
  <c r="C808" i="24"/>
  <c r="B808" i="24" a="1"/>
  <c r="G807" i="24"/>
  <c r="F807" i="24"/>
  <c r="D807" i="24"/>
  <c r="M807" i="14" s="1"/>
  <c r="C807" i="24"/>
  <c r="B807" i="24" a="1"/>
  <c r="G806" i="24"/>
  <c r="F806" i="24"/>
  <c r="D806" i="24"/>
  <c r="M806" i="14" s="1"/>
  <c r="C806" i="24"/>
  <c r="B806" i="24" a="1"/>
  <c r="G805" i="24"/>
  <c r="F805" i="24"/>
  <c r="D805" i="24"/>
  <c r="M805" i="14" s="1"/>
  <c r="C805" i="24"/>
  <c r="B805" i="24" a="1"/>
  <c r="G804" i="24"/>
  <c r="F804" i="24"/>
  <c r="D804" i="24"/>
  <c r="M804" i="14" s="1"/>
  <c r="C804" i="24"/>
  <c r="B804" i="24" a="1"/>
  <c r="G803" i="24"/>
  <c r="F803" i="24"/>
  <c r="D803" i="24"/>
  <c r="M803" i="14" s="1"/>
  <c r="C803" i="24"/>
  <c r="B803" i="24" a="1"/>
  <c r="G802" i="24"/>
  <c r="F802" i="24"/>
  <c r="D802" i="24"/>
  <c r="M802" i="14" s="1"/>
  <c r="C802" i="24"/>
  <c r="B802" i="24" a="1"/>
  <c r="G801" i="24"/>
  <c r="F801" i="24"/>
  <c r="D801" i="24"/>
  <c r="M801" i="14" s="1"/>
  <c r="C801" i="24"/>
  <c r="B801" i="24" a="1"/>
  <c r="G800" i="24"/>
  <c r="F800" i="24"/>
  <c r="D800" i="24"/>
  <c r="M800" i="14" s="1"/>
  <c r="C800" i="24"/>
  <c r="B800" i="24" a="1"/>
  <c r="G799" i="24"/>
  <c r="F799" i="24"/>
  <c r="D799" i="24"/>
  <c r="M799" i="14" s="1"/>
  <c r="C799" i="24"/>
  <c r="B799" i="24" a="1"/>
  <c r="G798" i="24"/>
  <c r="F798" i="24"/>
  <c r="D798" i="24"/>
  <c r="M798" i="14" s="1"/>
  <c r="C798" i="24"/>
  <c r="B798" i="24" a="1"/>
  <c r="G797" i="24"/>
  <c r="F797" i="24"/>
  <c r="D797" i="24"/>
  <c r="M797" i="14" s="1"/>
  <c r="C797" i="24"/>
  <c r="B797" i="24" a="1"/>
  <c r="G796" i="24"/>
  <c r="F796" i="24"/>
  <c r="D796" i="24"/>
  <c r="M796" i="14" s="1"/>
  <c r="C796" i="24"/>
  <c r="B796" i="24" a="1"/>
  <c r="G795" i="24"/>
  <c r="F795" i="24"/>
  <c r="D795" i="24"/>
  <c r="M795" i="14" s="1"/>
  <c r="C795" i="24"/>
  <c r="B795" i="24" a="1"/>
  <c r="G794" i="24"/>
  <c r="F794" i="24"/>
  <c r="D794" i="24"/>
  <c r="M794" i="14" s="1"/>
  <c r="C794" i="24"/>
  <c r="B794" i="24" a="1"/>
  <c r="G793" i="24"/>
  <c r="F793" i="24"/>
  <c r="D793" i="24"/>
  <c r="M793" i="14" s="1"/>
  <c r="C793" i="24"/>
  <c r="B793" i="24" a="1"/>
  <c r="G792" i="24"/>
  <c r="F792" i="24"/>
  <c r="D792" i="24"/>
  <c r="M792" i="14" s="1"/>
  <c r="C792" i="24"/>
  <c r="B792" i="24" a="1"/>
  <c r="G791" i="24"/>
  <c r="F791" i="24"/>
  <c r="D791" i="24"/>
  <c r="M791" i="14" s="1"/>
  <c r="C791" i="24"/>
  <c r="B791" i="24" a="1"/>
  <c r="G790" i="24"/>
  <c r="F790" i="24"/>
  <c r="H790" i="24" s="1"/>
  <c r="D790" i="24"/>
  <c r="M790" i="14" s="1"/>
  <c r="C790" i="24"/>
  <c r="B790" i="24" a="1"/>
  <c r="G789" i="24"/>
  <c r="F789" i="24"/>
  <c r="D789" i="24"/>
  <c r="M789" i="14" s="1"/>
  <c r="C789" i="24"/>
  <c r="B789" i="24" a="1"/>
  <c r="G788" i="24"/>
  <c r="F788" i="24"/>
  <c r="D788" i="24"/>
  <c r="M788" i="14" s="1"/>
  <c r="C788" i="24"/>
  <c r="B788" i="24" a="1"/>
  <c r="G787" i="24"/>
  <c r="F787" i="24"/>
  <c r="D787" i="24"/>
  <c r="M787" i="14" s="1"/>
  <c r="C787" i="24"/>
  <c r="B787" i="24" a="1"/>
  <c r="G786" i="24"/>
  <c r="F786" i="24"/>
  <c r="D786" i="24"/>
  <c r="M786" i="14" s="1"/>
  <c r="C786" i="24"/>
  <c r="B786" i="24" a="1"/>
  <c r="G785" i="24"/>
  <c r="F785" i="24"/>
  <c r="D785" i="24"/>
  <c r="M785" i="14" s="1"/>
  <c r="C785" i="24"/>
  <c r="B785" i="24" a="1"/>
  <c r="G784" i="24"/>
  <c r="F784" i="24"/>
  <c r="D784" i="24"/>
  <c r="M784" i="14" s="1"/>
  <c r="C784" i="24"/>
  <c r="B784" i="24" a="1"/>
  <c r="G783" i="24"/>
  <c r="F783" i="24"/>
  <c r="D783" i="24"/>
  <c r="M783" i="14" s="1"/>
  <c r="C783" i="24"/>
  <c r="B783" i="24" a="1"/>
  <c r="G782" i="24"/>
  <c r="F782" i="24"/>
  <c r="D782" i="24"/>
  <c r="M782" i="14" s="1"/>
  <c r="C782" i="24"/>
  <c r="B782" i="24" a="1"/>
  <c r="G781" i="24"/>
  <c r="F781" i="24"/>
  <c r="D781" i="24"/>
  <c r="M781" i="14" s="1"/>
  <c r="C781" i="24"/>
  <c r="B781" i="24" a="1"/>
  <c r="G780" i="24"/>
  <c r="F780" i="24"/>
  <c r="D780" i="24"/>
  <c r="M780" i="14" s="1"/>
  <c r="C780" i="24"/>
  <c r="B780" i="24" a="1"/>
  <c r="G779" i="24"/>
  <c r="F779" i="24"/>
  <c r="C779" i="24"/>
  <c r="D778" i="24"/>
  <c r="M778" i="14" s="1"/>
  <c r="C777" i="24"/>
  <c r="B776" i="24" a="1"/>
  <c r="C775" i="24"/>
  <c r="G774" i="24"/>
  <c r="F774" i="24"/>
  <c r="D774" i="24"/>
  <c r="M774" i="14" s="1"/>
  <c r="B774" i="24" a="1"/>
  <c r="G773" i="24"/>
  <c r="F773" i="24"/>
  <c r="D773" i="24"/>
  <c r="M773" i="14" s="1"/>
  <c r="C773" i="24"/>
  <c r="B773" i="24" a="1"/>
  <c r="B772" i="24" a="1"/>
  <c r="G771" i="24"/>
  <c r="F771" i="24"/>
  <c r="C771" i="24"/>
  <c r="B771" i="24" a="1"/>
  <c r="G770" i="24"/>
  <c r="F770" i="24"/>
  <c r="D770" i="24"/>
  <c r="M770" i="14" s="1"/>
  <c r="B770" i="24" a="1"/>
  <c r="D769" i="24"/>
  <c r="M769" i="14" s="1"/>
  <c r="D768" i="24"/>
  <c r="M768" i="14" s="1"/>
  <c r="D767" i="24"/>
  <c r="M767" i="14" s="1"/>
  <c r="B767" i="24" a="1"/>
  <c r="G766" i="24"/>
  <c r="C766" i="24"/>
  <c r="D764" i="24"/>
  <c r="M764" i="14" s="1"/>
  <c r="B764" i="24" a="1"/>
  <c r="G763" i="24"/>
  <c r="F763" i="24"/>
  <c r="C763" i="24"/>
  <c r="D762" i="24"/>
  <c r="M762" i="14" s="1"/>
  <c r="G761" i="24"/>
  <c r="F761" i="24"/>
  <c r="D761" i="24"/>
  <c r="M761" i="14" s="1"/>
  <c r="B761" i="24" a="1"/>
  <c r="G760" i="24"/>
  <c r="F760" i="24"/>
  <c r="D760" i="24"/>
  <c r="M760" i="14" s="1"/>
  <c r="B760" i="24" a="1"/>
  <c r="G759" i="24"/>
  <c r="F759" i="24"/>
  <c r="C759" i="24"/>
  <c r="G758" i="24"/>
  <c r="F758" i="24"/>
  <c r="D758" i="24"/>
  <c r="M758" i="14" s="1"/>
  <c r="B757" i="24" a="1"/>
  <c r="D756" i="24"/>
  <c r="M756" i="14" s="1"/>
  <c r="B756" i="24" a="1"/>
  <c r="G755" i="24"/>
  <c r="F755" i="24"/>
  <c r="D755" i="24"/>
  <c r="M755" i="14" s="1"/>
  <c r="B755" i="24" a="1"/>
  <c r="D754" i="24"/>
  <c r="M754" i="14" s="1"/>
  <c r="B754" i="24" a="1"/>
  <c r="G753" i="24"/>
  <c r="F753" i="24"/>
  <c r="D753" i="24"/>
  <c r="M753" i="14" s="1"/>
  <c r="B753" i="24" a="1"/>
  <c r="D752" i="24"/>
  <c r="M752" i="14" s="1"/>
  <c r="G751" i="24"/>
  <c r="F751" i="24"/>
  <c r="C751" i="24"/>
  <c r="C750" i="24"/>
  <c r="C749" i="24"/>
  <c r="D748" i="24"/>
  <c r="M748" i="14" s="1"/>
  <c r="C748" i="24"/>
  <c r="B748" i="24" a="1"/>
  <c r="G747" i="24"/>
  <c r="F747" i="24"/>
  <c r="D747" i="24"/>
  <c r="M747" i="14" s="1"/>
  <c r="B747" i="24" a="1"/>
  <c r="C746" i="24"/>
  <c r="B746" i="24" a="1"/>
  <c r="G744" i="24"/>
  <c r="F744" i="24"/>
  <c r="D744" i="24"/>
  <c r="M744" i="14" s="1"/>
  <c r="B744" i="24" a="1"/>
  <c r="G743" i="24"/>
  <c r="C743" i="24"/>
  <c r="C742" i="24"/>
  <c r="G741" i="24"/>
  <c r="F741" i="24"/>
  <c r="B741" i="24" a="1"/>
  <c r="G740" i="24"/>
  <c r="F740" i="24"/>
  <c r="D740" i="24"/>
  <c r="M740" i="14" s="1"/>
  <c r="B740" i="24" a="1"/>
  <c r="G739" i="24"/>
  <c r="F739" i="24"/>
  <c r="D739" i="24"/>
  <c r="M739" i="14" s="1"/>
  <c r="B739" i="24" a="1"/>
  <c r="G738" i="24"/>
  <c r="F738" i="24"/>
  <c r="D738" i="24"/>
  <c r="M738" i="14" s="1"/>
  <c r="B738" i="24" a="1"/>
  <c r="G737" i="24"/>
  <c r="F737" i="24"/>
  <c r="H737" i="24" s="1"/>
  <c r="D737" i="24"/>
  <c r="M737" i="14" s="1"/>
  <c r="B737" i="24" a="1"/>
  <c r="G736" i="24"/>
  <c r="F736" i="24"/>
  <c r="D736" i="24"/>
  <c r="M736" i="14" s="1"/>
  <c r="G735" i="24"/>
  <c r="F735" i="24"/>
  <c r="D735" i="24"/>
  <c r="M735" i="14" s="1"/>
  <c r="B735" i="24" a="1"/>
  <c r="G734" i="24"/>
  <c r="F734" i="24"/>
  <c r="D734" i="24"/>
  <c r="M734" i="14" s="1"/>
  <c r="C734" i="24"/>
  <c r="B734" i="24" a="1"/>
  <c r="F732" i="24"/>
  <c r="D732" i="24"/>
  <c r="M732" i="14" s="1"/>
  <c r="B732" i="24" a="1"/>
  <c r="G731" i="24"/>
  <c r="F731" i="24"/>
  <c r="C731" i="24"/>
  <c r="B731" i="24" a="1"/>
  <c r="F730" i="24"/>
  <c r="C730" i="24"/>
  <c r="C729" i="24"/>
  <c r="D728" i="24"/>
  <c r="M728" i="14" s="1"/>
  <c r="B728" i="24" a="1"/>
  <c r="D727" i="24"/>
  <c r="M727" i="14" s="1"/>
  <c r="B727" i="24" a="1"/>
  <c r="G726" i="24"/>
  <c r="F726" i="24"/>
  <c r="D726" i="24"/>
  <c r="M726" i="14" s="1"/>
  <c r="B726" i="24" a="1"/>
  <c r="C725" i="24"/>
  <c r="G723" i="24"/>
  <c r="F723" i="24"/>
  <c r="C67" i="24"/>
  <c r="D67" i="24"/>
  <c r="M67" i="14" s="1"/>
  <c r="D247" i="24"/>
  <c r="M247" i="14" s="1"/>
  <c r="C247" i="24"/>
  <c r="F67" i="24"/>
  <c r="G67" i="24"/>
  <c r="B247" i="24" a="1"/>
  <c r="G246" i="24"/>
  <c r="F246" i="24"/>
  <c r="B68" i="24" a="1"/>
  <c r="C68" i="24"/>
  <c r="D68" i="24"/>
  <c r="M68" i="14" s="1"/>
  <c r="F68" i="24"/>
  <c r="G68" i="24"/>
  <c r="B69" i="24" a="1"/>
  <c r="D246" i="24"/>
  <c r="M246" i="14" s="1"/>
  <c r="C246" i="24"/>
  <c r="C69" i="24"/>
  <c r="D69" i="24"/>
  <c r="M69" i="14" s="1"/>
  <c r="B246" i="24" a="1"/>
  <c r="F69" i="24"/>
  <c r="G69" i="24"/>
  <c r="G245" i="24"/>
  <c r="F245" i="24"/>
  <c r="D245" i="24"/>
  <c r="M245" i="14" s="1"/>
  <c r="C245" i="24"/>
  <c r="B245" i="24" a="1"/>
  <c r="G244" i="24"/>
  <c r="F244" i="24"/>
  <c r="D244" i="24"/>
  <c r="M244" i="14" s="1"/>
  <c r="C244" i="24"/>
  <c r="B244" i="24" a="1"/>
  <c r="G243" i="24"/>
  <c r="F243" i="24"/>
  <c r="D243" i="24"/>
  <c r="M243" i="14" s="1"/>
  <c r="C243" i="24"/>
  <c r="B243" i="24" a="1"/>
  <c r="G242" i="24"/>
  <c r="F242" i="24"/>
  <c r="B70" i="24" a="1"/>
  <c r="C70" i="24"/>
  <c r="D242" i="24"/>
  <c r="M242" i="14" s="1"/>
  <c r="C242" i="24"/>
  <c r="D70" i="24"/>
  <c r="M70" i="14" s="1"/>
  <c r="F70" i="24"/>
  <c r="G70" i="24"/>
  <c r="B242" i="24" a="1"/>
  <c r="B71" i="24" a="1"/>
  <c r="C71" i="24"/>
  <c r="D71" i="24"/>
  <c r="M71" i="14" s="1"/>
  <c r="G241" i="24"/>
  <c r="F241" i="24"/>
  <c r="D241" i="24"/>
  <c r="M241" i="14" s="1"/>
  <c r="F71" i="24"/>
  <c r="G71" i="24"/>
  <c r="B72" i="24" a="1"/>
  <c r="C72" i="24"/>
  <c r="C241" i="24"/>
  <c r="D72" i="24"/>
  <c r="M72" i="14" s="1"/>
  <c r="F72" i="24"/>
  <c r="B241" i="24" a="1"/>
  <c r="G240" i="24"/>
  <c r="G72" i="24"/>
  <c r="F240" i="24"/>
  <c r="D240" i="24"/>
  <c r="M240" i="14" s="1"/>
  <c r="C240" i="24"/>
  <c r="B240" i="24" a="1"/>
  <c r="G239" i="24"/>
  <c r="B73" i="24" a="1"/>
  <c r="F239" i="24"/>
  <c r="C73" i="24"/>
  <c r="D73" i="24"/>
  <c r="M73" i="14" s="1"/>
  <c r="D239" i="24"/>
  <c r="M239" i="14" s="1"/>
  <c r="F73" i="24"/>
  <c r="C239" i="24"/>
  <c r="B239" i="24" a="1"/>
  <c r="G238" i="24"/>
  <c r="F238" i="24"/>
  <c r="G73" i="24"/>
  <c r="D238" i="24"/>
  <c r="M238" i="14" s="1"/>
  <c r="C238" i="24"/>
  <c r="B238" i="24" a="1"/>
  <c r="B74" i="24" a="1"/>
  <c r="C74" i="24"/>
  <c r="G237" i="24"/>
  <c r="F237" i="24"/>
  <c r="D237" i="24"/>
  <c r="M237" i="14" s="1"/>
  <c r="D74" i="24"/>
  <c r="M74" i="14" s="1"/>
  <c r="C237" i="24"/>
  <c r="F74" i="24"/>
  <c r="G74" i="24"/>
  <c r="B75" i="24" a="1"/>
  <c r="B237" i="24" a="1"/>
  <c r="G236" i="24"/>
  <c r="F236" i="24"/>
  <c r="D236" i="24"/>
  <c r="M236" i="14" s="1"/>
  <c r="C75" i="24"/>
  <c r="D75" i="24"/>
  <c r="M75" i="14" s="1"/>
  <c r="F75" i="24"/>
  <c r="G75" i="24"/>
  <c r="B76" i="24" a="1"/>
  <c r="C76" i="24"/>
  <c r="D76" i="24"/>
  <c r="M76" i="14" s="1"/>
  <c r="F76" i="24"/>
  <c r="G76" i="24"/>
  <c r="B77" i="24" a="1"/>
  <c r="C77" i="24"/>
  <c r="D77" i="24"/>
  <c r="M77" i="14" s="1"/>
  <c r="F77" i="24"/>
  <c r="G77" i="24"/>
  <c r="B78" i="24" a="1"/>
  <c r="C78" i="24"/>
  <c r="D78" i="24"/>
  <c r="M78" i="14" s="1"/>
  <c r="F78" i="24"/>
  <c r="G78" i="24"/>
  <c r="B79" i="24" a="1"/>
  <c r="C79" i="24"/>
  <c r="D79" i="24"/>
  <c r="M79" i="14" s="1"/>
  <c r="F79" i="24"/>
  <c r="G79" i="24"/>
  <c r="B80" i="24" a="1"/>
  <c r="C80" i="24"/>
  <c r="D80" i="24"/>
  <c r="M80" i="14" s="1"/>
  <c r="F80" i="24"/>
  <c r="G80" i="24"/>
  <c r="B81" i="24" a="1"/>
  <c r="C81" i="24"/>
  <c r="D81" i="24"/>
  <c r="M81" i="14" s="1"/>
  <c r="F81" i="24"/>
  <c r="G81" i="24"/>
  <c r="B82" i="24" a="1"/>
  <c r="C82" i="24"/>
  <c r="D82" i="24"/>
  <c r="M82" i="14" s="1"/>
  <c r="F82" i="24"/>
  <c r="G82" i="24"/>
  <c r="B83" i="24" a="1"/>
  <c r="C83" i="24"/>
  <c r="D83" i="24"/>
  <c r="M83" i="14" s="1"/>
  <c r="F83" i="24"/>
  <c r="G83" i="24"/>
  <c r="B84" i="24" a="1"/>
  <c r="C84" i="24"/>
  <c r="D84" i="24"/>
  <c r="M84" i="14" s="1"/>
  <c r="F84" i="24"/>
  <c r="G84" i="24"/>
  <c r="B85" i="24" a="1"/>
  <c r="D723" i="24"/>
  <c r="M723" i="14" s="1"/>
  <c r="C723" i="24"/>
  <c r="B723" i="24" a="1"/>
  <c r="G722" i="24"/>
  <c r="F722" i="24"/>
  <c r="D722" i="24"/>
  <c r="M722" i="14" s="1"/>
  <c r="C722" i="24"/>
  <c r="B722" i="24" a="1"/>
  <c r="G721" i="24"/>
  <c r="F721" i="24"/>
  <c r="D721" i="24"/>
  <c r="M721" i="14" s="1"/>
  <c r="C721" i="24"/>
  <c r="B721" i="24" a="1"/>
  <c r="G720" i="24"/>
  <c r="F720" i="24"/>
  <c r="D720" i="24"/>
  <c r="M720" i="14" s="1"/>
  <c r="C720" i="24"/>
  <c r="B720" i="24" a="1"/>
  <c r="G719" i="24"/>
  <c r="F719" i="24"/>
  <c r="D719" i="24"/>
  <c r="M719" i="14" s="1"/>
  <c r="C719" i="24"/>
  <c r="B719" i="24" a="1"/>
  <c r="G718" i="24"/>
  <c r="F718" i="24"/>
  <c r="D718" i="24"/>
  <c r="M718" i="14" s="1"/>
  <c r="C718" i="24"/>
  <c r="B718" i="24" a="1"/>
  <c r="G717" i="24"/>
  <c r="F717" i="24"/>
  <c r="D717" i="24"/>
  <c r="M717" i="14" s="1"/>
  <c r="C717" i="24"/>
  <c r="B717" i="24" a="1"/>
  <c r="G716" i="24"/>
  <c r="F716" i="24"/>
  <c r="D716" i="24"/>
  <c r="M716" i="14" s="1"/>
  <c r="C716" i="24"/>
  <c r="B716" i="24" a="1"/>
  <c r="G715" i="24"/>
  <c r="F715" i="24"/>
  <c r="D715" i="24"/>
  <c r="M715" i="14" s="1"/>
  <c r="C715" i="24"/>
  <c r="B715" i="24" a="1"/>
  <c r="G714" i="24"/>
  <c r="F714" i="24"/>
  <c r="D714" i="24"/>
  <c r="M714" i="14" s="1"/>
  <c r="C714" i="24"/>
  <c r="B714" i="24" a="1"/>
  <c r="G713" i="24"/>
  <c r="F713" i="24"/>
  <c r="D713" i="24"/>
  <c r="M713" i="14" s="1"/>
  <c r="C713" i="24"/>
  <c r="B713" i="24" a="1"/>
  <c r="G712" i="24"/>
  <c r="F712" i="24"/>
  <c r="D712" i="24"/>
  <c r="M712" i="14" s="1"/>
  <c r="C712" i="24"/>
  <c r="B712" i="24" a="1"/>
  <c r="G711" i="24"/>
  <c r="F711" i="24"/>
  <c r="D711" i="24"/>
  <c r="M711" i="14" s="1"/>
  <c r="C711" i="24"/>
  <c r="B711" i="24" a="1"/>
  <c r="G710" i="24"/>
  <c r="F710" i="24"/>
  <c r="D710" i="24"/>
  <c r="M710" i="14" s="1"/>
  <c r="C710" i="24"/>
  <c r="B710" i="24" a="1"/>
  <c r="G709" i="24"/>
  <c r="F709" i="24"/>
  <c r="D709" i="24"/>
  <c r="M709" i="14" s="1"/>
  <c r="C709" i="24"/>
  <c r="B709" i="24" a="1"/>
  <c r="G708" i="24"/>
  <c r="F708" i="24"/>
  <c r="H708" i="24" s="1"/>
  <c r="D708" i="24"/>
  <c r="M708" i="14" s="1"/>
  <c r="C708" i="24"/>
  <c r="B708" i="24" a="1"/>
  <c r="G707" i="24"/>
  <c r="F707" i="24"/>
  <c r="D707" i="24"/>
  <c r="M707" i="14" s="1"/>
  <c r="C707" i="24"/>
  <c r="B707" i="24" a="1"/>
  <c r="G706" i="24"/>
  <c r="F706" i="24"/>
  <c r="D706" i="24"/>
  <c r="M706" i="14" s="1"/>
  <c r="C706" i="24"/>
  <c r="B706" i="24" a="1"/>
  <c r="G705" i="24"/>
  <c r="F705" i="24"/>
  <c r="H705" i="24" s="1"/>
  <c r="D705" i="24"/>
  <c r="M705" i="14" s="1"/>
  <c r="C705" i="24"/>
  <c r="B705" i="24" a="1"/>
  <c r="G704" i="24"/>
  <c r="F704" i="24"/>
  <c r="H704" i="24" s="1"/>
  <c r="D704" i="24"/>
  <c r="M704" i="14" s="1"/>
  <c r="C704" i="24"/>
  <c r="B704" i="24" a="1"/>
  <c r="G703" i="24"/>
  <c r="F703" i="24"/>
  <c r="H703" i="24" s="1"/>
  <c r="D703" i="24"/>
  <c r="M703" i="14" s="1"/>
  <c r="C703" i="24"/>
  <c r="B703" i="24" a="1"/>
  <c r="G702" i="24"/>
  <c r="F702" i="24"/>
  <c r="H702" i="24" s="1"/>
  <c r="D702" i="24"/>
  <c r="M702" i="14" s="1"/>
  <c r="C702" i="24"/>
  <c r="B702" i="24" a="1"/>
  <c r="G701" i="24"/>
  <c r="F701" i="24"/>
  <c r="H701" i="24" s="1"/>
  <c r="D701" i="24"/>
  <c r="M701" i="14" s="1"/>
  <c r="C701" i="24"/>
  <c r="B701" i="24" a="1"/>
  <c r="G700" i="24"/>
  <c r="F700" i="24"/>
  <c r="H700" i="24" s="1"/>
  <c r="D700" i="24"/>
  <c r="M700" i="14" s="1"/>
  <c r="C700" i="24"/>
  <c r="B700" i="24" a="1"/>
  <c r="G699" i="24"/>
  <c r="F699" i="24"/>
  <c r="H699" i="24" s="1"/>
  <c r="D699" i="24"/>
  <c r="M699" i="14" s="1"/>
  <c r="C699" i="24"/>
  <c r="B699" i="24" a="1"/>
  <c r="G698" i="24"/>
  <c r="F698" i="24"/>
  <c r="H698" i="24" s="1"/>
  <c r="D698" i="24"/>
  <c r="M698" i="14" s="1"/>
  <c r="C698" i="24"/>
  <c r="B698" i="24" a="1"/>
  <c r="G697" i="24"/>
  <c r="F697" i="24"/>
  <c r="H697" i="24" s="1"/>
  <c r="D697" i="24"/>
  <c r="M697" i="14" s="1"/>
  <c r="C697" i="24"/>
  <c r="B697" i="24" a="1"/>
  <c r="G696" i="24"/>
  <c r="F696" i="24"/>
  <c r="D696" i="24"/>
  <c r="M696" i="14" s="1"/>
  <c r="C696" i="24"/>
  <c r="B696" i="24" a="1"/>
  <c r="G695" i="24"/>
  <c r="F695" i="24"/>
  <c r="D695" i="24"/>
  <c r="M695" i="14" s="1"/>
  <c r="C695" i="24"/>
  <c r="B695" i="24" a="1"/>
  <c r="G694" i="24"/>
  <c r="F694" i="24"/>
  <c r="D694" i="24"/>
  <c r="M694" i="14" s="1"/>
  <c r="C694" i="24"/>
  <c r="B694" i="24" a="1"/>
  <c r="G693" i="24"/>
  <c r="F693" i="24"/>
  <c r="D693" i="24"/>
  <c r="M693" i="14" s="1"/>
  <c r="C693" i="24"/>
  <c r="B693" i="24" a="1"/>
  <c r="G692" i="24"/>
  <c r="F692" i="24"/>
  <c r="D692" i="24"/>
  <c r="M692" i="14" s="1"/>
  <c r="C692" i="24"/>
  <c r="B692" i="24" a="1"/>
  <c r="G691" i="24"/>
  <c r="F691" i="24"/>
  <c r="D691" i="24"/>
  <c r="M691" i="14" s="1"/>
  <c r="C691" i="24"/>
  <c r="B691" i="24" a="1"/>
  <c r="G690" i="24"/>
  <c r="F690" i="24"/>
  <c r="D690" i="24"/>
  <c r="M690" i="14" s="1"/>
  <c r="C690" i="24"/>
  <c r="B690" i="24" a="1"/>
  <c r="G689" i="24"/>
  <c r="F689" i="24"/>
  <c r="D689" i="24"/>
  <c r="M689" i="14" s="1"/>
  <c r="C689" i="24"/>
  <c r="B689" i="24" a="1"/>
  <c r="G688" i="24"/>
  <c r="F688" i="24"/>
  <c r="D688" i="24"/>
  <c r="M688" i="14" s="1"/>
  <c r="C688" i="24"/>
  <c r="B688" i="24" a="1"/>
  <c r="G687" i="24"/>
  <c r="F687" i="24"/>
  <c r="D687" i="24"/>
  <c r="M687" i="14" s="1"/>
  <c r="C687" i="24"/>
  <c r="B687" i="24" a="1"/>
  <c r="G686" i="24"/>
  <c r="F686" i="24"/>
  <c r="D686" i="24"/>
  <c r="M686" i="14" s="1"/>
  <c r="C686" i="24"/>
  <c r="B686" i="24" a="1"/>
  <c r="G685" i="24"/>
  <c r="F685" i="24"/>
  <c r="D685" i="24"/>
  <c r="M685" i="14" s="1"/>
  <c r="C685" i="24"/>
  <c r="B685" i="24" a="1"/>
  <c r="G684" i="24"/>
  <c r="F684" i="24"/>
  <c r="D684" i="24"/>
  <c r="M684" i="14" s="1"/>
  <c r="C684" i="24"/>
  <c r="B684" i="24" a="1"/>
  <c r="G683" i="24"/>
  <c r="F683" i="24"/>
  <c r="D683" i="24"/>
  <c r="M683" i="14" s="1"/>
  <c r="C683" i="24"/>
  <c r="B683" i="24" a="1"/>
  <c r="G682" i="24"/>
  <c r="F682" i="24"/>
  <c r="D682" i="24"/>
  <c r="M682" i="14" s="1"/>
  <c r="C682" i="24"/>
  <c r="B682" i="24" a="1"/>
  <c r="G681" i="24"/>
  <c r="F681" i="24"/>
  <c r="D681" i="24"/>
  <c r="M681" i="14" s="1"/>
  <c r="C681" i="24"/>
  <c r="B681" i="24" a="1"/>
  <c r="G680" i="24"/>
  <c r="F680" i="24"/>
  <c r="D680" i="24"/>
  <c r="M680" i="14" s="1"/>
  <c r="C680" i="24"/>
  <c r="B680" i="24" a="1"/>
  <c r="G679" i="24"/>
  <c r="F679" i="24"/>
  <c r="D679" i="24"/>
  <c r="M679" i="14" s="1"/>
  <c r="C679" i="24"/>
  <c r="B679" i="24" a="1"/>
  <c r="G678" i="24"/>
  <c r="F678" i="24"/>
  <c r="D678" i="24"/>
  <c r="M678" i="14" s="1"/>
  <c r="C678" i="24"/>
  <c r="B678" i="24" a="1"/>
  <c r="G677" i="24"/>
  <c r="F677" i="24"/>
  <c r="D677" i="24"/>
  <c r="M677" i="14" s="1"/>
  <c r="C677" i="24"/>
  <c r="B677" i="24" a="1"/>
  <c r="G676" i="24"/>
  <c r="F676" i="24"/>
  <c r="D676" i="24"/>
  <c r="M676" i="14" s="1"/>
  <c r="C676" i="24"/>
  <c r="B676" i="24" a="1"/>
  <c r="G675" i="24"/>
  <c r="F675" i="24"/>
  <c r="D675" i="24"/>
  <c r="M675" i="14" s="1"/>
  <c r="C675" i="24"/>
  <c r="B675" i="24" a="1"/>
  <c r="G674" i="24"/>
  <c r="F674" i="24"/>
  <c r="D674" i="24"/>
  <c r="M674" i="14" s="1"/>
  <c r="C674" i="24"/>
  <c r="B674" i="24" a="1"/>
  <c r="G673" i="24"/>
  <c r="F673" i="24"/>
  <c r="D673" i="24"/>
  <c r="M673" i="14" s="1"/>
  <c r="C673" i="24"/>
  <c r="B673" i="24" a="1"/>
  <c r="G672" i="24"/>
  <c r="F672" i="24"/>
  <c r="D672" i="24"/>
  <c r="M672" i="14" s="1"/>
  <c r="C672" i="24"/>
  <c r="B672" i="24" a="1"/>
  <c r="G671" i="24"/>
  <c r="F671" i="24"/>
  <c r="D671" i="24"/>
  <c r="M671" i="14" s="1"/>
  <c r="C671" i="24"/>
  <c r="B671" i="24" a="1"/>
  <c r="G670" i="24"/>
  <c r="F670" i="24"/>
  <c r="D670" i="24"/>
  <c r="M670" i="14" s="1"/>
  <c r="C670" i="24"/>
  <c r="B670" i="24" a="1"/>
  <c r="G669" i="24"/>
  <c r="F669" i="24"/>
  <c r="D669" i="24"/>
  <c r="M669" i="14" s="1"/>
  <c r="C669" i="24"/>
  <c r="B669" i="24" a="1"/>
  <c r="G668" i="24"/>
  <c r="F668" i="24"/>
  <c r="D668" i="24"/>
  <c r="M668" i="14" s="1"/>
  <c r="C668" i="24"/>
  <c r="B668" i="24" a="1"/>
  <c r="G667" i="24"/>
  <c r="F667" i="24"/>
  <c r="D667" i="24"/>
  <c r="M667" i="14" s="1"/>
  <c r="C667" i="24"/>
  <c r="B667" i="24" a="1"/>
  <c r="G666" i="24"/>
  <c r="F666" i="24"/>
  <c r="D666" i="24"/>
  <c r="M666" i="14" s="1"/>
  <c r="C666" i="24"/>
  <c r="B666" i="24" a="1"/>
  <c r="G665" i="24"/>
  <c r="F665" i="24"/>
  <c r="D665" i="24"/>
  <c r="M665" i="14" s="1"/>
  <c r="C665" i="24"/>
  <c r="B665" i="24" a="1"/>
  <c r="G664" i="24"/>
  <c r="F664" i="24"/>
  <c r="D664" i="24"/>
  <c r="M664" i="14" s="1"/>
  <c r="C664" i="24"/>
  <c r="B664" i="24" a="1"/>
  <c r="G663" i="24"/>
  <c r="F663" i="24"/>
  <c r="D663" i="24"/>
  <c r="M663" i="14" s="1"/>
  <c r="C663" i="24"/>
  <c r="B663" i="24" a="1"/>
  <c r="G662" i="24"/>
  <c r="F662" i="24"/>
  <c r="D662" i="24"/>
  <c r="M662" i="14" s="1"/>
  <c r="C662" i="24"/>
  <c r="B662" i="24" a="1"/>
  <c r="G661" i="24"/>
  <c r="F661" i="24"/>
  <c r="D661" i="24"/>
  <c r="M661" i="14" s="1"/>
  <c r="C661" i="24"/>
  <c r="B661" i="24" a="1"/>
  <c r="G660" i="24"/>
  <c r="F660" i="24"/>
  <c r="D660" i="24"/>
  <c r="M660" i="14" s="1"/>
  <c r="C660" i="24"/>
  <c r="B660" i="24" a="1"/>
  <c r="G659" i="24"/>
  <c r="F659" i="24"/>
  <c r="D659" i="24"/>
  <c r="M659" i="14" s="1"/>
  <c r="C659" i="24"/>
  <c r="B659" i="24" a="1"/>
  <c r="G658" i="24"/>
  <c r="F658" i="24"/>
  <c r="D658" i="24"/>
  <c r="M658" i="14" s="1"/>
  <c r="C658" i="24"/>
  <c r="B658" i="24" a="1"/>
  <c r="G657" i="24"/>
  <c r="F657" i="24"/>
  <c r="D657" i="24"/>
  <c r="M657" i="14" s="1"/>
  <c r="C657" i="24"/>
  <c r="B657" i="24" a="1"/>
  <c r="G656" i="24"/>
  <c r="F656" i="24"/>
  <c r="D656" i="24"/>
  <c r="M656" i="14" s="1"/>
  <c r="C656" i="24"/>
  <c r="B656" i="24" a="1"/>
  <c r="G655" i="24"/>
  <c r="F655" i="24"/>
  <c r="D655" i="24"/>
  <c r="M655" i="14" s="1"/>
  <c r="C655" i="24"/>
  <c r="B655" i="24" a="1"/>
  <c r="G654" i="24"/>
  <c r="F654" i="24"/>
  <c r="D654" i="24"/>
  <c r="M654" i="14" s="1"/>
  <c r="C654" i="24"/>
  <c r="B654" i="24" a="1"/>
  <c r="G653" i="24"/>
  <c r="F653" i="24"/>
  <c r="D653" i="24"/>
  <c r="M653" i="14" s="1"/>
  <c r="C653" i="24"/>
  <c r="B653" i="24" a="1"/>
  <c r="G652" i="24"/>
  <c r="F652" i="24"/>
  <c r="D652" i="24"/>
  <c r="M652" i="14" s="1"/>
  <c r="C652" i="24"/>
  <c r="B652" i="24" a="1"/>
  <c r="G651" i="24"/>
  <c r="F651" i="24"/>
  <c r="D651" i="24"/>
  <c r="M651" i="14" s="1"/>
  <c r="C651" i="24"/>
  <c r="B651" i="24" a="1"/>
  <c r="G650" i="24"/>
  <c r="F650" i="24"/>
  <c r="D650" i="24"/>
  <c r="M650" i="14" s="1"/>
  <c r="C650" i="24"/>
  <c r="B650" i="24" a="1"/>
  <c r="G649" i="24"/>
  <c r="F649" i="24"/>
  <c r="D649" i="24"/>
  <c r="M649" i="14" s="1"/>
  <c r="C649" i="24"/>
  <c r="B649" i="24" a="1"/>
  <c r="G648" i="24"/>
  <c r="F648" i="24"/>
  <c r="D648" i="24"/>
  <c r="M648" i="14" s="1"/>
  <c r="C648" i="24"/>
  <c r="B648" i="24" a="1"/>
  <c r="G647" i="24"/>
  <c r="F647" i="24"/>
  <c r="D647" i="24"/>
  <c r="M647" i="14" s="1"/>
  <c r="C647" i="24"/>
  <c r="B647" i="24" a="1"/>
  <c r="G646" i="24"/>
  <c r="F646" i="24"/>
  <c r="D646" i="24"/>
  <c r="M646" i="14" s="1"/>
  <c r="C646" i="24"/>
  <c r="B646" i="24" a="1"/>
  <c r="G645" i="24"/>
  <c r="F645" i="24"/>
  <c r="D645" i="24"/>
  <c r="M645" i="14" s="1"/>
  <c r="C645" i="24"/>
  <c r="B645" i="24" a="1"/>
  <c r="G644" i="24"/>
  <c r="F644" i="24"/>
  <c r="D644" i="24"/>
  <c r="M644" i="14" s="1"/>
  <c r="C644" i="24"/>
  <c r="B644" i="24" a="1"/>
  <c r="G643" i="24"/>
  <c r="F643" i="24"/>
  <c r="D643" i="24"/>
  <c r="M643" i="14" s="1"/>
  <c r="C643" i="24"/>
  <c r="B643" i="24" a="1"/>
  <c r="G642" i="24"/>
  <c r="F642" i="24"/>
  <c r="D642" i="24"/>
  <c r="M642" i="14" s="1"/>
  <c r="C642" i="24"/>
  <c r="B642" i="24" a="1"/>
  <c r="G641" i="24"/>
  <c r="F641" i="24"/>
  <c r="D641" i="24"/>
  <c r="M641" i="14" s="1"/>
  <c r="C641" i="24"/>
  <c r="B641" i="24" a="1"/>
  <c r="G640" i="24"/>
  <c r="F640" i="24"/>
  <c r="D640" i="24"/>
  <c r="M640" i="14" s="1"/>
  <c r="C640" i="24"/>
  <c r="B640" i="24" a="1"/>
  <c r="G639" i="24"/>
  <c r="F639" i="24"/>
  <c r="D639" i="24"/>
  <c r="M639" i="14" s="1"/>
  <c r="C639" i="24"/>
  <c r="B639" i="24" a="1"/>
  <c r="G638" i="24"/>
  <c r="F638" i="24"/>
  <c r="D638" i="24"/>
  <c r="M638" i="14" s="1"/>
  <c r="C638" i="24"/>
  <c r="B638" i="24" a="1"/>
  <c r="G637" i="24"/>
  <c r="F637" i="24"/>
  <c r="D637" i="24"/>
  <c r="M637" i="14" s="1"/>
  <c r="C637" i="24"/>
  <c r="B637" i="24" a="1"/>
  <c r="G636" i="24"/>
  <c r="F636" i="24"/>
  <c r="D636" i="24"/>
  <c r="M636" i="14" s="1"/>
  <c r="C636" i="24"/>
  <c r="B636" i="24" a="1"/>
  <c r="G635" i="24"/>
  <c r="F635" i="24"/>
  <c r="D635" i="24"/>
  <c r="M635" i="14" s="1"/>
  <c r="C635" i="24"/>
  <c r="B635" i="24" a="1"/>
  <c r="G634" i="24"/>
  <c r="F634" i="24"/>
  <c r="D634" i="24"/>
  <c r="M634" i="14" s="1"/>
  <c r="C634" i="24"/>
  <c r="B634" i="24" a="1"/>
  <c r="G633" i="24"/>
  <c r="F633" i="24"/>
  <c r="D633" i="24"/>
  <c r="M633" i="14" s="1"/>
  <c r="C633" i="24"/>
  <c r="B633" i="24" a="1"/>
  <c r="G632" i="24"/>
  <c r="F632" i="24"/>
  <c r="D632" i="24"/>
  <c r="M632" i="14" s="1"/>
  <c r="C632" i="24"/>
  <c r="B632" i="24" a="1"/>
  <c r="G631" i="24"/>
  <c r="F631" i="24"/>
  <c r="D631" i="24"/>
  <c r="M631" i="14" s="1"/>
  <c r="C631" i="24"/>
  <c r="B631" i="24" a="1"/>
  <c r="G630" i="24"/>
  <c r="F630" i="24"/>
  <c r="D630" i="24"/>
  <c r="M630" i="14" s="1"/>
  <c r="C630" i="24"/>
  <c r="B630" i="24" a="1"/>
  <c r="G629" i="24"/>
  <c r="F629" i="24"/>
  <c r="D629" i="24"/>
  <c r="M629" i="14" s="1"/>
  <c r="C629" i="24"/>
  <c r="B629" i="24" a="1"/>
  <c r="G628" i="24"/>
  <c r="F628" i="24"/>
  <c r="D628" i="24"/>
  <c r="M628" i="14" s="1"/>
  <c r="C628" i="24"/>
  <c r="B628" i="24" a="1"/>
  <c r="G627" i="24"/>
  <c r="F627" i="24"/>
  <c r="D627" i="24"/>
  <c r="M627" i="14" s="1"/>
  <c r="C627" i="24"/>
  <c r="B627" i="24" a="1"/>
  <c r="G626" i="24"/>
  <c r="F626" i="24"/>
  <c r="D626" i="24"/>
  <c r="M626" i="14" s="1"/>
  <c r="C626" i="24"/>
  <c r="B626" i="24" a="1"/>
  <c r="G625" i="24"/>
  <c r="F625" i="24"/>
  <c r="D625" i="24"/>
  <c r="M625" i="14" s="1"/>
  <c r="C625" i="24"/>
  <c r="B625" i="24" a="1"/>
  <c r="G624" i="24"/>
  <c r="F624" i="24"/>
  <c r="D624" i="24"/>
  <c r="M624" i="14" s="1"/>
  <c r="C624" i="24"/>
  <c r="B624" i="24" a="1"/>
  <c r="G623" i="24"/>
  <c r="F623" i="24"/>
  <c r="D623" i="24"/>
  <c r="M623" i="14" s="1"/>
  <c r="C623" i="24"/>
  <c r="B623" i="24" a="1"/>
  <c r="G622" i="24"/>
  <c r="F622" i="24"/>
  <c r="D622" i="24"/>
  <c r="M622" i="14" s="1"/>
  <c r="C622" i="24"/>
  <c r="B622" i="24" a="1"/>
  <c r="G621" i="24"/>
  <c r="F621" i="24"/>
  <c r="D621" i="24"/>
  <c r="M621" i="14" s="1"/>
  <c r="C621" i="24"/>
  <c r="B621" i="24" a="1"/>
  <c r="G620" i="24"/>
  <c r="F620" i="24"/>
  <c r="D620" i="24"/>
  <c r="M620" i="14" s="1"/>
  <c r="C620" i="24"/>
  <c r="B620" i="24" a="1"/>
  <c r="G442" i="24"/>
  <c r="B442" i="24" a="1"/>
  <c r="F439" i="24"/>
  <c r="B439" i="24" a="1"/>
  <c r="C438" i="24"/>
  <c r="G436" i="24"/>
  <c r="D436" i="24"/>
  <c r="M436" i="14" s="1"/>
  <c r="B436" i="24" a="1"/>
  <c r="C433" i="24"/>
  <c r="F432" i="24"/>
  <c r="D432" i="24"/>
  <c r="M432" i="14" s="1"/>
  <c r="B432" i="24" a="1"/>
  <c r="G431" i="24"/>
  <c r="C431" i="24"/>
  <c r="G430" i="24"/>
  <c r="D429" i="24"/>
  <c r="M429" i="14" s="1"/>
  <c r="B429" i="24" a="1"/>
  <c r="B428" i="24" a="1"/>
  <c r="F427" i="24"/>
  <c r="F426" i="24"/>
  <c r="D426" i="24"/>
  <c r="M426" i="14" s="1"/>
  <c r="B426" i="24" a="1"/>
  <c r="B425" i="24" a="1"/>
  <c r="G424" i="24"/>
  <c r="C424" i="24"/>
  <c r="G423" i="24"/>
  <c r="F421" i="24"/>
  <c r="D421" i="24"/>
  <c r="M421" i="14" s="1"/>
  <c r="G420" i="24"/>
  <c r="C420" i="24"/>
  <c r="G418" i="24"/>
  <c r="F417" i="24"/>
  <c r="D417" i="24"/>
  <c r="M417" i="14" s="1"/>
  <c r="B417" i="24" a="1"/>
  <c r="G416" i="24"/>
  <c r="C416" i="24"/>
  <c r="D415" i="24"/>
  <c r="M415" i="14" s="1"/>
  <c r="D414" i="24"/>
  <c r="M414" i="14" s="1"/>
  <c r="G36" i="24"/>
  <c r="B36" i="24" a="1"/>
  <c r="G35" i="24"/>
  <c r="G34" i="24"/>
  <c r="C31" i="24"/>
  <c r="G28" i="24"/>
  <c r="D27" i="24"/>
  <c r="M27" i="14" s="1"/>
  <c r="F26" i="24"/>
  <c r="D25" i="24"/>
  <c r="M25" i="14" s="1"/>
  <c r="G24" i="24"/>
  <c r="C22" i="24"/>
  <c r="G19" i="24"/>
  <c r="B19" i="24" a="1"/>
  <c r="B18" i="24" a="1"/>
  <c r="F17" i="24"/>
  <c r="C15" i="24"/>
  <c r="G14" i="24"/>
  <c r="C14" i="24"/>
  <c r="F13" i="24"/>
  <c r="C12" i="24"/>
  <c r="D11" i="24"/>
  <c r="M11" i="14" s="1"/>
  <c r="B10" i="24" a="1"/>
  <c r="G8" i="24"/>
  <c r="C8" i="24"/>
  <c r="D7" i="24"/>
  <c r="M7" i="14" s="1"/>
  <c r="G6" i="24"/>
  <c r="C5" i="24"/>
  <c r="D4" i="24"/>
  <c r="M4" i="14" s="1"/>
  <c r="C2" i="24"/>
  <c r="C85" i="24"/>
  <c r="D85" i="24"/>
  <c r="M85" i="14" s="1"/>
  <c r="C236" i="24"/>
  <c r="B236" i="24" a="1"/>
  <c r="F85" i="24"/>
  <c r="G85" i="24"/>
  <c r="B86" i="24" a="1"/>
  <c r="G235" i="24"/>
  <c r="F235" i="24"/>
  <c r="D235" i="24"/>
  <c r="M235" i="14" s="1"/>
  <c r="C86" i="24"/>
  <c r="D86" i="24"/>
  <c r="M86" i="14" s="1"/>
  <c r="C235" i="24"/>
  <c r="F86" i="24"/>
  <c r="G86" i="24"/>
  <c r="B235" i="24" a="1"/>
  <c r="B87" i="24" a="1"/>
  <c r="C87" i="24"/>
  <c r="D87" i="24"/>
  <c r="M87" i="14" s="1"/>
  <c r="F87" i="24"/>
  <c r="G87" i="24"/>
  <c r="B88" i="24" a="1"/>
  <c r="C88" i="24"/>
  <c r="G234" i="24"/>
  <c r="F234" i="24"/>
  <c r="D234" i="24"/>
  <c r="M234" i="14" s="1"/>
  <c r="C234" i="24"/>
  <c r="D88" i="24"/>
  <c r="M88" i="14" s="1"/>
  <c r="B234" i="24" a="1"/>
  <c r="G233" i="24"/>
  <c r="F233" i="24"/>
  <c r="F88" i="24"/>
  <c r="D233" i="24"/>
  <c r="M233" i="14" s="1"/>
  <c r="C233" i="24"/>
  <c r="B233" i="24" a="1"/>
  <c r="G232" i="24"/>
  <c r="G88" i="24"/>
  <c r="F232" i="24"/>
  <c r="B89" i="24" a="1"/>
  <c r="C89" i="24"/>
  <c r="D89" i="24"/>
  <c r="M89" i="14" s="1"/>
  <c r="F89" i="24"/>
  <c r="D232" i="24"/>
  <c r="M232" i="14" s="1"/>
  <c r="G89" i="24"/>
  <c r="B90" i="24" a="1"/>
  <c r="C90" i="24"/>
  <c r="C232" i="24"/>
  <c r="D90" i="24"/>
  <c r="M90" i="14" s="1"/>
  <c r="F90" i="24"/>
  <c r="B232" i="24" a="1"/>
  <c r="G90" i="24"/>
  <c r="B91" i="24" a="1"/>
  <c r="G231" i="24"/>
  <c r="F231" i="24"/>
  <c r="C91" i="24"/>
  <c r="D231" i="24"/>
  <c r="M231" i="14" s="1"/>
  <c r="C231" i="24"/>
  <c r="D91" i="24"/>
  <c r="M91" i="14" s="1"/>
  <c r="F91" i="24"/>
  <c r="G91" i="24"/>
  <c r="B92" i="24" a="1"/>
  <c r="C92" i="24"/>
  <c r="D92" i="24"/>
  <c r="M92" i="14" s="1"/>
  <c r="F92" i="24"/>
  <c r="G92" i="24"/>
  <c r="B231" i="24" a="1"/>
  <c r="G230" i="24"/>
  <c r="B93" i="24" a="1"/>
  <c r="C93" i="24"/>
  <c r="F230" i="24"/>
  <c r="D230" i="24"/>
  <c r="M230" i="14" s="1"/>
  <c r="C230" i="24"/>
  <c r="B230" i="24" a="1"/>
  <c r="G229" i="24"/>
  <c r="F229" i="24"/>
  <c r="D93" i="24"/>
  <c r="M93" i="14" s="1"/>
  <c r="F93" i="24"/>
  <c r="D229" i="24"/>
  <c r="M229" i="14" s="1"/>
  <c r="C229" i="24"/>
  <c r="B229" i="24" a="1"/>
  <c r="G93" i="24"/>
  <c r="B94" i="24" a="1"/>
  <c r="C94" i="24"/>
  <c r="G228" i="24"/>
  <c r="F228" i="24"/>
  <c r="H228" i="24" s="1"/>
  <c r="D94" i="24"/>
  <c r="M94" i="14" s="1"/>
  <c r="F94" i="24"/>
  <c r="D228" i="24"/>
  <c r="M228" i="14" s="1"/>
  <c r="G94" i="24"/>
  <c r="C228" i="24"/>
  <c r="B228" i="24" a="1"/>
  <c r="G227" i="24"/>
  <c r="B95" i="24" a="1"/>
  <c r="F227" i="24"/>
  <c r="C95" i="24"/>
  <c r="D95" i="24"/>
  <c r="M95" i="14" s="1"/>
  <c r="F95" i="24"/>
  <c r="G95" i="24"/>
  <c r="B96" i="24" a="1"/>
  <c r="C96" i="24"/>
  <c r="D96" i="24"/>
  <c r="M96" i="14" s="1"/>
  <c r="F96" i="24"/>
  <c r="G96" i="24"/>
  <c r="B97" i="24" a="1"/>
  <c r="C97" i="24"/>
  <c r="D97" i="24"/>
  <c r="M97" i="14" s="1"/>
  <c r="F97" i="24"/>
  <c r="G97" i="24"/>
  <c r="B98" i="24" a="1"/>
  <c r="C98" i="24"/>
  <c r="D98" i="24"/>
  <c r="M98" i="14" s="1"/>
  <c r="F98" i="24"/>
  <c r="G98" i="24"/>
  <c r="B99" i="24" a="1"/>
  <c r="C99" i="24"/>
  <c r="D99" i="24"/>
  <c r="M99" i="14" s="1"/>
  <c r="F99" i="24"/>
  <c r="G99" i="24"/>
  <c r="B100" i="24" a="1"/>
  <c r="C100" i="24"/>
  <c r="D100" i="24"/>
  <c r="M100" i="14" s="1"/>
  <c r="F100" i="24"/>
  <c r="G100" i="24"/>
  <c r="B101" i="24" a="1"/>
  <c r="C101" i="24"/>
  <c r="D101" i="24"/>
  <c r="M101" i="14" s="1"/>
  <c r="F101" i="24"/>
  <c r="G101" i="24"/>
  <c r="B102" i="24" a="1"/>
  <c r="C102" i="24"/>
  <c r="D227" i="24"/>
  <c r="M227" i="14" s="1"/>
  <c r="C227" i="24"/>
  <c r="B227" i="24" a="1"/>
  <c r="G226" i="24"/>
  <c r="F226" i="24"/>
  <c r="D226" i="24"/>
  <c r="M226" i="14" s="1"/>
  <c r="C226" i="24"/>
  <c r="B226" i="24" a="1"/>
  <c r="G225" i="24"/>
  <c r="F225" i="24"/>
  <c r="D225" i="24"/>
  <c r="M225" i="14" s="1"/>
  <c r="C225" i="24"/>
  <c r="B225" i="24" a="1"/>
  <c r="G224" i="24"/>
  <c r="F224" i="24"/>
  <c r="D224" i="24"/>
  <c r="M224" i="14" s="1"/>
  <c r="C224" i="24"/>
  <c r="B224" i="24" a="1"/>
  <c r="G223" i="24"/>
  <c r="F223" i="24"/>
  <c r="D102" i="24"/>
  <c r="M102" i="14" s="1"/>
  <c r="D223" i="24"/>
  <c r="M223" i="14" s="1"/>
  <c r="F102" i="24"/>
  <c r="C223" i="24"/>
  <c r="B223" i="24" a="1"/>
  <c r="G222" i="24"/>
  <c r="F222" i="24"/>
  <c r="G102" i="24"/>
  <c r="B103" i="24" a="1"/>
  <c r="D222" i="24"/>
  <c r="M222" i="14" s="1"/>
  <c r="C103" i="24"/>
  <c r="D103" i="24"/>
  <c r="M103" i="14" s="1"/>
  <c r="C222" i="24"/>
  <c r="B222" i="24" a="1"/>
  <c r="F103" i="24"/>
  <c r="G221" i="24"/>
  <c r="F221" i="24"/>
  <c r="D221" i="24"/>
  <c r="M221" i="14" s="1"/>
  <c r="C221" i="24"/>
  <c r="B221" i="24" a="1"/>
  <c r="G220" i="24"/>
  <c r="F220" i="24"/>
  <c r="D220" i="24"/>
  <c r="M220" i="14" s="1"/>
  <c r="C220" i="24"/>
  <c r="G103" i="24"/>
  <c r="B220" i="24" a="1"/>
  <c r="G219" i="24"/>
  <c r="F219" i="24"/>
  <c r="D219" i="24"/>
  <c r="M219" i="14" s="1"/>
  <c r="C219" i="24"/>
  <c r="B219" i="24" a="1"/>
  <c r="G218" i="24"/>
  <c r="F218" i="24"/>
  <c r="D218" i="24"/>
  <c r="M218" i="14" s="1"/>
  <c r="C218" i="24"/>
  <c r="B218" i="24" a="1"/>
  <c r="G217" i="24"/>
  <c r="F217" i="24"/>
  <c r="D217" i="24"/>
  <c r="M217" i="14" s="1"/>
  <c r="C217" i="24"/>
  <c r="B217" i="24" a="1"/>
  <c r="G216" i="24"/>
  <c r="F216" i="24"/>
  <c r="D216" i="24"/>
  <c r="M216" i="14" s="1"/>
  <c r="B216" i="24" a="1"/>
  <c r="D215" i="24"/>
  <c r="M215" i="14" s="1"/>
  <c r="G214" i="24"/>
  <c r="F214" i="24"/>
  <c r="C214" i="24"/>
  <c r="G213" i="24"/>
  <c r="F213" i="24"/>
  <c r="D213" i="24"/>
  <c r="M213" i="14" s="1"/>
  <c r="C213" i="24"/>
  <c r="D211" i="24"/>
  <c r="M211" i="14" s="1"/>
  <c r="B211" i="24" a="1"/>
  <c r="G210" i="24"/>
  <c r="F210" i="24"/>
  <c r="D210" i="24"/>
  <c r="M210" i="14" s="1"/>
  <c r="C210" i="24"/>
  <c r="B210" i="24" a="1"/>
  <c r="B209" i="24" a="1"/>
  <c r="D208" i="24"/>
  <c r="M208" i="14" s="1"/>
  <c r="G207" i="24"/>
  <c r="F207" i="24"/>
  <c r="D207" i="24"/>
  <c r="M207" i="14" s="1"/>
  <c r="G141" i="24"/>
  <c r="C141" i="24"/>
  <c r="G140" i="24"/>
  <c r="B140" i="24" a="1"/>
  <c r="C139" i="24"/>
  <c r="F138" i="24"/>
  <c r="C138" i="24"/>
  <c r="G137" i="24"/>
  <c r="F137" i="24"/>
  <c r="C137" i="24"/>
  <c r="G136" i="24"/>
  <c r="D136" i="24"/>
  <c r="M136" i="14" s="1"/>
  <c r="B136" i="24" a="1"/>
  <c r="G135" i="24"/>
  <c r="D135" i="24"/>
  <c r="M135" i="14" s="1"/>
  <c r="C135" i="24"/>
  <c r="G133" i="24"/>
  <c r="C133" i="24"/>
  <c r="B132" i="24" a="1"/>
  <c r="B131" i="24" a="1"/>
  <c r="B130" i="24" a="1"/>
  <c r="F129" i="24"/>
  <c r="D129" i="24"/>
  <c r="M129" i="14" s="1"/>
  <c r="D128" i="24"/>
  <c r="M128" i="14" s="1"/>
  <c r="G127" i="24"/>
  <c r="C127" i="24"/>
  <c r="G126" i="24"/>
  <c r="C126" i="24"/>
  <c r="G125" i="24"/>
  <c r="C125" i="24"/>
  <c r="G123" i="24"/>
  <c r="G121" i="24"/>
  <c r="B121" i="24" a="1"/>
  <c r="D120" i="24"/>
  <c r="M120" i="14" s="1"/>
  <c r="G119" i="24"/>
  <c r="B119" i="24" a="1"/>
  <c r="C118" i="24"/>
  <c r="F117" i="24"/>
  <c r="D117" i="24"/>
  <c r="M117" i="14" s="1"/>
  <c r="B117" i="24" a="1"/>
  <c r="G116" i="24"/>
  <c r="F116" i="24"/>
  <c r="B115" i="24" a="1"/>
  <c r="G114" i="24"/>
  <c r="B113" i="24" a="1"/>
  <c r="G112" i="24"/>
  <c r="C112" i="24"/>
  <c r="F111" i="24"/>
  <c r="C111" i="24"/>
  <c r="G110" i="24"/>
  <c r="C110" i="24"/>
  <c r="C109" i="24"/>
  <c r="B109" i="24" a="1"/>
  <c r="G108" i="24"/>
  <c r="B108" i="24" a="1"/>
  <c r="F107" i="24"/>
  <c r="D107" i="24"/>
  <c r="M107" i="14" s="1"/>
  <c r="B105" i="24" a="1"/>
  <c r="G104" i="24"/>
  <c r="F104" i="24"/>
  <c r="D104" i="24"/>
  <c r="M104" i="14" s="1"/>
  <c r="G619" i="24"/>
  <c r="F619" i="24"/>
  <c r="D619" i="24"/>
  <c r="M619" i="14" s="1"/>
  <c r="C619" i="24"/>
  <c r="B619" i="24" a="1"/>
  <c r="G618" i="24"/>
  <c r="F618" i="24"/>
  <c r="D618" i="24"/>
  <c r="M618" i="14" s="1"/>
  <c r="C618" i="24"/>
  <c r="B618" i="24" a="1"/>
  <c r="G617" i="24"/>
  <c r="F617" i="24"/>
  <c r="D617" i="24"/>
  <c r="M617" i="14" s="1"/>
  <c r="C617" i="24"/>
  <c r="B617" i="24" a="1"/>
  <c r="G616" i="24"/>
  <c r="F616" i="24"/>
  <c r="D616" i="24"/>
  <c r="M616" i="14" s="1"/>
  <c r="C616" i="24"/>
  <c r="B616" i="24" a="1"/>
  <c r="G615" i="24"/>
  <c r="F615" i="24"/>
  <c r="D615" i="24"/>
  <c r="M615" i="14" s="1"/>
  <c r="C615" i="24"/>
  <c r="B615" i="24" a="1"/>
  <c r="G614" i="24"/>
  <c r="F614" i="24"/>
  <c r="D614" i="24"/>
  <c r="M614" i="14" s="1"/>
  <c r="C614" i="24"/>
  <c r="B614" i="24" a="1"/>
  <c r="G613" i="24"/>
  <c r="F613" i="24"/>
  <c r="D613" i="24"/>
  <c r="M613" i="14" s="1"/>
  <c r="C613" i="24"/>
  <c r="B613" i="24" a="1"/>
  <c r="G612" i="24"/>
  <c r="F612" i="24"/>
  <c r="D612" i="24"/>
  <c r="M612" i="14" s="1"/>
  <c r="C612" i="24"/>
  <c r="B612" i="24" a="1"/>
  <c r="G611" i="24"/>
  <c r="F611" i="24"/>
  <c r="D611" i="24"/>
  <c r="M611" i="14" s="1"/>
  <c r="C611" i="24"/>
  <c r="B611" i="24" a="1"/>
  <c r="G610" i="24"/>
  <c r="F610" i="24"/>
  <c r="D610" i="24"/>
  <c r="M610" i="14" s="1"/>
  <c r="C610" i="24"/>
  <c r="B610" i="24" a="1"/>
  <c r="G609" i="24"/>
  <c r="F609" i="24"/>
  <c r="D609" i="24"/>
  <c r="M609" i="14" s="1"/>
  <c r="C609" i="24"/>
  <c r="B609" i="24" a="1"/>
  <c r="G608" i="24"/>
  <c r="F608" i="24"/>
  <c r="D608" i="24"/>
  <c r="M608" i="14" s="1"/>
  <c r="C608" i="24"/>
  <c r="B608" i="24" a="1"/>
  <c r="G607" i="24"/>
  <c r="F607" i="24"/>
  <c r="D607" i="24"/>
  <c r="M607" i="14" s="1"/>
  <c r="C607" i="24"/>
  <c r="B607" i="24" a="1"/>
  <c r="G606" i="24"/>
  <c r="F606" i="24"/>
  <c r="D606" i="24"/>
  <c r="M606" i="14" s="1"/>
  <c r="C606" i="24"/>
  <c r="B606" i="24" a="1"/>
  <c r="G605" i="24"/>
  <c r="F605" i="24"/>
  <c r="D605" i="24"/>
  <c r="M605" i="14" s="1"/>
  <c r="C605" i="24"/>
  <c r="B605" i="24" a="1"/>
  <c r="G604" i="24"/>
  <c r="F604" i="24"/>
  <c r="D604" i="24"/>
  <c r="M604" i="14" s="1"/>
  <c r="C604" i="24"/>
  <c r="B604" i="24" a="1"/>
  <c r="G603" i="24"/>
  <c r="F603" i="24"/>
  <c r="D603" i="24"/>
  <c r="M603" i="14" s="1"/>
  <c r="C603" i="24"/>
  <c r="B603" i="24" a="1"/>
  <c r="G602" i="24"/>
  <c r="F602" i="24"/>
  <c r="H602" i="24" s="1"/>
  <c r="D602" i="24"/>
  <c r="M602" i="14" s="1"/>
  <c r="C602" i="24"/>
  <c r="B602" i="24" a="1"/>
  <c r="G601" i="24"/>
  <c r="F601" i="24"/>
  <c r="D601" i="24"/>
  <c r="M601" i="14" s="1"/>
  <c r="C601" i="24"/>
  <c r="B601" i="24" a="1"/>
  <c r="G600" i="24"/>
  <c r="F600" i="24"/>
  <c r="D600" i="24"/>
  <c r="M600" i="14" s="1"/>
  <c r="C600" i="24"/>
  <c r="B600" i="24" a="1"/>
  <c r="G599" i="24"/>
  <c r="F599" i="24"/>
  <c r="D599" i="24"/>
  <c r="M599" i="14" s="1"/>
  <c r="C599" i="24"/>
  <c r="B599" i="24" a="1"/>
  <c r="G598" i="24"/>
  <c r="F598" i="24"/>
  <c r="H598" i="24" s="1"/>
  <c r="D598" i="24"/>
  <c r="M598" i="14" s="1"/>
  <c r="C598" i="24"/>
  <c r="B598" i="24" a="1"/>
  <c r="G597" i="24"/>
  <c r="F597" i="24"/>
  <c r="D597" i="24"/>
  <c r="M597" i="14" s="1"/>
  <c r="C597" i="24"/>
  <c r="B597" i="24" a="1"/>
  <c r="G596" i="24"/>
  <c r="F596" i="24"/>
  <c r="H596" i="24" s="1"/>
  <c r="D596" i="24"/>
  <c r="M596" i="14" s="1"/>
  <c r="C596" i="24"/>
  <c r="B596" i="24" a="1"/>
  <c r="G595" i="24"/>
  <c r="F595" i="24"/>
  <c r="D595" i="24"/>
  <c r="M595" i="14" s="1"/>
  <c r="C595" i="24"/>
  <c r="B595" i="24" a="1"/>
  <c r="G594" i="24"/>
  <c r="F594" i="24"/>
  <c r="D594" i="24"/>
  <c r="M594" i="14" s="1"/>
  <c r="C594" i="24"/>
  <c r="B594" i="24" a="1"/>
  <c r="G593" i="24"/>
  <c r="F593" i="24"/>
  <c r="D593" i="24"/>
  <c r="M593" i="14" s="1"/>
  <c r="C593" i="24"/>
  <c r="B593" i="24" a="1"/>
  <c r="G592" i="24"/>
  <c r="F592" i="24"/>
  <c r="D592" i="24"/>
  <c r="M592" i="14" s="1"/>
  <c r="C592" i="24"/>
  <c r="B592" i="24" a="1"/>
  <c r="G591" i="24"/>
  <c r="F591" i="24"/>
  <c r="D591" i="24"/>
  <c r="M591" i="14" s="1"/>
  <c r="C591" i="24"/>
  <c r="B591" i="24" a="1"/>
  <c r="G590" i="24"/>
  <c r="F590" i="24"/>
  <c r="D590" i="24"/>
  <c r="M590" i="14" s="1"/>
  <c r="C590" i="24"/>
  <c r="B590" i="24" a="1"/>
  <c r="G589" i="24"/>
  <c r="F589" i="24"/>
  <c r="H589" i="24" s="1"/>
  <c r="D589" i="24"/>
  <c r="M589" i="14" s="1"/>
  <c r="C589" i="24"/>
  <c r="B589" i="24" a="1"/>
  <c r="G588" i="24"/>
  <c r="F588" i="24"/>
  <c r="D588" i="24"/>
  <c r="M588" i="14" s="1"/>
  <c r="C588" i="24"/>
  <c r="B588" i="24" a="1"/>
  <c r="G587" i="24"/>
  <c r="F587" i="24"/>
  <c r="D587" i="24"/>
  <c r="M587" i="14" s="1"/>
  <c r="C587" i="24"/>
  <c r="B587" i="24" a="1"/>
  <c r="G586" i="24"/>
  <c r="F586" i="24"/>
  <c r="D586" i="24"/>
  <c r="M586" i="14" s="1"/>
  <c r="C586" i="24"/>
  <c r="B586" i="24" a="1"/>
  <c r="G585" i="24"/>
  <c r="F585" i="24"/>
  <c r="D585" i="24"/>
  <c r="M585" i="14" s="1"/>
  <c r="C585" i="24"/>
  <c r="B585" i="24" a="1"/>
  <c r="G584" i="24"/>
  <c r="F584" i="24"/>
  <c r="D584" i="24"/>
  <c r="M584" i="14" s="1"/>
  <c r="C584" i="24"/>
  <c r="B584" i="24" a="1"/>
  <c r="G583" i="24"/>
  <c r="F583" i="24"/>
  <c r="D583" i="24"/>
  <c r="M583" i="14" s="1"/>
  <c r="C583" i="24"/>
  <c r="B583" i="24" a="1"/>
  <c r="G582" i="24"/>
  <c r="F582" i="24"/>
  <c r="D582" i="24"/>
  <c r="M582" i="14" s="1"/>
  <c r="C582" i="24"/>
  <c r="B582" i="24" a="1"/>
  <c r="G581" i="24"/>
  <c r="F581" i="24"/>
  <c r="D581" i="24"/>
  <c r="M581" i="14" s="1"/>
  <c r="C581" i="24"/>
  <c r="B581" i="24" a="1"/>
  <c r="G580" i="24"/>
  <c r="F580" i="24"/>
  <c r="D580" i="24"/>
  <c r="M580" i="14" s="1"/>
  <c r="C580" i="24"/>
  <c r="B580" i="24" a="1"/>
  <c r="G579" i="24"/>
  <c r="F579" i="24"/>
  <c r="D579" i="24"/>
  <c r="M579" i="14" s="1"/>
  <c r="C579" i="24"/>
  <c r="B579" i="24" a="1"/>
  <c r="G578" i="24"/>
  <c r="F578" i="24"/>
  <c r="D578" i="24"/>
  <c r="M578" i="14" s="1"/>
  <c r="C578" i="24"/>
  <c r="B578" i="24" a="1"/>
  <c r="G577" i="24"/>
  <c r="F577" i="24"/>
  <c r="D577" i="24"/>
  <c r="M577" i="14" s="1"/>
  <c r="C577" i="24"/>
  <c r="B577" i="24" a="1"/>
  <c r="G576" i="24"/>
  <c r="F576" i="24"/>
  <c r="D576" i="24"/>
  <c r="M576" i="14" s="1"/>
  <c r="C576" i="24"/>
  <c r="B576" i="24" a="1"/>
  <c r="G575" i="24"/>
  <c r="F575" i="24"/>
  <c r="D575" i="24"/>
  <c r="M575" i="14" s="1"/>
  <c r="C575" i="24"/>
  <c r="B575" i="24" a="1"/>
  <c r="G574" i="24"/>
  <c r="F574" i="24"/>
  <c r="D574" i="24"/>
  <c r="M574" i="14" s="1"/>
  <c r="C574" i="24"/>
  <c r="B574" i="24" a="1"/>
  <c r="G573" i="24"/>
  <c r="F573" i="24"/>
  <c r="D573" i="24"/>
  <c r="M573" i="14" s="1"/>
  <c r="C573" i="24"/>
  <c r="B573" i="24" a="1"/>
  <c r="G572" i="24"/>
  <c r="F572" i="24"/>
  <c r="D572" i="24"/>
  <c r="M572" i="14" s="1"/>
  <c r="C572" i="24"/>
  <c r="B572" i="24" a="1"/>
  <c r="G571" i="24"/>
  <c r="F571" i="24"/>
  <c r="D571" i="24"/>
  <c r="M571" i="14" s="1"/>
  <c r="C571" i="24"/>
  <c r="B571" i="24" a="1"/>
  <c r="G570" i="24"/>
  <c r="F570" i="24"/>
  <c r="D570" i="24"/>
  <c r="M570" i="14" s="1"/>
  <c r="C570" i="24"/>
  <c r="B570" i="24" a="1"/>
  <c r="G569" i="24"/>
  <c r="F569" i="24"/>
  <c r="D569" i="24"/>
  <c r="M569" i="14" s="1"/>
  <c r="C569" i="24"/>
  <c r="B569" i="24" a="1"/>
  <c r="G568" i="24"/>
  <c r="F568" i="24"/>
  <c r="D568" i="24"/>
  <c r="M568" i="14" s="1"/>
  <c r="C568" i="24"/>
  <c r="B568" i="24" a="1"/>
  <c r="G567" i="24"/>
  <c r="F567" i="24"/>
  <c r="D567" i="24"/>
  <c r="M567" i="14" s="1"/>
  <c r="C567" i="24"/>
  <c r="B567" i="24" a="1"/>
  <c r="G566" i="24"/>
  <c r="F566" i="24"/>
  <c r="D566" i="24"/>
  <c r="M566" i="14" s="1"/>
  <c r="C566" i="24"/>
  <c r="B566" i="24" a="1"/>
  <c r="G565" i="24"/>
  <c r="F565" i="24"/>
  <c r="D565" i="24"/>
  <c r="M565" i="14" s="1"/>
  <c r="C565" i="24"/>
  <c r="B565" i="24" a="1"/>
  <c r="G564" i="24"/>
  <c r="F564" i="24"/>
  <c r="D564" i="24"/>
  <c r="M564" i="14" s="1"/>
  <c r="C564" i="24"/>
  <c r="B564" i="24" a="1"/>
  <c r="G563" i="24"/>
  <c r="F563" i="24"/>
  <c r="D563" i="24"/>
  <c r="M563" i="14" s="1"/>
  <c r="C563" i="24"/>
  <c r="B563" i="24" a="1"/>
  <c r="G562" i="24"/>
  <c r="F562" i="24"/>
  <c r="D562" i="24"/>
  <c r="M562" i="14" s="1"/>
  <c r="C562" i="24"/>
  <c r="B562" i="24" a="1"/>
  <c r="G561" i="24"/>
  <c r="F561" i="24"/>
  <c r="D561" i="24"/>
  <c r="M561" i="14" s="1"/>
  <c r="C561" i="24"/>
  <c r="B561" i="24" a="1"/>
  <c r="G560" i="24"/>
  <c r="F560" i="24"/>
  <c r="D560" i="24"/>
  <c r="M560" i="14" s="1"/>
  <c r="C560" i="24"/>
  <c r="B560" i="24" a="1"/>
  <c r="G559" i="24"/>
  <c r="F559" i="24"/>
  <c r="D559" i="24"/>
  <c r="M559" i="14" s="1"/>
  <c r="C559" i="24"/>
  <c r="B559" i="24" a="1"/>
  <c r="G558" i="24"/>
  <c r="F558" i="24"/>
  <c r="D558" i="24"/>
  <c r="M558" i="14" s="1"/>
  <c r="C558" i="24"/>
  <c r="B558" i="24" a="1"/>
  <c r="G557" i="24"/>
  <c r="F557" i="24"/>
  <c r="D557" i="24"/>
  <c r="M557" i="14" s="1"/>
  <c r="C557" i="24"/>
  <c r="B557" i="24" a="1"/>
  <c r="G556" i="24"/>
  <c r="F556" i="24"/>
  <c r="D556" i="24"/>
  <c r="M556" i="14" s="1"/>
  <c r="C556" i="24"/>
  <c r="B556" i="24" a="1"/>
  <c r="G555" i="24"/>
  <c r="F555" i="24"/>
  <c r="D555" i="24"/>
  <c r="M555" i="14" s="1"/>
  <c r="C555" i="24"/>
  <c r="B555" i="24" a="1"/>
  <c r="G554" i="24"/>
  <c r="F554" i="24"/>
  <c r="D554" i="24"/>
  <c r="M554" i="14" s="1"/>
  <c r="C554" i="24"/>
  <c r="B554" i="24" a="1"/>
  <c r="G553" i="24"/>
  <c r="F553" i="24"/>
  <c r="D553" i="24"/>
  <c r="M553" i="14" s="1"/>
  <c r="C553" i="24"/>
  <c r="B553" i="24" a="1"/>
  <c r="G552" i="24"/>
  <c r="F552" i="24"/>
  <c r="D552" i="24"/>
  <c r="M552" i="14" s="1"/>
  <c r="C552" i="24"/>
  <c r="B552" i="24" a="1"/>
  <c r="G551" i="24"/>
  <c r="F551" i="24"/>
  <c r="D551" i="24"/>
  <c r="M551" i="14" s="1"/>
  <c r="C551" i="24"/>
  <c r="B551" i="24" a="1"/>
  <c r="G550" i="24"/>
  <c r="F550" i="24"/>
  <c r="D550" i="24"/>
  <c r="M550" i="14" s="1"/>
  <c r="C550" i="24"/>
  <c r="B550" i="24" a="1"/>
  <c r="G549" i="24"/>
  <c r="F549" i="24"/>
  <c r="H549" i="24" s="1"/>
  <c r="D549" i="24"/>
  <c r="M549" i="14" s="1"/>
  <c r="C549" i="24"/>
  <c r="B549" i="24" a="1"/>
  <c r="G548" i="24"/>
  <c r="F548" i="24"/>
  <c r="H548" i="24" s="1"/>
  <c r="D548" i="24"/>
  <c r="M548" i="14" s="1"/>
  <c r="C548" i="24"/>
  <c r="B548" i="24" a="1"/>
  <c r="G547" i="24"/>
  <c r="F547" i="24"/>
  <c r="H547" i="24" s="1"/>
  <c r="D547" i="24"/>
  <c r="M547" i="14" s="1"/>
  <c r="C547" i="24"/>
  <c r="B547" i="24" a="1"/>
  <c r="G546" i="24"/>
  <c r="F546" i="24"/>
  <c r="H546" i="24" s="1"/>
  <c r="D546" i="24"/>
  <c r="M546" i="14" s="1"/>
  <c r="C546" i="24"/>
  <c r="B546" i="24" a="1"/>
  <c r="G545" i="24"/>
  <c r="F545" i="24"/>
  <c r="D545" i="24"/>
  <c r="M545" i="14" s="1"/>
  <c r="C545" i="24"/>
  <c r="B545" i="24" a="1"/>
  <c r="G544" i="24"/>
  <c r="F544" i="24"/>
  <c r="D544" i="24"/>
  <c r="M544" i="14" s="1"/>
  <c r="C544" i="24"/>
  <c r="B544" i="24" a="1"/>
  <c r="G543" i="24"/>
  <c r="F543" i="24"/>
  <c r="H543" i="24" s="1"/>
  <c r="D543" i="24"/>
  <c r="M543" i="14" s="1"/>
  <c r="C543" i="24"/>
  <c r="B543" i="24" a="1"/>
  <c r="G542" i="24"/>
  <c r="F542" i="24"/>
  <c r="H542" i="24" s="1"/>
  <c r="D542" i="24"/>
  <c r="M542" i="14" s="1"/>
  <c r="C542" i="24"/>
  <c r="B542" i="24" a="1"/>
  <c r="G541" i="24"/>
  <c r="F541" i="24"/>
  <c r="H541" i="24" s="1"/>
  <c r="D541" i="24"/>
  <c r="M541" i="14" s="1"/>
  <c r="C541" i="24"/>
  <c r="B541" i="24" a="1"/>
  <c r="G540" i="24"/>
  <c r="F540" i="24"/>
  <c r="H540" i="24" s="1"/>
  <c r="D540" i="24"/>
  <c r="M540" i="14" s="1"/>
  <c r="C540" i="24"/>
  <c r="B540" i="24" a="1"/>
  <c r="G539" i="24"/>
  <c r="F539" i="24"/>
  <c r="H539" i="24" s="1"/>
  <c r="D539" i="24"/>
  <c r="M539" i="14" s="1"/>
  <c r="C539" i="24"/>
  <c r="B539" i="24" a="1"/>
  <c r="G538" i="24"/>
  <c r="F538" i="24"/>
  <c r="D538" i="24"/>
  <c r="M538" i="14" s="1"/>
  <c r="C538" i="24"/>
  <c r="B538" i="24" a="1"/>
  <c r="G537" i="24"/>
  <c r="F537" i="24"/>
  <c r="D537" i="24"/>
  <c r="M537" i="14" s="1"/>
  <c r="C537" i="24"/>
  <c r="B537" i="24" a="1"/>
  <c r="G536" i="24"/>
  <c r="F536" i="24"/>
  <c r="D536" i="24"/>
  <c r="M536" i="14" s="1"/>
  <c r="C536" i="24"/>
  <c r="B536" i="24" a="1"/>
  <c r="G535" i="24"/>
  <c r="F535" i="24"/>
  <c r="D535" i="24"/>
  <c r="M535" i="14" s="1"/>
  <c r="C535" i="24"/>
  <c r="B535" i="24" a="1"/>
  <c r="G534" i="24"/>
  <c r="F534" i="24"/>
  <c r="D534" i="24"/>
  <c r="M534" i="14" s="1"/>
  <c r="C534" i="24"/>
  <c r="B534" i="24" a="1"/>
  <c r="G533" i="24"/>
  <c r="F533" i="24"/>
  <c r="D533" i="24"/>
  <c r="M533" i="14" s="1"/>
  <c r="C533" i="24"/>
  <c r="B533" i="24" a="1"/>
  <c r="G532" i="24"/>
  <c r="F532" i="24"/>
  <c r="D532" i="24"/>
  <c r="M532" i="14" s="1"/>
  <c r="C532" i="24"/>
  <c r="B532" i="24" a="1"/>
  <c r="G531" i="24"/>
  <c r="F531" i="24"/>
  <c r="D531" i="24"/>
  <c r="M531" i="14" s="1"/>
  <c r="C531" i="24"/>
  <c r="B531" i="24" a="1"/>
  <c r="G530" i="24"/>
  <c r="F530" i="24"/>
  <c r="D530" i="24"/>
  <c r="M530" i="14" s="1"/>
  <c r="C530" i="24"/>
  <c r="B530" i="24" a="1"/>
  <c r="G529" i="24"/>
  <c r="F529" i="24"/>
  <c r="D529" i="24"/>
  <c r="M529" i="14" s="1"/>
  <c r="C529" i="24"/>
  <c r="B529" i="24" a="1"/>
  <c r="G528" i="24"/>
  <c r="F528" i="24"/>
  <c r="D528" i="24"/>
  <c r="M528" i="14" s="1"/>
  <c r="C528" i="24"/>
  <c r="B528" i="24" a="1"/>
  <c r="G527" i="24"/>
  <c r="F527" i="24"/>
  <c r="D527" i="24"/>
  <c r="M527" i="14" s="1"/>
  <c r="C527" i="24"/>
  <c r="B527" i="24" a="1"/>
  <c r="G526" i="24"/>
  <c r="F526" i="24"/>
  <c r="D526" i="24"/>
  <c r="M526" i="14" s="1"/>
  <c r="C526" i="24"/>
  <c r="B526" i="24" a="1"/>
  <c r="G525" i="24"/>
  <c r="F525" i="24"/>
  <c r="D525" i="24"/>
  <c r="M525" i="14" s="1"/>
  <c r="C525" i="24"/>
  <c r="B525" i="24" a="1"/>
  <c r="G524" i="24"/>
  <c r="F524" i="24"/>
  <c r="D524" i="24"/>
  <c r="M524" i="14" s="1"/>
  <c r="C524" i="24"/>
  <c r="B524" i="24" a="1"/>
  <c r="G523" i="24"/>
  <c r="F523" i="24"/>
  <c r="D523" i="24"/>
  <c r="M523" i="14" s="1"/>
  <c r="C523" i="24"/>
  <c r="B523" i="24" a="1"/>
  <c r="G522" i="24"/>
  <c r="F522" i="24"/>
  <c r="D522" i="24"/>
  <c r="M522" i="14" s="1"/>
  <c r="C522" i="24"/>
  <c r="B522" i="24" a="1"/>
  <c r="G521" i="24"/>
  <c r="F521" i="24"/>
  <c r="D521" i="24"/>
  <c r="M521" i="14" s="1"/>
  <c r="C521" i="24"/>
  <c r="B521" i="24" a="1"/>
  <c r="G520" i="24"/>
  <c r="F520" i="24"/>
  <c r="D520" i="24"/>
  <c r="M520" i="14" s="1"/>
  <c r="C520" i="24"/>
  <c r="B520" i="24" a="1"/>
  <c r="G519" i="24"/>
  <c r="F519" i="24"/>
  <c r="D519" i="24"/>
  <c r="M519" i="14" s="1"/>
  <c r="C519" i="24"/>
  <c r="B519" i="24" a="1"/>
  <c r="G518" i="24"/>
  <c r="F518" i="24"/>
  <c r="D518" i="24"/>
  <c r="M518" i="14" s="1"/>
  <c r="C518" i="24"/>
  <c r="B518" i="24" a="1"/>
  <c r="G517" i="24"/>
  <c r="F517" i="24"/>
  <c r="D517" i="24"/>
  <c r="M517" i="14" s="1"/>
  <c r="C517" i="24"/>
  <c r="B517" i="24" a="1"/>
  <c r="D468" i="24"/>
  <c r="M468" i="14" s="1"/>
  <c r="B468" i="24" a="1"/>
  <c r="G467" i="24"/>
  <c r="F467" i="24"/>
  <c r="D467" i="24"/>
  <c r="M467" i="14" s="1"/>
  <c r="B467" i="24" a="1"/>
  <c r="G466" i="24"/>
  <c r="F466" i="24"/>
  <c r="C466" i="24"/>
  <c r="G465" i="24"/>
  <c r="F465" i="24"/>
  <c r="D465" i="24"/>
  <c r="M465" i="14" s="1"/>
  <c r="B465" i="24" a="1"/>
  <c r="D464" i="24"/>
  <c r="M464" i="14" s="1"/>
  <c r="F463" i="24"/>
  <c r="D463" i="24"/>
  <c r="M463" i="14" s="1"/>
  <c r="G462" i="24"/>
  <c r="C461" i="24"/>
  <c r="G460" i="24"/>
  <c r="F460" i="24"/>
  <c r="D460" i="24"/>
  <c r="M460" i="14" s="1"/>
  <c r="B460" i="24" a="1"/>
  <c r="G459" i="24"/>
  <c r="F459" i="24"/>
  <c r="D459" i="24"/>
  <c r="M459" i="14" s="1"/>
  <c r="B459" i="24" a="1"/>
  <c r="G458" i="24"/>
  <c r="F458" i="24"/>
  <c r="D458" i="24"/>
  <c r="M458" i="14" s="1"/>
  <c r="B458" i="24" a="1"/>
  <c r="G457" i="24"/>
  <c r="F457" i="24"/>
  <c r="D457" i="24"/>
  <c r="M457" i="14" s="1"/>
  <c r="B457" i="24" a="1"/>
  <c r="D456" i="24"/>
  <c r="M456" i="14" s="1"/>
  <c r="C455" i="24"/>
  <c r="G454" i="24"/>
  <c r="F454" i="24"/>
  <c r="D454" i="24"/>
  <c r="M454" i="14" s="1"/>
  <c r="B454" i="24" a="1"/>
  <c r="G453" i="24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G448" i="24"/>
  <c r="F448" i="24"/>
  <c r="D448" i="24"/>
  <c r="M448" i="14" s="1"/>
  <c r="C448" i="24"/>
  <c r="B448" i="24" a="1"/>
  <c r="G447" i="24"/>
  <c r="F447" i="24"/>
  <c r="C447" i="24"/>
  <c r="B447" i="24" a="1"/>
  <c r="G446" i="24"/>
  <c r="F446" i="24"/>
  <c r="C446" i="24"/>
  <c r="G445" i="24"/>
  <c r="F445" i="24"/>
  <c r="C445" i="24"/>
  <c r="C444" i="24"/>
  <c r="C443" i="24"/>
  <c r="F442" i="24"/>
  <c r="D442" i="24"/>
  <c r="M442" i="14" s="1"/>
  <c r="G441" i="24"/>
  <c r="F441" i="24"/>
  <c r="C441" i="24"/>
  <c r="B441" i="24" a="1"/>
  <c r="G440" i="24"/>
  <c r="D440" i="24"/>
  <c r="M440" i="14" s="1"/>
  <c r="B440" i="24" a="1"/>
  <c r="G439" i="24"/>
  <c r="D439" i="24"/>
  <c r="M439" i="14" s="1"/>
  <c r="C437" i="24"/>
  <c r="C436" i="24"/>
  <c r="G435" i="24"/>
  <c r="D435" i="24"/>
  <c r="M435" i="14" s="1"/>
  <c r="B435" i="24" a="1"/>
  <c r="G434" i="24"/>
  <c r="D434" i="24"/>
  <c r="M434" i="14" s="1"/>
  <c r="B434" i="24" a="1"/>
  <c r="G433" i="24"/>
  <c r="D433" i="24"/>
  <c r="M433" i="14" s="1"/>
  <c r="B433" i="24" a="1"/>
  <c r="G432" i="24"/>
  <c r="C432" i="24"/>
  <c r="F431" i="24"/>
  <c r="D431" i="24"/>
  <c r="M431" i="14" s="1"/>
  <c r="B431" i="24" a="1"/>
  <c r="C430" i="24"/>
  <c r="B430" i="24" a="1"/>
  <c r="F428" i="24"/>
  <c r="D428" i="24"/>
  <c r="M428" i="14" s="1"/>
  <c r="D427" i="24"/>
  <c r="M427" i="14" s="1"/>
  <c r="C427" i="24"/>
  <c r="G426" i="24"/>
  <c r="C426" i="24"/>
  <c r="F425" i="24"/>
  <c r="D425" i="24"/>
  <c r="M425" i="14" s="1"/>
  <c r="B424" i="24" a="1"/>
  <c r="D423" i="24"/>
  <c r="M423" i="14" s="1"/>
  <c r="B423" i="24" a="1"/>
  <c r="G422" i="24"/>
  <c r="D422" i="24"/>
  <c r="M422" i="14" s="1"/>
  <c r="C422" i="24"/>
  <c r="C421" i="24"/>
  <c r="F420" i="24"/>
  <c r="G419" i="24"/>
  <c r="D419" i="24"/>
  <c r="M419" i="14" s="1"/>
  <c r="B419" i="24" a="1"/>
  <c r="F418" i="24"/>
  <c r="D418" i="24"/>
  <c r="M418" i="14" s="1"/>
  <c r="B418" i="24" a="1"/>
  <c r="G417" i="24"/>
  <c r="C417" i="24"/>
  <c r="F416" i="24"/>
  <c r="D416" i="24"/>
  <c r="M416" i="14" s="1"/>
  <c r="B416" i="24" a="1"/>
  <c r="F415" i="24"/>
  <c r="B415" i="24" a="1"/>
  <c r="G414" i="24"/>
  <c r="F414" i="24"/>
  <c r="H414" i="24" s="1"/>
  <c r="C414" i="24"/>
  <c r="D36" i="24"/>
  <c r="M36" i="14" s="1"/>
  <c r="F34" i="24"/>
  <c r="B34" i="24" a="1"/>
  <c r="B33" i="24" a="1"/>
  <c r="B32" i="24" a="1"/>
  <c r="D29" i="24"/>
  <c r="M29" i="14" s="1"/>
  <c r="D28" i="24"/>
  <c r="M28" i="14" s="1"/>
  <c r="C27" i="24"/>
  <c r="G26" i="24"/>
  <c r="F24" i="24"/>
  <c r="D24" i="24"/>
  <c r="M24" i="14" s="1"/>
  <c r="G23" i="24"/>
  <c r="D23" i="24"/>
  <c r="M23" i="14" s="1"/>
  <c r="B23" i="24" a="1"/>
  <c r="F22" i="24"/>
  <c r="D20" i="24"/>
  <c r="M20" i="14" s="1"/>
  <c r="C19" i="24"/>
  <c r="D18" i="24"/>
  <c r="M18" i="14" s="1"/>
  <c r="B16" i="24" a="1"/>
  <c r="D14" i="24"/>
  <c r="M14" i="14" s="1"/>
  <c r="F12" i="24"/>
  <c r="B11" i="24" a="1"/>
  <c r="F10" i="24"/>
  <c r="F9" i="24"/>
  <c r="C9" i="24"/>
  <c r="B6" i="24" a="1"/>
  <c r="C4" i="24"/>
  <c r="B104" i="24" a="1"/>
  <c r="F53" i="24"/>
  <c r="B53" i="24" a="1"/>
  <c r="G52" i="24"/>
  <c r="D52" i="24"/>
  <c r="M52" i="14" s="1"/>
  <c r="D51" i="24"/>
  <c r="M51" i="14" s="1"/>
  <c r="G50" i="24"/>
  <c r="D50" i="24"/>
  <c r="M50" i="14" s="1"/>
  <c r="B48" i="24" a="1"/>
  <c r="B47" i="24" a="1"/>
  <c r="B42" i="24" a="1"/>
  <c r="B41" i="24" a="1"/>
  <c r="F40" i="24"/>
  <c r="C40" i="24"/>
  <c r="F39" i="24"/>
  <c r="C39" i="24"/>
  <c r="G38" i="24"/>
  <c r="D38" i="24"/>
  <c r="M38" i="14" s="1"/>
  <c r="F37" i="24"/>
  <c r="C36" i="24"/>
  <c r="C35" i="24"/>
  <c r="C34" i="24"/>
  <c r="G32" i="24"/>
  <c r="C29" i="24"/>
  <c r="C28" i="24"/>
  <c r="D26" i="24"/>
  <c r="M26" i="14" s="1"/>
  <c r="F23" i="24"/>
  <c r="G22" i="24"/>
  <c r="B22" i="24" a="1"/>
  <c r="D19" i="24"/>
  <c r="M19" i="14" s="1"/>
  <c r="C18" i="24"/>
  <c r="G17" i="24"/>
  <c r="B17" i="24" a="1"/>
  <c r="D8" i="24"/>
  <c r="M8" i="14" s="1"/>
  <c r="C6" i="24"/>
  <c r="B4" i="24" a="1"/>
  <c r="B2" i="24" a="1"/>
  <c r="C192" i="24"/>
  <c r="D192" i="24"/>
  <c r="M192" i="14" s="1"/>
  <c r="F192" i="24"/>
  <c r="G192" i="24"/>
  <c r="B193" i="24" a="1"/>
  <c r="C193" i="24"/>
  <c r="D193" i="24"/>
  <c r="M193" i="14" s="1"/>
  <c r="F193" i="24"/>
  <c r="G193" i="24"/>
  <c r="B194" i="24" a="1"/>
  <c r="C194" i="24"/>
  <c r="D194" i="24"/>
  <c r="M194" i="14" s="1"/>
  <c r="F194" i="24"/>
  <c r="G194" i="24"/>
  <c r="B195" i="24" a="1"/>
  <c r="C195" i="24"/>
  <c r="D195" i="24"/>
  <c r="M195" i="14" s="1"/>
  <c r="F195" i="24"/>
  <c r="G195" i="24"/>
  <c r="B196" i="24" a="1"/>
  <c r="C196" i="24"/>
  <c r="D196" i="24"/>
  <c r="M196" i="14" s="1"/>
  <c r="F196" i="24"/>
  <c r="G196" i="24"/>
  <c r="B197" i="24" a="1"/>
  <c r="C197" i="24"/>
  <c r="D197" i="24"/>
  <c r="M197" i="14" s="1"/>
  <c r="F197" i="24"/>
  <c r="G197" i="24"/>
  <c r="B198" i="24" a="1"/>
  <c r="C198" i="24"/>
  <c r="D198" i="24"/>
  <c r="M198" i="14" s="1"/>
  <c r="F198" i="24"/>
  <c r="G198" i="24"/>
  <c r="B199" i="24" a="1"/>
  <c r="C199" i="24"/>
  <c r="D199" i="24"/>
  <c r="M199" i="14" s="1"/>
  <c r="F199" i="24"/>
  <c r="G199" i="24"/>
  <c r="B200" i="24" a="1"/>
  <c r="C200" i="24"/>
  <c r="D200" i="24"/>
  <c r="M200" i="14" s="1"/>
  <c r="F200" i="24"/>
  <c r="G200" i="24"/>
  <c r="B201" i="24" a="1"/>
  <c r="C201" i="24"/>
  <c r="D201" i="24"/>
  <c r="M201" i="14" s="1"/>
  <c r="F201" i="24"/>
  <c r="G201" i="24"/>
  <c r="B202" i="24" a="1"/>
  <c r="C202" i="24"/>
  <c r="D202" i="24"/>
  <c r="M202" i="14" s="1"/>
  <c r="F202" i="24"/>
  <c r="G202" i="24"/>
  <c r="B203" i="24" a="1"/>
  <c r="C203" i="24"/>
  <c r="D203" i="24"/>
  <c r="M203" i="14" s="1"/>
  <c r="F203" i="24"/>
  <c r="G203" i="24"/>
  <c r="B204" i="24" a="1"/>
  <c r="C204" i="24"/>
  <c r="D204" i="24"/>
  <c r="M204" i="14" s="1"/>
  <c r="F204" i="24"/>
  <c r="G204" i="24"/>
  <c r="D3" i="24"/>
  <c r="M3" i="14" s="1"/>
  <c r="F5" i="24"/>
  <c r="D6" i="24"/>
  <c r="M6" i="14" s="1"/>
  <c r="C7" i="24"/>
  <c r="G20" i="24"/>
  <c r="B21" i="24" a="1"/>
  <c r="B205" i="24" a="1"/>
  <c r="C205" i="24"/>
  <c r="D205" i="24"/>
  <c r="M205" i="14" s="1"/>
  <c r="F205" i="24"/>
  <c r="G205" i="24"/>
  <c r="B206" i="24" a="1"/>
  <c r="C206" i="24"/>
  <c r="D206" i="24"/>
  <c r="M206" i="14" s="1"/>
  <c r="F206" i="24"/>
  <c r="G206" i="24"/>
  <c r="B207" i="24" a="1"/>
  <c r="C207" i="24"/>
  <c r="D22" i="24"/>
  <c r="M22" i="14" s="1"/>
  <c r="C23" i="24"/>
  <c r="C25" i="24"/>
  <c r="G25" i="24"/>
  <c r="C26" i="24"/>
  <c r="B27" i="24" a="1"/>
  <c r="G27" i="24"/>
  <c r="B29" i="24" a="1"/>
  <c r="G29" i="24"/>
  <c r="B30" i="24" a="1"/>
  <c r="D30" i="24"/>
  <c r="M30" i="14" s="1"/>
  <c r="F31" i="24"/>
  <c r="C32" i="24"/>
  <c r="C33" i="24"/>
  <c r="G33" i="24"/>
  <c r="D34" i="24"/>
  <c r="M34" i="14" s="1"/>
  <c r="F35" i="24"/>
  <c r="F36" i="24"/>
  <c r="B38" i="24" a="1"/>
  <c r="B40" i="24" a="1"/>
  <c r="D41" i="24"/>
  <c r="M41" i="14" s="1"/>
  <c r="G41" i="24"/>
  <c r="D42" i="24"/>
  <c r="M42" i="14" s="1"/>
  <c r="G42" i="24"/>
  <c r="B43" i="24" a="1"/>
  <c r="B44" i="24" a="1"/>
  <c r="C44" i="24"/>
  <c r="F44" i="24"/>
  <c r="D45" i="24"/>
  <c r="M45" i="14" s="1"/>
  <c r="G45" i="24"/>
  <c r="D48" i="24"/>
  <c r="M48" i="14" s="1"/>
  <c r="G48" i="24"/>
  <c r="B49" i="24" a="1"/>
  <c r="D49" i="24"/>
  <c r="M49" i="14" s="1"/>
  <c r="G49" i="24"/>
  <c r="B51" i="24" a="1"/>
  <c r="F51" i="24"/>
  <c r="B52" i="24" a="1"/>
  <c r="C53" i="24"/>
  <c r="B54" i="24" a="1"/>
  <c r="D54" i="24"/>
  <c r="M54" i="14" s="1"/>
  <c r="G54" i="24"/>
  <c r="D105" i="24"/>
  <c r="M105" i="14" s="1"/>
  <c r="F105" i="24"/>
  <c r="G105" i="24"/>
  <c r="C106" i="24"/>
  <c r="F106" i="24"/>
  <c r="C107" i="24"/>
  <c r="G107" i="24"/>
  <c r="C108" i="24"/>
  <c r="G109" i="24"/>
  <c r="B111" i="24" a="1"/>
  <c r="G111" i="24"/>
  <c r="B112" i="24" a="1"/>
  <c r="F112" i="24"/>
  <c r="D113" i="24"/>
  <c r="M113" i="14" s="1"/>
  <c r="G113" i="24"/>
  <c r="B114" i="24" a="1"/>
  <c r="D114" i="24"/>
  <c r="M114" i="14" s="1"/>
  <c r="F114" i="24"/>
  <c r="G516" i="24"/>
  <c r="F516" i="24"/>
  <c r="D516" i="24"/>
  <c r="M516" i="14" s="1"/>
  <c r="C516" i="24"/>
  <c r="B516" i="24" a="1"/>
  <c r="G515" i="24"/>
  <c r="F515" i="24"/>
  <c r="D515" i="24"/>
  <c r="M515" i="14" s="1"/>
  <c r="C515" i="24"/>
  <c r="B515" i="24" a="1"/>
  <c r="G514" i="24"/>
  <c r="F514" i="24"/>
  <c r="D514" i="24"/>
  <c r="M514" i="14" s="1"/>
  <c r="C514" i="24"/>
  <c r="B514" i="24" a="1"/>
  <c r="G513" i="24"/>
  <c r="F513" i="24"/>
  <c r="D513" i="24"/>
  <c r="M513" i="14" s="1"/>
  <c r="C513" i="24"/>
  <c r="B513" i="24" a="1"/>
  <c r="G512" i="24"/>
  <c r="F512" i="24"/>
  <c r="D512" i="24"/>
  <c r="M512" i="14" s="1"/>
  <c r="C512" i="24"/>
  <c r="B512" i="24" a="1"/>
  <c r="G511" i="24"/>
  <c r="F511" i="24"/>
  <c r="D511" i="24"/>
  <c r="M511" i="14" s="1"/>
  <c r="C511" i="24"/>
  <c r="B511" i="24" a="1"/>
  <c r="G510" i="24"/>
  <c r="F510" i="24"/>
  <c r="D510" i="24"/>
  <c r="M510" i="14" s="1"/>
  <c r="C510" i="24"/>
  <c r="B510" i="24" a="1"/>
  <c r="G509" i="24"/>
  <c r="F509" i="24"/>
  <c r="D509" i="24"/>
  <c r="M509" i="14" s="1"/>
  <c r="C509" i="24"/>
  <c r="B509" i="24" a="1"/>
  <c r="G508" i="24"/>
  <c r="F508" i="24"/>
  <c r="D508" i="24"/>
  <c r="M508" i="14" s="1"/>
  <c r="C508" i="24"/>
  <c r="B508" i="24" a="1"/>
  <c r="G507" i="24"/>
  <c r="F507" i="24"/>
  <c r="D507" i="24"/>
  <c r="M507" i="14" s="1"/>
  <c r="C507" i="24"/>
  <c r="B507" i="24" a="1"/>
  <c r="G506" i="24"/>
  <c r="F506" i="24"/>
  <c r="D506" i="24"/>
  <c r="M506" i="14" s="1"/>
  <c r="C506" i="24"/>
  <c r="B506" i="24" a="1"/>
  <c r="G505" i="24"/>
  <c r="F505" i="24"/>
  <c r="D505" i="24"/>
  <c r="M505" i="14" s="1"/>
  <c r="C505" i="24"/>
  <c r="B505" i="24" a="1"/>
  <c r="G504" i="24"/>
  <c r="F504" i="24"/>
  <c r="D504" i="24"/>
  <c r="M504" i="14" s="1"/>
  <c r="C504" i="24"/>
  <c r="B504" i="24" a="1"/>
  <c r="G503" i="24"/>
  <c r="F503" i="24"/>
  <c r="D503" i="24"/>
  <c r="M503" i="14" s="1"/>
  <c r="C503" i="24"/>
  <c r="B503" i="24" a="1"/>
  <c r="G502" i="24"/>
  <c r="F502" i="24"/>
  <c r="H502" i="24" s="1"/>
  <c r="D502" i="24"/>
  <c r="M502" i="14" s="1"/>
  <c r="C502" i="24"/>
  <c r="B502" i="24" a="1"/>
  <c r="G501" i="24"/>
  <c r="F501" i="24"/>
  <c r="D501" i="24"/>
  <c r="M501" i="14" s="1"/>
  <c r="C501" i="24"/>
  <c r="B501" i="24" a="1"/>
  <c r="G500" i="24"/>
  <c r="F500" i="24"/>
  <c r="H500" i="24" s="1"/>
  <c r="D500" i="24"/>
  <c r="M500" i="14" s="1"/>
  <c r="C500" i="24"/>
  <c r="B500" i="24" a="1"/>
  <c r="G499" i="24"/>
  <c r="F499" i="24"/>
  <c r="D499" i="24"/>
  <c r="M499" i="14" s="1"/>
  <c r="C499" i="24"/>
  <c r="B499" i="24" a="1"/>
  <c r="G498" i="24"/>
  <c r="F498" i="24"/>
  <c r="D498" i="24"/>
  <c r="M498" i="14" s="1"/>
  <c r="C498" i="24"/>
  <c r="B498" i="24" a="1"/>
  <c r="G497" i="24"/>
  <c r="F497" i="24"/>
  <c r="H497" i="24" s="1"/>
  <c r="D497" i="24"/>
  <c r="M497" i="14" s="1"/>
  <c r="C497" i="24"/>
  <c r="B497" i="24" a="1"/>
  <c r="G496" i="24"/>
  <c r="F496" i="24"/>
  <c r="H496" i="24" s="1"/>
  <c r="D496" i="24"/>
  <c r="M496" i="14" s="1"/>
  <c r="C496" i="24"/>
  <c r="B496" i="24" a="1"/>
  <c r="G495" i="24"/>
  <c r="F495" i="24"/>
  <c r="D495" i="24"/>
  <c r="M495" i="14" s="1"/>
  <c r="C495" i="24"/>
  <c r="B495" i="24" a="1"/>
  <c r="G494" i="24"/>
  <c r="F494" i="24"/>
  <c r="D494" i="24"/>
  <c r="M494" i="14" s="1"/>
  <c r="C494" i="24"/>
  <c r="B494" i="24" a="1"/>
  <c r="G493" i="24"/>
  <c r="F493" i="24"/>
  <c r="H493" i="24" s="1"/>
  <c r="D493" i="24"/>
  <c r="M493" i="14" s="1"/>
  <c r="C493" i="24"/>
  <c r="B493" i="24" a="1"/>
  <c r="G492" i="24"/>
  <c r="F492" i="24"/>
  <c r="D492" i="24"/>
  <c r="M492" i="14" s="1"/>
  <c r="C492" i="24"/>
  <c r="B492" i="24" a="1"/>
  <c r="G491" i="24"/>
  <c r="F491" i="24"/>
  <c r="D491" i="24"/>
  <c r="M491" i="14" s="1"/>
  <c r="C491" i="24"/>
  <c r="B491" i="24" a="1"/>
  <c r="G490" i="24"/>
  <c r="F490" i="24"/>
  <c r="D490" i="24"/>
  <c r="M490" i="14" s="1"/>
  <c r="C490" i="24"/>
  <c r="B490" i="24" a="1"/>
  <c r="G489" i="24"/>
  <c r="F489" i="24"/>
  <c r="D489" i="24"/>
  <c r="M489" i="14" s="1"/>
  <c r="C489" i="24"/>
  <c r="B489" i="24" a="1"/>
  <c r="G488" i="24"/>
  <c r="F488" i="24"/>
  <c r="D488" i="24"/>
  <c r="M488" i="14" s="1"/>
  <c r="C488" i="24"/>
  <c r="B488" i="24" a="1"/>
  <c r="G487" i="24"/>
  <c r="F487" i="24"/>
  <c r="D487" i="24"/>
  <c r="M487" i="14" s="1"/>
  <c r="C487" i="24"/>
  <c r="B487" i="24" a="1"/>
  <c r="G486" i="24"/>
  <c r="F486" i="24"/>
  <c r="D486" i="24"/>
  <c r="M486" i="14" s="1"/>
  <c r="C486" i="24"/>
  <c r="B486" i="24" a="1"/>
  <c r="G485" i="24"/>
  <c r="F485" i="24"/>
  <c r="D485" i="24"/>
  <c r="M485" i="14" s="1"/>
  <c r="C485" i="24"/>
  <c r="B485" i="24" a="1"/>
  <c r="G484" i="24"/>
  <c r="F484" i="24"/>
  <c r="D484" i="24"/>
  <c r="M484" i="14" s="1"/>
  <c r="C484" i="24"/>
  <c r="B484" i="24" a="1"/>
  <c r="G483" i="24"/>
  <c r="F483" i="24"/>
  <c r="D483" i="24"/>
  <c r="M483" i="14" s="1"/>
  <c r="C483" i="24"/>
  <c r="B483" i="24" a="1"/>
  <c r="G482" i="24"/>
  <c r="F482" i="24"/>
  <c r="D482" i="24"/>
  <c r="M482" i="14" s="1"/>
  <c r="C482" i="24"/>
  <c r="B482" i="24" a="1"/>
  <c r="G481" i="24"/>
  <c r="F481" i="24"/>
  <c r="D481" i="24"/>
  <c r="M481" i="14" s="1"/>
  <c r="C481" i="24"/>
  <c r="B481" i="24" a="1"/>
  <c r="G480" i="24"/>
  <c r="F480" i="24"/>
  <c r="D480" i="24"/>
  <c r="M480" i="14" s="1"/>
  <c r="C480" i="24"/>
  <c r="B480" i="24" a="1"/>
  <c r="G479" i="24"/>
  <c r="F479" i="24"/>
  <c r="D479" i="24"/>
  <c r="M479" i="14" s="1"/>
  <c r="C479" i="24"/>
  <c r="B479" i="24" a="1"/>
  <c r="G478" i="24"/>
  <c r="F478" i="24"/>
  <c r="D478" i="24"/>
  <c r="M478" i="14" s="1"/>
  <c r="C478" i="24"/>
  <c r="B478" i="24" a="1"/>
  <c r="G477" i="24"/>
  <c r="F477" i="24"/>
  <c r="D477" i="24"/>
  <c r="M477" i="14" s="1"/>
  <c r="C477" i="24"/>
  <c r="B477" i="24" a="1"/>
  <c r="G476" i="24"/>
  <c r="F476" i="24"/>
  <c r="D476" i="24"/>
  <c r="M476" i="14" s="1"/>
  <c r="C476" i="24"/>
  <c r="B476" i="24" a="1"/>
  <c r="G475" i="24"/>
  <c r="F475" i="24"/>
  <c r="D475" i="24"/>
  <c r="M475" i="14" s="1"/>
  <c r="C475" i="24"/>
  <c r="B475" i="24" a="1"/>
  <c r="G474" i="24"/>
  <c r="F474" i="24"/>
  <c r="D474" i="24"/>
  <c r="M474" i="14" s="1"/>
  <c r="C474" i="24"/>
  <c r="B474" i="24" a="1"/>
  <c r="G473" i="24"/>
  <c r="F473" i="24"/>
  <c r="D473" i="24"/>
  <c r="M473" i="14" s="1"/>
  <c r="C473" i="24"/>
  <c r="B473" i="24" a="1"/>
  <c r="G472" i="24"/>
  <c r="F472" i="24"/>
  <c r="D472" i="24"/>
  <c r="M472" i="14" s="1"/>
  <c r="C472" i="24"/>
  <c r="B472" i="24" a="1"/>
  <c r="G471" i="24"/>
  <c r="F471" i="24"/>
  <c r="D471" i="24"/>
  <c r="M471" i="14" s="1"/>
  <c r="C471" i="24"/>
  <c r="B471" i="24" a="1"/>
  <c r="G470" i="24"/>
  <c r="F470" i="24"/>
  <c r="D470" i="24"/>
  <c r="M470" i="14" s="1"/>
  <c r="C470" i="24"/>
  <c r="B470" i="24" a="1"/>
  <c r="G469" i="24"/>
  <c r="F469" i="24"/>
  <c r="D469" i="24"/>
  <c r="M469" i="14" s="1"/>
  <c r="C469" i="24"/>
  <c r="B469" i="24" a="1"/>
  <c r="G468" i="24"/>
  <c r="F468" i="24"/>
  <c r="C468" i="24"/>
  <c r="C467" i="24"/>
  <c r="D466" i="24"/>
  <c r="M466" i="14" s="1"/>
  <c r="B466" i="24" a="1"/>
  <c r="C465" i="24"/>
  <c r="G464" i="24"/>
  <c r="F464" i="24"/>
  <c r="C464" i="24"/>
  <c r="B464" i="24" a="1"/>
  <c r="G463" i="24"/>
  <c r="C463" i="24"/>
  <c r="B463" i="24" a="1"/>
  <c r="F462" i="24"/>
  <c r="D462" i="24"/>
  <c r="M462" i="14" s="1"/>
  <c r="C462" i="24"/>
  <c r="B462" i="24" a="1"/>
  <c r="G461" i="24"/>
  <c r="F461" i="24"/>
  <c r="D461" i="24"/>
  <c r="M461" i="14" s="1"/>
  <c r="B461" i="24" a="1"/>
  <c r="C460" i="24"/>
  <c r="C459" i="24"/>
  <c r="C458" i="24"/>
  <c r="C457" i="24"/>
  <c r="G456" i="24"/>
  <c r="F456" i="24"/>
  <c r="C456" i="24"/>
  <c r="B456" i="24" a="1"/>
  <c r="G455" i="24"/>
  <c r="F455" i="24"/>
  <c r="D455" i="24"/>
  <c r="M455" i="14" s="1"/>
  <c r="B455" i="24" a="1"/>
  <c r="C454" i="24"/>
  <c r="F453" i="24"/>
  <c r="C453" i="24"/>
  <c r="G452" i="24"/>
  <c r="F452" i="24"/>
  <c r="C452" i="24"/>
  <c r="B452" i="24" a="1"/>
  <c r="G451" i="24"/>
  <c r="F451" i="24"/>
  <c r="D451" i="24"/>
  <c r="M451" i="14" s="1"/>
  <c r="B451" i="24" a="1"/>
  <c r="G450" i="24"/>
  <c r="F450" i="24"/>
  <c r="C450" i="24"/>
  <c r="B450" i="24" a="1"/>
  <c r="G449" i="24"/>
  <c r="F449" i="24"/>
  <c r="C449" i="24"/>
  <c r="D447" i="24"/>
  <c r="M447" i="14" s="1"/>
  <c r="D446" i="24"/>
  <c r="M446" i="14" s="1"/>
  <c r="B446" i="24" a="1"/>
  <c r="D445" i="24"/>
  <c r="M445" i="14" s="1"/>
  <c r="B445" i="24" a="1"/>
  <c r="G444" i="24"/>
  <c r="F444" i="24"/>
  <c r="D444" i="24"/>
  <c r="M444" i="14" s="1"/>
  <c r="B444" i="24" a="1"/>
  <c r="G443" i="24"/>
  <c r="F443" i="24"/>
  <c r="D443" i="24"/>
  <c r="M443" i="14" s="1"/>
  <c r="B443" i="24" a="1"/>
  <c r="C442" i="24"/>
  <c r="D441" i="24"/>
  <c r="M441" i="14" s="1"/>
  <c r="F440" i="24"/>
  <c r="C440" i="24"/>
  <c r="C439" i="24"/>
  <c r="G438" i="24"/>
  <c r="F438" i="24"/>
  <c r="D438" i="24"/>
  <c r="M438" i="14" s="1"/>
  <c r="B438" i="24" a="1"/>
  <c r="G437" i="24"/>
  <c r="F437" i="24"/>
  <c r="D437" i="24"/>
  <c r="M437" i="14" s="1"/>
  <c r="B437" i="24" a="1"/>
  <c r="F436" i="24"/>
  <c r="F435" i="24"/>
  <c r="C435" i="24"/>
  <c r="F434" i="24"/>
  <c r="C434" i="24"/>
  <c r="F433" i="24"/>
  <c r="F430" i="24"/>
  <c r="D430" i="24"/>
  <c r="M430" i="14" s="1"/>
  <c r="G429" i="24"/>
  <c r="F429" i="24"/>
  <c r="C429" i="24"/>
  <c r="G428" i="24"/>
  <c r="C428" i="24"/>
  <c r="G427" i="24"/>
  <c r="B427" i="24" a="1"/>
  <c r="G425" i="24"/>
  <c r="C425" i="24"/>
  <c r="F424" i="24"/>
  <c r="D424" i="24"/>
  <c r="M424" i="14" s="1"/>
  <c r="F423" i="24"/>
  <c r="C423" i="24"/>
  <c r="F422" i="24"/>
  <c r="B422" i="24" a="1"/>
  <c r="G421" i="24"/>
  <c r="B421" i="24" a="1"/>
  <c r="D420" i="24"/>
  <c r="M420" i="14" s="1"/>
  <c r="B420" i="24" a="1"/>
  <c r="F419" i="24"/>
  <c r="C419" i="24"/>
  <c r="C418" i="24"/>
  <c r="G415" i="24"/>
  <c r="C415" i="24"/>
  <c r="B414" i="24" a="1"/>
  <c r="C37" i="24"/>
  <c r="B35" i="24" a="1"/>
  <c r="F33" i="24"/>
  <c r="D33" i="24"/>
  <c r="M33" i="14" s="1"/>
  <c r="G31" i="24"/>
  <c r="B31" i="24" a="1"/>
  <c r="G30" i="24"/>
  <c r="F28" i="24"/>
  <c r="B26" i="24" a="1"/>
  <c r="F25" i="24"/>
  <c r="C24" i="24"/>
  <c r="G21" i="24"/>
  <c r="D21" i="24"/>
  <c r="M21" i="14" s="1"/>
  <c r="F19" i="24"/>
  <c r="F18" i="24"/>
  <c r="D17" i="24"/>
  <c r="M17" i="14" s="1"/>
  <c r="G16" i="24"/>
  <c r="C16" i="24"/>
  <c r="C13" i="24"/>
  <c r="F11" i="24"/>
  <c r="G10" i="24"/>
  <c r="D10" i="24"/>
  <c r="M10" i="14" s="1"/>
  <c r="D9" i="24"/>
  <c r="M9" i="14" s="1"/>
  <c r="F8" i="24"/>
  <c r="G7" i="24"/>
  <c r="B7" i="24" a="1"/>
  <c r="F6" i="24"/>
  <c r="F4" i="24"/>
  <c r="G3" i="24"/>
  <c r="B3" i="24" a="1"/>
  <c r="D2" i="24"/>
  <c r="M2" i="14" s="1"/>
  <c r="D115" i="24"/>
  <c r="M115" i="14" s="1"/>
  <c r="B116" i="24" a="1"/>
  <c r="D116" i="24"/>
  <c r="M116" i="14" s="1"/>
  <c r="G118" i="24"/>
  <c r="D119" i="24"/>
  <c r="M119" i="14" s="1"/>
  <c r="F119" i="24"/>
  <c r="C120" i="24"/>
  <c r="F120" i="24"/>
  <c r="C121" i="24"/>
  <c r="F121" i="24"/>
  <c r="C122" i="24"/>
  <c r="G122" i="24"/>
  <c r="C123" i="24"/>
  <c r="C124" i="24"/>
  <c r="G124" i="24"/>
  <c r="D126" i="24"/>
  <c r="M126" i="14" s="1"/>
  <c r="B128" i="24" a="1"/>
  <c r="B129" i="24" a="1"/>
  <c r="G129" i="24"/>
  <c r="C130" i="24"/>
  <c r="G130" i="24"/>
  <c r="D131" i="24"/>
  <c r="M131" i="14" s="1"/>
  <c r="G131" i="24"/>
  <c r="C132" i="24"/>
  <c r="G132" i="24"/>
  <c r="C134" i="24"/>
  <c r="G134" i="24"/>
  <c r="F135" i="24"/>
  <c r="D137" i="24"/>
  <c r="M137" i="14" s="1"/>
  <c r="B138" i="24" a="1"/>
  <c r="G138" i="24"/>
  <c r="D139" i="24"/>
  <c r="M139" i="14" s="1"/>
  <c r="F139" i="24"/>
  <c r="G139" i="24"/>
  <c r="D140" i="24"/>
  <c r="M140" i="14" s="1"/>
  <c r="B142" i="24" a="1"/>
  <c r="C142" i="24"/>
  <c r="D142" i="24"/>
  <c r="M142" i="14" s="1"/>
  <c r="F142" i="24"/>
  <c r="G142" i="24"/>
  <c r="B143" i="24" a="1"/>
  <c r="C143" i="24"/>
  <c r="D143" i="24"/>
  <c r="M143" i="14" s="1"/>
  <c r="F143" i="24"/>
  <c r="G143" i="24"/>
  <c r="B144" i="24" a="1"/>
  <c r="C144" i="24"/>
  <c r="D144" i="24"/>
  <c r="M144" i="14" s="1"/>
  <c r="F144" i="24"/>
  <c r="G144" i="24"/>
  <c r="B145" i="24" a="1"/>
  <c r="C145" i="24"/>
  <c r="D145" i="24"/>
  <c r="M145" i="14" s="1"/>
  <c r="F145" i="24"/>
  <c r="G145" i="24"/>
  <c r="B146" i="24" a="1"/>
  <c r="C146" i="24"/>
  <c r="D146" i="24"/>
  <c r="M146" i="14" s="1"/>
  <c r="F146" i="24"/>
  <c r="G146" i="24"/>
  <c r="B147" i="24" a="1"/>
  <c r="C147" i="24"/>
  <c r="D147" i="24"/>
  <c r="M147" i="14" s="1"/>
  <c r="F147" i="24"/>
  <c r="G147" i="24"/>
  <c r="B148" i="24" a="1"/>
  <c r="C148" i="24"/>
  <c r="D148" i="24"/>
  <c r="M148" i="14" s="1"/>
  <c r="F148" i="24"/>
  <c r="G148" i="24"/>
  <c r="B149" i="24" a="1"/>
  <c r="C149" i="24"/>
  <c r="D149" i="24"/>
  <c r="M149" i="14" s="1"/>
  <c r="F149" i="24"/>
  <c r="G149" i="24"/>
  <c r="B150" i="24" a="1"/>
  <c r="C150" i="24"/>
  <c r="D150" i="24"/>
  <c r="M150" i="14" s="1"/>
  <c r="F150" i="24"/>
  <c r="G150" i="24"/>
  <c r="B151" i="24" a="1"/>
  <c r="C151" i="24"/>
  <c r="D151" i="24"/>
  <c r="M151" i="14" s="1"/>
  <c r="F151" i="24"/>
  <c r="G151" i="24"/>
  <c r="B152" i="24" a="1"/>
  <c r="C152" i="24"/>
  <c r="D152" i="24"/>
  <c r="M152" i="14" s="1"/>
  <c r="F152" i="24"/>
  <c r="G152" i="24"/>
  <c r="B153" i="24" a="1"/>
  <c r="C153" i="24"/>
  <c r="D153" i="24"/>
  <c r="M153" i="14" s="1"/>
  <c r="F153" i="24"/>
  <c r="G153" i="24"/>
  <c r="B154" i="24" a="1"/>
  <c r="C154" i="24"/>
  <c r="D154" i="24"/>
  <c r="M154" i="14" s="1"/>
  <c r="F154" i="24"/>
  <c r="G154" i="24"/>
  <c r="B155" i="24" a="1"/>
  <c r="C155" i="24"/>
  <c r="D155" i="24"/>
  <c r="M155" i="14" s="1"/>
  <c r="F155" i="24"/>
  <c r="G155" i="24"/>
  <c r="B156" i="24" a="1"/>
  <c r="C156" i="24"/>
  <c r="D156" i="24"/>
  <c r="M156" i="14" s="1"/>
  <c r="F156" i="24"/>
  <c r="G156" i="24"/>
  <c r="B157" i="24" a="1"/>
  <c r="C157" i="24"/>
  <c r="D157" i="24"/>
  <c r="M157" i="14" s="1"/>
  <c r="F157" i="24"/>
  <c r="G157" i="24"/>
  <c r="B158" i="24" a="1"/>
  <c r="C158" i="24"/>
  <c r="D158" i="24"/>
  <c r="M158" i="14" s="1"/>
  <c r="F158" i="24"/>
  <c r="G158" i="24"/>
  <c r="B159" i="24" a="1"/>
  <c r="C159" i="24"/>
  <c r="D159" i="24"/>
  <c r="M159" i="14" s="1"/>
  <c r="F159" i="24"/>
  <c r="G159" i="24"/>
  <c r="B160" i="24" a="1"/>
  <c r="C160" i="24"/>
  <c r="D160" i="24"/>
  <c r="M160" i="14" s="1"/>
  <c r="F160" i="24"/>
  <c r="G160" i="24"/>
  <c r="B161" i="24" a="1"/>
  <c r="C161" i="24"/>
  <c r="D161" i="24"/>
  <c r="M161" i="14" s="1"/>
  <c r="F161" i="24"/>
  <c r="G161" i="24"/>
  <c r="B162" i="24" a="1"/>
  <c r="C162" i="24"/>
  <c r="D162" i="24"/>
  <c r="M162" i="14" s="1"/>
  <c r="F162" i="24"/>
  <c r="G162" i="24"/>
  <c r="B163" i="24" a="1"/>
  <c r="C163" i="24"/>
  <c r="D163" i="24"/>
  <c r="M163" i="14" s="1"/>
  <c r="F163" i="24"/>
  <c r="G163" i="24"/>
  <c r="B164" i="24" a="1"/>
  <c r="C164" i="24"/>
  <c r="D164" i="24"/>
  <c r="M164" i="14" s="1"/>
  <c r="F164" i="24"/>
  <c r="G164" i="24"/>
  <c r="B165" i="24" a="1"/>
  <c r="C165" i="24"/>
  <c r="D165" i="24"/>
  <c r="M165" i="14" s="1"/>
  <c r="F165" i="24"/>
  <c r="G165" i="24"/>
  <c r="B166" i="24" a="1"/>
  <c r="C166" i="24"/>
  <c r="D166" i="24"/>
  <c r="M166" i="14" s="1"/>
  <c r="F166" i="24"/>
  <c r="G166" i="24"/>
  <c r="B167" i="24" a="1"/>
  <c r="C167" i="24"/>
  <c r="D167" i="24"/>
  <c r="M167" i="14" s="1"/>
  <c r="F167" i="24"/>
  <c r="G167" i="24"/>
  <c r="B168" i="24" a="1"/>
  <c r="C168" i="24"/>
  <c r="D168" i="24"/>
  <c r="M168" i="14" s="1"/>
  <c r="F168" i="24"/>
  <c r="G168" i="24"/>
  <c r="B169" i="24" a="1"/>
  <c r="C169" i="24"/>
  <c r="D169" i="24"/>
  <c r="M169" i="14" s="1"/>
  <c r="F169" i="24"/>
  <c r="G169" i="24"/>
  <c r="B170" i="24" a="1"/>
  <c r="G413" i="24"/>
  <c r="F413" i="24"/>
  <c r="H413" i="24" s="1"/>
  <c r="D413" i="24"/>
  <c r="M413" i="14" s="1"/>
  <c r="C413" i="24"/>
  <c r="B413" i="24" a="1"/>
  <c r="G412" i="24"/>
  <c r="F412" i="24"/>
  <c r="D412" i="24"/>
  <c r="M412" i="14" s="1"/>
  <c r="C412" i="24"/>
  <c r="B412" i="24" a="1"/>
  <c r="G411" i="24"/>
  <c r="F411" i="24"/>
  <c r="H411" i="24" s="1"/>
  <c r="D411" i="24"/>
  <c r="M411" i="14" s="1"/>
  <c r="C411" i="24"/>
  <c r="B411" i="24" a="1"/>
  <c r="G410" i="24"/>
  <c r="F410" i="24"/>
  <c r="H410" i="24" s="1"/>
  <c r="D410" i="24"/>
  <c r="M410" i="14" s="1"/>
  <c r="C410" i="24"/>
  <c r="B410" i="24" a="1"/>
  <c r="G409" i="24"/>
  <c r="F409" i="24"/>
  <c r="H409" i="24" s="1"/>
  <c r="D409" i="24"/>
  <c r="M409" i="14" s="1"/>
  <c r="C409" i="24"/>
  <c r="B409" i="24" a="1"/>
  <c r="G408" i="24"/>
  <c r="F408" i="24"/>
  <c r="H408" i="24" s="1"/>
  <c r="D408" i="24"/>
  <c r="M408" i="14" s="1"/>
  <c r="C408" i="24"/>
  <c r="B408" i="24" a="1"/>
  <c r="G407" i="24"/>
  <c r="F407" i="24"/>
  <c r="D407" i="24"/>
  <c r="M407" i="14" s="1"/>
  <c r="C407" i="24"/>
  <c r="B407" i="24" a="1"/>
  <c r="G406" i="24"/>
  <c r="F406" i="24"/>
  <c r="H406" i="24" s="1"/>
  <c r="D406" i="24"/>
  <c r="M406" i="14" s="1"/>
  <c r="C406" i="24"/>
  <c r="B406" i="24" a="1"/>
  <c r="G405" i="24"/>
  <c r="F405" i="24"/>
  <c r="H405" i="24" s="1"/>
  <c r="D405" i="24"/>
  <c r="M405" i="14" s="1"/>
  <c r="C405" i="24"/>
  <c r="B405" i="24" a="1"/>
  <c r="G404" i="24"/>
  <c r="F404" i="24"/>
  <c r="H404" i="24" s="1"/>
  <c r="D404" i="24"/>
  <c r="M404" i="14" s="1"/>
  <c r="C404" i="24"/>
  <c r="B404" i="24" a="1"/>
  <c r="G403" i="24"/>
  <c r="F403" i="24"/>
  <c r="H403" i="24" s="1"/>
  <c r="D403" i="24"/>
  <c r="M403" i="14" s="1"/>
  <c r="C403" i="24"/>
  <c r="B403" i="24" a="1"/>
  <c r="G402" i="24"/>
  <c r="F402" i="24"/>
  <c r="D402" i="24"/>
  <c r="M402" i="14" s="1"/>
  <c r="C402" i="24"/>
  <c r="B402" i="24" a="1"/>
  <c r="G401" i="24"/>
  <c r="F401" i="24"/>
  <c r="H401" i="24" s="1"/>
  <c r="D401" i="24"/>
  <c r="M401" i="14" s="1"/>
  <c r="C401" i="24"/>
  <c r="B401" i="24" a="1"/>
  <c r="G400" i="24"/>
  <c r="F400" i="24"/>
  <c r="H400" i="24" s="1"/>
  <c r="D400" i="24"/>
  <c r="M400" i="14" s="1"/>
  <c r="C400" i="24"/>
  <c r="B400" i="24" a="1"/>
  <c r="G399" i="24"/>
  <c r="F399" i="24"/>
  <c r="D399" i="24"/>
  <c r="M399" i="14" s="1"/>
  <c r="C399" i="24"/>
  <c r="B399" i="24" a="1"/>
  <c r="G398" i="24"/>
  <c r="F398" i="24"/>
  <c r="D398" i="24"/>
  <c r="M398" i="14" s="1"/>
  <c r="C398" i="24"/>
  <c r="B398" i="24" a="1"/>
  <c r="G397" i="24"/>
  <c r="F397" i="24"/>
  <c r="H397" i="24" s="1"/>
  <c r="D397" i="24"/>
  <c r="M397" i="14" s="1"/>
  <c r="C397" i="24"/>
  <c r="B397" i="24" a="1"/>
  <c r="G396" i="24"/>
  <c r="F396" i="24"/>
  <c r="H396" i="24" s="1"/>
  <c r="D396" i="24"/>
  <c r="M396" i="14" s="1"/>
  <c r="C396" i="24"/>
  <c r="B396" i="24" a="1"/>
  <c r="G395" i="24"/>
  <c r="F395" i="24"/>
  <c r="D395" i="24"/>
  <c r="M395" i="14" s="1"/>
  <c r="C395" i="24"/>
  <c r="B395" i="24" a="1"/>
  <c r="G394" i="24"/>
  <c r="F394" i="24"/>
  <c r="H394" i="24" s="1"/>
  <c r="D394" i="24"/>
  <c r="M394" i="14" s="1"/>
  <c r="C394" i="24"/>
  <c r="B394" i="24" a="1"/>
  <c r="G393" i="24"/>
  <c r="F393" i="24"/>
  <c r="D393" i="24"/>
  <c r="M393" i="14" s="1"/>
  <c r="C393" i="24"/>
  <c r="B393" i="24" a="1"/>
  <c r="G392" i="24"/>
  <c r="F392" i="24"/>
  <c r="H392" i="24" s="1"/>
  <c r="D392" i="24"/>
  <c r="M392" i="14" s="1"/>
  <c r="C392" i="24"/>
  <c r="B392" i="24" a="1"/>
  <c r="G391" i="24"/>
  <c r="F391" i="24"/>
  <c r="H391" i="24" s="1"/>
  <c r="D391" i="24"/>
  <c r="M391" i="14" s="1"/>
  <c r="C391" i="24"/>
  <c r="B391" i="24" a="1"/>
  <c r="G390" i="24"/>
  <c r="F390" i="24"/>
  <c r="D390" i="24"/>
  <c r="M390" i="14" s="1"/>
  <c r="C390" i="24"/>
  <c r="B390" i="24" a="1"/>
  <c r="G389" i="24"/>
  <c r="F389" i="24"/>
  <c r="H389" i="24" s="1"/>
  <c r="D389" i="24"/>
  <c r="M389" i="14" s="1"/>
  <c r="C389" i="24"/>
  <c r="B389" i="24" a="1"/>
  <c r="G388" i="24"/>
  <c r="F388" i="24"/>
  <c r="D388" i="24"/>
  <c r="M388" i="14" s="1"/>
  <c r="C388" i="24"/>
  <c r="B388" i="24" a="1"/>
  <c r="G387" i="24"/>
  <c r="F387" i="24"/>
  <c r="D387" i="24"/>
  <c r="M387" i="14" s="1"/>
  <c r="C387" i="24"/>
  <c r="B387" i="24" a="1"/>
  <c r="G386" i="24"/>
  <c r="F386" i="24"/>
  <c r="D386" i="24"/>
  <c r="M386" i="14" s="1"/>
  <c r="C386" i="24"/>
  <c r="B386" i="24" a="1"/>
  <c r="G385" i="24"/>
  <c r="F385" i="24"/>
  <c r="H385" i="24" s="1"/>
  <c r="D385" i="24"/>
  <c r="M385" i="14" s="1"/>
  <c r="C385" i="24"/>
  <c r="B385" i="24" a="1"/>
  <c r="G384" i="24"/>
  <c r="F384" i="24"/>
  <c r="H384" i="24" s="1"/>
  <c r="D384" i="24"/>
  <c r="M384" i="14" s="1"/>
  <c r="C384" i="24"/>
  <c r="B384" i="24" a="1"/>
  <c r="G383" i="24"/>
  <c r="F383" i="24"/>
  <c r="D383" i="24"/>
  <c r="M383" i="14" s="1"/>
  <c r="C383" i="24"/>
  <c r="B383" i="24" a="1"/>
  <c r="G382" i="24"/>
  <c r="F382" i="24"/>
  <c r="H382" i="24" s="1"/>
  <c r="D382" i="24"/>
  <c r="M382" i="14" s="1"/>
  <c r="C382" i="24"/>
  <c r="B382" i="24" a="1"/>
  <c r="G381" i="24"/>
  <c r="F381" i="24"/>
  <c r="D381" i="24"/>
  <c r="M381" i="14" s="1"/>
  <c r="C381" i="24"/>
  <c r="B381" i="24" a="1"/>
  <c r="G380" i="24"/>
  <c r="F380" i="24"/>
  <c r="D380" i="24"/>
  <c r="M380" i="14" s="1"/>
  <c r="C380" i="24"/>
  <c r="B380" i="24" a="1"/>
  <c r="G379" i="24"/>
  <c r="F379" i="24"/>
  <c r="D379" i="24"/>
  <c r="M379" i="14" s="1"/>
  <c r="C379" i="24"/>
  <c r="B379" i="24" a="1"/>
  <c r="G378" i="24"/>
  <c r="F378" i="24"/>
  <c r="D378" i="24"/>
  <c r="M378" i="14" s="1"/>
  <c r="C378" i="24"/>
  <c r="B378" i="24" a="1"/>
  <c r="G377" i="24"/>
  <c r="F377" i="24"/>
  <c r="D377" i="24"/>
  <c r="M377" i="14" s="1"/>
  <c r="C377" i="24"/>
  <c r="B377" i="24" a="1"/>
  <c r="G376" i="24"/>
  <c r="F376" i="24"/>
  <c r="H376" i="24" s="1"/>
  <c r="D376" i="24"/>
  <c r="M376" i="14" s="1"/>
  <c r="C376" i="24"/>
  <c r="B376" i="24" a="1"/>
  <c r="G375" i="24"/>
  <c r="F375" i="24"/>
  <c r="H375" i="24" s="1"/>
  <c r="D375" i="24"/>
  <c r="M375" i="14" s="1"/>
  <c r="C375" i="24"/>
  <c r="B375" i="24" a="1"/>
  <c r="G374" i="24"/>
  <c r="F374" i="24"/>
  <c r="H374" i="24" s="1"/>
  <c r="D374" i="24"/>
  <c r="M374" i="14" s="1"/>
  <c r="C374" i="24"/>
  <c r="B374" i="24" a="1"/>
  <c r="G373" i="24"/>
  <c r="F373" i="24"/>
  <c r="H373" i="24" s="1"/>
  <c r="D373" i="24"/>
  <c r="M373" i="14" s="1"/>
  <c r="C373" i="24"/>
  <c r="B373" i="24" a="1"/>
  <c r="G372" i="24"/>
  <c r="F372" i="24"/>
  <c r="H372" i="24" s="1"/>
  <c r="D372" i="24"/>
  <c r="M372" i="14" s="1"/>
  <c r="C372" i="24"/>
  <c r="B372" i="24" a="1"/>
  <c r="G371" i="24"/>
  <c r="F371" i="24"/>
  <c r="H371" i="24" s="1"/>
  <c r="D371" i="24"/>
  <c r="M371" i="14" s="1"/>
  <c r="C371" i="24"/>
  <c r="B371" i="24" a="1"/>
  <c r="G370" i="24"/>
  <c r="F370" i="24"/>
  <c r="H370" i="24" s="1"/>
  <c r="D370" i="24"/>
  <c r="M370" i="14" s="1"/>
  <c r="C370" i="24"/>
  <c r="B370" i="24" a="1"/>
  <c r="G369" i="24"/>
  <c r="F369" i="24"/>
  <c r="H369" i="24" s="1"/>
  <c r="D369" i="24"/>
  <c r="M369" i="14" s="1"/>
  <c r="C369" i="24"/>
  <c r="B369" i="24" a="1"/>
  <c r="G368" i="24"/>
  <c r="F368" i="24"/>
  <c r="H368" i="24" s="1"/>
  <c r="D368" i="24"/>
  <c r="M368" i="14" s="1"/>
  <c r="C368" i="24"/>
  <c r="B368" i="24" a="1"/>
  <c r="G367" i="24"/>
  <c r="F367" i="24"/>
  <c r="H367" i="24" s="1"/>
  <c r="D367" i="24"/>
  <c r="M367" i="14" s="1"/>
  <c r="C367" i="24"/>
  <c r="B367" i="24" a="1"/>
  <c r="G366" i="24"/>
  <c r="F366" i="24"/>
  <c r="H366" i="24" s="1"/>
  <c r="D366" i="24"/>
  <c r="M366" i="14" s="1"/>
  <c r="C366" i="24"/>
  <c r="B366" i="24" a="1"/>
  <c r="G365" i="24"/>
  <c r="F365" i="24"/>
  <c r="D365" i="24"/>
  <c r="M365" i="14" s="1"/>
  <c r="C365" i="24"/>
  <c r="B365" i="24" a="1"/>
  <c r="G364" i="24"/>
  <c r="F364" i="24"/>
  <c r="H364" i="24" s="1"/>
  <c r="D364" i="24"/>
  <c r="M364" i="14" s="1"/>
  <c r="C364" i="24"/>
  <c r="B364" i="24" a="1"/>
  <c r="G363" i="24"/>
  <c r="F363" i="24"/>
  <c r="H363" i="24" s="1"/>
  <c r="D363" i="24"/>
  <c r="M363" i="14" s="1"/>
  <c r="C363" i="24"/>
  <c r="B363" i="24" a="1"/>
  <c r="G362" i="24"/>
  <c r="F362" i="24"/>
  <c r="D362" i="24"/>
  <c r="M362" i="14" s="1"/>
  <c r="C362" i="24"/>
  <c r="B362" i="24" a="1"/>
  <c r="G361" i="24"/>
  <c r="F361" i="24"/>
  <c r="D361" i="24"/>
  <c r="M361" i="14" s="1"/>
  <c r="C361" i="24"/>
  <c r="B361" i="24" a="1"/>
  <c r="G360" i="24"/>
  <c r="F360" i="24"/>
  <c r="H360" i="24" s="1"/>
  <c r="D360" i="24"/>
  <c r="M360" i="14" s="1"/>
  <c r="C360" i="24"/>
  <c r="B360" i="24" a="1"/>
  <c r="G359" i="24"/>
  <c r="F359" i="24"/>
  <c r="H359" i="24" s="1"/>
  <c r="D359" i="24"/>
  <c r="M359" i="14" s="1"/>
  <c r="C359" i="24"/>
  <c r="B359" i="24" a="1"/>
  <c r="G358" i="24"/>
  <c r="F358" i="24"/>
  <c r="H358" i="24" s="1"/>
  <c r="D358" i="24"/>
  <c r="M358" i="14" s="1"/>
  <c r="C358" i="24"/>
  <c r="B358" i="24" a="1"/>
  <c r="G357" i="24"/>
  <c r="F357" i="24"/>
  <c r="D357" i="24"/>
  <c r="M357" i="14" s="1"/>
  <c r="C357" i="24"/>
  <c r="B357" i="24" a="1"/>
  <c r="G356" i="24"/>
  <c r="F356" i="24"/>
  <c r="D356" i="24"/>
  <c r="M356" i="14" s="1"/>
  <c r="C356" i="24"/>
  <c r="B356" i="24" a="1"/>
  <c r="G355" i="24"/>
  <c r="F355" i="24"/>
  <c r="D355" i="24"/>
  <c r="M355" i="14" s="1"/>
  <c r="C355" i="24"/>
  <c r="B355" i="24" a="1"/>
  <c r="G354" i="24"/>
  <c r="F354" i="24"/>
  <c r="D354" i="24"/>
  <c r="M354" i="14" s="1"/>
  <c r="C354" i="24"/>
  <c r="B354" i="24" a="1"/>
  <c r="G353" i="24"/>
  <c r="F353" i="24"/>
  <c r="D353" i="24"/>
  <c r="M353" i="14" s="1"/>
  <c r="C353" i="24"/>
  <c r="B353" i="24" a="1"/>
  <c r="G352" i="24"/>
  <c r="F352" i="24"/>
  <c r="D352" i="24"/>
  <c r="M352" i="14" s="1"/>
  <c r="C352" i="24"/>
  <c r="B352" i="24" a="1"/>
  <c r="G351" i="24"/>
  <c r="F351" i="24"/>
  <c r="H351" i="24" s="1"/>
  <c r="D351" i="24"/>
  <c r="M351" i="14" s="1"/>
  <c r="C351" i="24"/>
  <c r="B351" i="24" a="1"/>
  <c r="G350" i="24"/>
  <c r="F350" i="24"/>
  <c r="D350" i="24"/>
  <c r="M350" i="14" s="1"/>
  <c r="C350" i="24"/>
  <c r="B350" i="24" a="1"/>
  <c r="G349" i="24"/>
  <c r="F349" i="24"/>
  <c r="H349" i="24" s="1"/>
  <c r="D349" i="24"/>
  <c r="M349" i="14" s="1"/>
  <c r="C349" i="24"/>
  <c r="B349" i="24" a="1"/>
  <c r="G348" i="24"/>
  <c r="F348" i="24"/>
  <c r="D348" i="24"/>
  <c r="M348" i="14" s="1"/>
  <c r="C348" i="24"/>
  <c r="B348" i="24" a="1"/>
  <c r="G347" i="24"/>
  <c r="F347" i="24"/>
  <c r="D347" i="24"/>
  <c r="M347" i="14" s="1"/>
  <c r="C347" i="24"/>
  <c r="B347" i="24" a="1"/>
  <c r="G346" i="24"/>
  <c r="F346" i="24"/>
  <c r="D346" i="24"/>
  <c r="M346" i="14" s="1"/>
  <c r="C346" i="24"/>
  <c r="B346" i="24" a="1"/>
  <c r="G345" i="24"/>
  <c r="F345" i="24"/>
  <c r="H345" i="24" s="1"/>
  <c r="D345" i="24"/>
  <c r="M345" i="14" s="1"/>
  <c r="C345" i="24"/>
  <c r="B345" i="24" a="1"/>
  <c r="G344" i="24"/>
  <c r="F344" i="24"/>
  <c r="D344" i="24"/>
  <c r="M344" i="14" s="1"/>
  <c r="C344" i="24"/>
  <c r="B344" i="24" a="1"/>
  <c r="G343" i="24"/>
  <c r="F343" i="24"/>
  <c r="D343" i="24"/>
  <c r="M343" i="14" s="1"/>
  <c r="C343" i="24"/>
  <c r="B343" i="24" a="1"/>
  <c r="G342" i="24"/>
  <c r="F342" i="24"/>
  <c r="D342" i="24"/>
  <c r="M342" i="14" s="1"/>
  <c r="C342" i="24"/>
  <c r="B342" i="24" a="1"/>
  <c r="G341" i="24"/>
  <c r="F341" i="24"/>
  <c r="D341" i="24"/>
  <c r="M341" i="14" s="1"/>
  <c r="C341" i="24"/>
  <c r="B341" i="24" a="1"/>
  <c r="G340" i="24"/>
  <c r="F340" i="24"/>
  <c r="D340" i="24"/>
  <c r="M340" i="14" s="1"/>
  <c r="C340" i="24"/>
  <c r="B340" i="24" a="1"/>
  <c r="G339" i="24"/>
  <c r="F339" i="24"/>
  <c r="D339" i="24"/>
  <c r="M339" i="14" s="1"/>
  <c r="C339" i="24"/>
  <c r="B339" i="24" a="1"/>
  <c r="G338" i="24"/>
  <c r="F338" i="24"/>
  <c r="D338" i="24"/>
  <c r="M338" i="14" s="1"/>
  <c r="C338" i="24"/>
  <c r="B338" i="24" a="1"/>
  <c r="G337" i="24"/>
  <c r="F337" i="24"/>
  <c r="D337" i="24"/>
  <c r="M337" i="14" s="1"/>
  <c r="C337" i="24"/>
  <c r="B337" i="24" a="1"/>
  <c r="G336" i="24"/>
  <c r="F336" i="24"/>
  <c r="D336" i="24"/>
  <c r="M336" i="14" s="1"/>
  <c r="C336" i="24"/>
  <c r="B336" i="24" a="1"/>
  <c r="G335" i="24"/>
  <c r="F335" i="24"/>
  <c r="D335" i="24"/>
  <c r="M335" i="14" s="1"/>
  <c r="C335" i="24"/>
  <c r="B335" i="24" a="1"/>
  <c r="G334" i="24"/>
  <c r="F334" i="24"/>
  <c r="D334" i="24"/>
  <c r="M334" i="14" s="1"/>
  <c r="C334" i="24"/>
  <c r="B334" i="24" a="1"/>
  <c r="G333" i="24"/>
  <c r="F333" i="24"/>
  <c r="D333" i="24"/>
  <c r="M333" i="14" s="1"/>
  <c r="C333" i="24"/>
  <c r="B333" i="24" a="1"/>
  <c r="G332" i="24"/>
  <c r="F332" i="24"/>
  <c r="D332" i="24"/>
  <c r="M332" i="14" s="1"/>
  <c r="C332" i="24"/>
  <c r="B332" i="24" a="1"/>
  <c r="G331" i="24"/>
  <c r="F331" i="24"/>
  <c r="D331" i="24"/>
  <c r="M331" i="14" s="1"/>
  <c r="C331" i="24"/>
  <c r="B331" i="24" a="1"/>
  <c r="G330" i="24"/>
  <c r="F330" i="24"/>
  <c r="D330" i="24"/>
  <c r="M330" i="14" s="1"/>
  <c r="C330" i="24"/>
  <c r="B330" i="24" a="1"/>
  <c r="G329" i="24"/>
  <c r="F329" i="24"/>
  <c r="D329" i="24"/>
  <c r="M329" i="14" s="1"/>
  <c r="C329" i="24"/>
  <c r="B329" i="24" a="1"/>
  <c r="G328" i="24"/>
  <c r="F328" i="24"/>
  <c r="D328" i="24"/>
  <c r="M328" i="14" s="1"/>
  <c r="C328" i="24"/>
  <c r="B328" i="24" a="1"/>
  <c r="G327" i="24"/>
  <c r="F327" i="24"/>
  <c r="D327" i="24"/>
  <c r="M327" i="14" s="1"/>
  <c r="C327" i="24"/>
  <c r="B327" i="24" a="1"/>
  <c r="G326" i="24"/>
  <c r="F326" i="24"/>
  <c r="D326" i="24"/>
  <c r="M326" i="14" s="1"/>
  <c r="C326" i="24"/>
  <c r="B326" i="24" a="1"/>
  <c r="G325" i="24"/>
  <c r="F325" i="24"/>
  <c r="H325" i="24" s="1"/>
  <c r="D325" i="24"/>
  <c r="M325" i="14" s="1"/>
  <c r="C325" i="24"/>
  <c r="B325" i="24" a="1"/>
  <c r="G324" i="24"/>
  <c r="F324" i="24"/>
  <c r="D324" i="24"/>
  <c r="M324" i="14" s="1"/>
  <c r="C324" i="24"/>
  <c r="B324" i="24" a="1"/>
  <c r="G323" i="24"/>
  <c r="F323" i="24"/>
  <c r="H323" i="24" s="1"/>
  <c r="D323" i="24"/>
  <c r="M323" i="14" s="1"/>
  <c r="C323" i="24"/>
  <c r="B323" i="24" a="1"/>
  <c r="G322" i="24"/>
  <c r="F322" i="24"/>
  <c r="D322" i="24"/>
  <c r="M322" i="14" s="1"/>
  <c r="C322" i="24"/>
  <c r="B322" i="24" a="1"/>
  <c r="G321" i="24"/>
  <c r="F321" i="24"/>
  <c r="H321" i="24" s="1"/>
  <c r="D321" i="24"/>
  <c r="M321" i="14" s="1"/>
  <c r="C321" i="24"/>
  <c r="B321" i="24" a="1"/>
  <c r="G320" i="24"/>
  <c r="F320" i="24"/>
  <c r="D320" i="24"/>
  <c r="M320" i="14" s="1"/>
  <c r="C320" i="24"/>
  <c r="B320" i="24" a="1"/>
  <c r="G319" i="24"/>
  <c r="F319" i="24"/>
  <c r="H319" i="24" s="1"/>
  <c r="D319" i="24"/>
  <c r="M319" i="14" s="1"/>
  <c r="C319" i="24"/>
  <c r="B319" i="24" a="1"/>
  <c r="G318" i="24"/>
  <c r="F318" i="24"/>
  <c r="H318" i="24" s="1"/>
  <c r="D318" i="24"/>
  <c r="M318" i="14" s="1"/>
  <c r="C318" i="24"/>
  <c r="B318" i="24" a="1"/>
  <c r="G317" i="24"/>
  <c r="F317" i="24"/>
  <c r="D317" i="24"/>
  <c r="M317" i="14" s="1"/>
  <c r="C317" i="24"/>
  <c r="B317" i="24" a="1"/>
  <c r="G316" i="24"/>
  <c r="F316" i="24"/>
  <c r="D316" i="24"/>
  <c r="M316" i="14" s="1"/>
  <c r="C316" i="24"/>
  <c r="B316" i="24" a="1"/>
  <c r="G315" i="24"/>
  <c r="F315" i="24"/>
  <c r="H315" i="24" s="1"/>
  <c r="D315" i="24"/>
  <c r="M315" i="14" s="1"/>
  <c r="C315" i="24"/>
  <c r="B315" i="24" a="1"/>
  <c r="G314" i="24"/>
  <c r="F314" i="24"/>
  <c r="H314" i="24" s="1"/>
  <c r="D314" i="24"/>
  <c r="M314" i="14" s="1"/>
  <c r="C314" i="24"/>
  <c r="B314" i="24" a="1"/>
  <c r="G313" i="24"/>
  <c r="F313" i="24"/>
  <c r="H313" i="24" s="1"/>
  <c r="D313" i="24"/>
  <c r="M313" i="14" s="1"/>
  <c r="C313" i="24"/>
  <c r="B313" i="24" a="1"/>
  <c r="G312" i="24"/>
  <c r="F312" i="24"/>
  <c r="H312" i="24" s="1"/>
  <c r="D312" i="24"/>
  <c r="M312" i="14" s="1"/>
  <c r="C312" i="24"/>
  <c r="B312" i="24" a="1"/>
  <c r="G311" i="24"/>
  <c r="F311" i="24"/>
  <c r="H311" i="24" s="1"/>
  <c r="D311" i="24"/>
  <c r="M311" i="14" s="1"/>
  <c r="C311" i="24"/>
  <c r="B311" i="24" a="1"/>
  <c r="C216" i="24"/>
  <c r="G215" i="24"/>
  <c r="F215" i="24"/>
  <c r="H215" i="24" s="1"/>
  <c r="C215" i="24"/>
  <c r="B215" i="24" a="1"/>
  <c r="D214" i="24"/>
  <c r="M214" i="14" s="1"/>
  <c r="B214" i="24" a="1"/>
  <c r="B213" i="24" a="1"/>
  <c r="G212" i="24"/>
  <c r="F212" i="24"/>
  <c r="D212" i="24"/>
  <c r="M212" i="14" s="1"/>
  <c r="C212" i="24"/>
  <c r="B212" i="24" a="1"/>
  <c r="G211" i="24"/>
  <c r="F211" i="24"/>
  <c r="C211" i="24"/>
  <c r="G209" i="24"/>
  <c r="F209" i="24"/>
  <c r="H209" i="24" s="1"/>
  <c r="D209" i="24"/>
  <c r="M209" i="14" s="1"/>
  <c r="C209" i="24"/>
  <c r="G208" i="24"/>
  <c r="F208" i="24"/>
  <c r="C208" i="24"/>
  <c r="B208" i="24" a="1"/>
  <c r="F141" i="24"/>
  <c r="D141" i="24"/>
  <c r="M141" i="14" s="1"/>
  <c r="B141" i="24" a="1"/>
  <c r="F140" i="24"/>
  <c r="C140" i="24"/>
  <c r="B139" i="24" a="1"/>
  <c r="D138" i="24"/>
  <c r="M138" i="14" s="1"/>
  <c r="B137" i="24" a="1"/>
  <c r="F136" i="24"/>
  <c r="C136" i="24"/>
  <c r="B135" i="24" a="1"/>
  <c r="F134" i="24"/>
  <c r="D134" i="24"/>
  <c r="M134" i="14" s="1"/>
  <c r="B134" i="24" a="1"/>
  <c r="F133" i="24"/>
  <c r="D133" i="24"/>
  <c r="M133" i="14" s="1"/>
  <c r="B133" i="24" a="1"/>
  <c r="F132" i="24"/>
  <c r="D132" i="24"/>
  <c r="M132" i="14" s="1"/>
  <c r="F131" i="24"/>
  <c r="C131" i="24"/>
  <c r="F130" i="24"/>
  <c r="D130" i="24"/>
  <c r="M130" i="14" s="1"/>
  <c r="C129" i="24"/>
  <c r="G128" i="24"/>
  <c r="F128" i="24"/>
  <c r="C128" i="24"/>
  <c r="F127" i="24"/>
  <c r="D127" i="24"/>
  <c r="M127" i="14" s="1"/>
  <c r="B127" i="24" a="1"/>
  <c r="F126" i="24"/>
  <c r="B126" i="24" a="1"/>
  <c r="F125" i="24"/>
  <c r="D125" i="24"/>
  <c r="M125" i="14" s="1"/>
  <c r="B125" i="24" a="1"/>
  <c r="F124" i="24"/>
  <c r="D124" i="24"/>
  <c r="M124" i="14" s="1"/>
  <c r="B124" i="24" a="1"/>
  <c r="F123" i="24"/>
  <c r="D123" i="24"/>
  <c r="M123" i="14" s="1"/>
  <c r="B123" i="24" a="1"/>
  <c r="F122" i="24"/>
  <c r="D122" i="24"/>
  <c r="M122" i="14" s="1"/>
  <c r="B122" i="24" a="1"/>
  <c r="D121" i="24"/>
  <c r="M121" i="14" s="1"/>
  <c r="G120" i="24"/>
  <c r="B120" i="24" a="1"/>
  <c r="C119" i="24"/>
  <c r="F118" i="24"/>
  <c r="D118" i="24"/>
  <c r="M118" i="14" s="1"/>
  <c r="B118" i="24" a="1"/>
  <c r="G117" i="24"/>
  <c r="C117" i="24"/>
  <c r="C116" i="24"/>
  <c r="G115" i="24"/>
  <c r="F115" i="24"/>
  <c r="C115" i="24"/>
  <c r="C114" i="24"/>
  <c r="F113" i="24"/>
  <c r="C113" i="24"/>
  <c r="D112" i="24"/>
  <c r="M112" i="14" s="1"/>
  <c r="D111" i="24"/>
  <c r="M111" i="14" s="1"/>
  <c r="F110" i="24"/>
  <c r="D110" i="24"/>
  <c r="M110" i="14" s="1"/>
  <c r="B110" i="24" a="1"/>
  <c r="F109" i="24"/>
  <c r="D109" i="24"/>
  <c r="M109" i="14" s="1"/>
  <c r="F108" i="24"/>
  <c r="D108" i="24"/>
  <c r="M108" i="14" s="1"/>
  <c r="B107" i="24" a="1"/>
  <c r="G106" i="24"/>
  <c r="D106" i="24"/>
  <c r="M106" i="14" s="1"/>
  <c r="B106" i="24" a="1"/>
  <c r="C105" i="24"/>
  <c r="C104" i="24"/>
  <c r="C51" i="24"/>
  <c r="F50" i="24"/>
  <c r="C50" i="24"/>
  <c r="F49" i="24"/>
  <c r="C49" i="24"/>
  <c r="F48" i="24"/>
  <c r="C48" i="24"/>
  <c r="G47" i="24"/>
  <c r="D47" i="24"/>
  <c r="M47" i="14" s="1"/>
  <c r="G46" i="24"/>
  <c r="D46" i="24"/>
  <c r="M46" i="14" s="1"/>
  <c r="B46" i="24" a="1"/>
  <c r="F45" i="24"/>
  <c r="C45" i="24"/>
  <c r="D44" i="24"/>
  <c r="M44" i="14" s="1"/>
  <c r="F43" i="24"/>
  <c r="C43" i="24"/>
  <c r="F42" i="24"/>
  <c r="C42" i="24"/>
  <c r="F41" i="24"/>
  <c r="G40" i="24"/>
  <c r="D39" i="24"/>
  <c r="M39" i="14" s="1"/>
  <c r="F38" i="24"/>
  <c r="C38" i="24"/>
  <c r="G37" i="24"/>
  <c r="B37" i="24" a="1"/>
  <c r="F32" i="24"/>
  <c r="D31" i="24"/>
  <c r="M31" i="14" s="1"/>
  <c r="B24" i="24" a="1"/>
  <c r="B20" i="24" a="1"/>
  <c r="G18" i="24"/>
  <c r="G15" i="24"/>
  <c r="D15" i="24"/>
  <c r="M15" i="14" s="1"/>
  <c r="B15" i="24" a="1"/>
  <c r="F14" i="24"/>
  <c r="B14" i="24" a="1"/>
  <c r="G13" i="24"/>
  <c r="B13" i="24" a="1"/>
  <c r="G12" i="24"/>
  <c r="B12" i="24" a="1"/>
  <c r="G11" i="24"/>
  <c r="C11" i="24"/>
  <c r="G9" i="24"/>
  <c r="B9" i="24" a="1"/>
  <c r="B8" i="24" a="1"/>
  <c r="F7" i="24"/>
  <c r="D5" i="24"/>
  <c r="M5" i="14" s="1"/>
  <c r="G4" i="24"/>
  <c r="G2" i="24"/>
  <c r="C170" i="24"/>
  <c r="D170" i="24"/>
  <c r="M170" i="14" s="1"/>
  <c r="F170" i="24"/>
  <c r="G170" i="24"/>
  <c r="B171" i="24" a="1"/>
  <c r="C171" i="24"/>
  <c r="D171" i="24"/>
  <c r="M171" i="14" s="1"/>
  <c r="F171" i="24"/>
  <c r="G171" i="24"/>
  <c r="B172" i="24" a="1"/>
  <c r="C172" i="24"/>
  <c r="D172" i="24"/>
  <c r="M172" i="14" s="1"/>
  <c r="F172" i="24"/>
  <c r="G172" i="24"/>
  <c r="B173" i="24" a="1"/>
  <c r="C173" i="24"/>
  <c r="D173" i="24"/>
  <c r="M173" i="14" s="1"/>
  <c r="F173" i="24"/>
  <c r="G173" i="24"/>
  <c r="B174" i="24" a="1"/>
  <c r="C174" i="24"/>
  <c r="D174" i="24"/>
  <c r="M174" i="14" s="1"/>
  <c r="F174" i="24"/>
  <c r="G174" i="24"/>
  <c r="B175" i="24" a="1"/>
  <c r="C175" i="24"/>
  <c r="D175" i="24"/>
  <c r="M175" i="14" s="1"/>
  <c r="F175" i="24"/>
  <c r="G175" i="24"/>
  <c r="B176" i="24" a="1"/>
  <c r="C176" i="24"/>
  <c r="D176" i="24"/>
  <c r="M176" i="14" s="1"/>
  <c r="F176" i="24"/>
  <c r="G176" i="24"/>
  <c r="B177" i="24" a="1"/>
  <c r="C177" i="24"/>
  <c r="D177" i="24"/>
  <c r="M177" i="14" s="1"/>
  <c r="F177" i="24"/>
  <c r="G177" i="24"/>
  <c r="B178" i="24" a="1"/>
  <c r="C178" i="24"/>
  <c r="D178" i="24"/>
  <c r="M178" i="14" s="1"/>
  <c r="F178" i="24"/>
  <c r="G178" i="24"/>
  <c r="B179" i="24" a="1"/>
  <c r="C179" i="24"/>
  <c r="D179" i="24"/>
  <c r="M179" i="14" s="1"/>
  <c r="F179" i="24"/>
  <c r="G179" i="24"/>
  <c r="B180" i="24" a="1"/>
  <c r="C180" i="24"/>
  <c r="D180" i="24"/>
  <c r="M180" i="14" s="1"/>
  <c r="F180" i="24"/>
  <c r="G180" i="24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AG993" i="17" a="1"/>
  <c r="E993" i="24" s="1"/>
  <c r="AE993" i="17"/>
  <c r="AD993" i="17"/>
  <c r="AF993" i="17" s="1"/>
  <c r="G992" i="19"/>
  <c r="C992" i="24"/>
  <c r="AG992" i="17" a="1"/>
  <c r="E992" i="24" s="1"/>
  <c r="AD992" i="17"/>
  <c r="AF992" i="17" s="1"/>
  <c r="AE992" i="17"/>
  <c r="C991" i="24"/>
  <c r="G991" i="19"/>
  <c r="AG991" i="17" a="1"/>
  <c r="E991" i="24" s="1"/>
  <c r="AE991" i="17"/>
  <c r="AD991" i="17"/>
  <c r="AF991" i="17" s="1"/>
  <c r="G990" i="19"/>
  <c r="AG990" i="17" a="1"/>
  <c r="E990" i="24" s="1"/>
  <c r="C990" i="24"/>
  <c r="AE990" i="17"/>
  <c r="AD990" i="17"/>
  <c r="AF990" i="17" s="1"/>
  <c r="AG989" i="17" a="1"/>
  <c r="E989" i="24" s="1"/>
  <c r="C989" i="24"/>
  <c r="G989" i="19"/>
  <c r="AE989" i="17"/>
  <c r="AD989" i="17"/>
  <c r="AF989" i="17" s="1"/>
  <c r="G988" i="19"/>
  <c r="C988" i="24"/>
  <c r="AG988" i="17" a="1"/>
  <c r="E988" i="24" s="1"/>
  <c r="AE988" i="17"/>
  <c r="AD988" i="17"/>
  <c r="AF988" i="17" s="1"/>
  <c r="C987" i="24"/>
  <c r="G987" i="19"/>
  <c r="AE987" i="17"/>
  <c r="AD987" i="17"/>
  <c r="AF987" i="17" s="1"/>
  <c r="C986" i="24"/>
  <c r="G986" i="19"/>
  <c r="AG986" i="17" a="1"/>
  <c r="E986" i="24" s="1"/>
  <c r="AE986" i="17"/>
  <c r="AD986" i="17"/>
  <c r="AF986" i="17" s="1"/>
  <c r="AG985" i="17" a="1"/>
  <c r="E985" i="24" s="1"/>
  <c r="C985" i="24"/>
  <c r="G985" i="19"/>
  <c r="AE985" i="17"/>
  <c r="AD985" i="17"/>
  <c r="AF985" i="17" s="1"/>
  <c r="C984" i="24"/>
  <c r="G984" i="19"/>
  <c r="AG984" i="17" a="1"/>
  <c r="E984" i="24" s="1"/>
  <c r="AD984" i="17"/>
  <c r="AF984" i="17" s="1"/>
  <c r="AE984" i="17"/>
  <c r="H983" i="14"/>
  <c r="C983" i="24"/>
  <c r="G983" i="19"/>
  <c r="AE983" i="17"/>
  <c r="C983" i="14" a="1"/>
  <c r="AD983" i="17"/>
  <c r="AF983" i="17" s="1"/>
  <c r="G982" i="19"/>
  <c r="H982" i="14"/>
  <c r="AG982" i="17" a="1"/>
  <c r="E982" i="24" s="1"/>
  <c r="C982" i="24"/>
  <c r="AE982" i="17"/>
  <c r="AD982" i="17"/>
  <c r="AF982" i="17" s="1"/>
  <c r="C982" i="14" a="1"/>
  <c r="AG981" i="17" a="1"/>
  <c r="E981" i="24" s="1"/>
  <c r="C981" i="24"/>
  <c r="G981" i="19"/>
  <c r="AE981" i="17"/>
  <c r="C981" i="14" a="1"/>
  <c r="AD981" i="17"/>
  <c r="AF981" i="17" s="1"/>
  <c r="G980" i="19"/>
  <c r="AG980" i="17" a="1"/>
  <c r="E980" i="24" s="1"/>
  <c r="C980" i="24"/>
  <c r="H980" i="14"/>
  <c r="AD980" i="17"/>
  <c r="AF980" i="17" s="1"/>
  <c r="AE980" i="17"/>
  <c r="C980" i="14" a="1"/>
  <c r="H979" i="14"/>
  <c r="AG979" i="17" a="1"/>
  <c r="E979" i="24" s="1"/>
  <c r="G979" i="19"/>
  <c r="C979" i="24"/>
  <c r="AE979" i="17"/>
  <c r="AD979" i="17"/>
  <c r="AF979" i="17" s="1"/>
  <c r="C979" i="14" a="1"/>
  <c r="H978" i="14"/>
  <c r="AG978" i="17" a="1"/>
  <c r="E978" i="24" s="1"/>
  <c r="G978" i="19"/>
  <c r="C978" i="24"/>
  <c r="AE978" i="17"/>
  <c r="AD978" i="17"/>
  <c r="AF978" i="17" s="1"/>
  <c r="C978" i="14" a="1"/>
  <c r="C977" i="24"/>
  <c r="G977" i="19"/>
  <c r="AG977" i="17" a="1"/>
  <c r="E977" i="24" s="1"/>
  <c r="H977" i="14"/>
  <c r="C977" i="14" a="1"/>
  <c r="AD977" i="17"/>
  <c r="AF977" i="17" s="1"/>
  <c r="AE977" i="17"/>
  <c r="G976" i="19"/>
  <c r="H976" i="14"/>
  <c r="AG976" i="17" a="1"/>
  <c r="E976" i="24" s="1"/>
  <c r="C976" i="24"/>
  <c r="AD976" i="17"/>
  <c r="AF976" i="17" s="1"/>
  <c r="AE976" i="17"/>
  <c r="C976" i="14" a="1"/>
  <c r="H975" i="14"/>
  <c r="AG975" i="17" a="1"/>
  <c r="E975" i="24" s="1"/>
  <c r="C975" i="24"/>
  <c r="G975" i="19"/>
  <c r="C975" i="14" a="1"/>
  <c r="AE975" i="17"/>
  <c r="AD975" i="17"/>
  <c r="AF975" i="17" s="1"/>
  <c r="G974" i="19"/>
  <c r="C974" i="24"/>
  <c r="H974" i="14"/>
  <c r="C974" i="14" a="1"/>
  <c r="AD974" i="17"/>
  <c r="AF974" i="17" s="1"/>
  <c r="AE974" i="17"/>
  <c r="H973" i="14"/>
  <c r="G973" i="19"/>
  <c r="C973" i="24"/>
  <c r="AE973" i="17"/>
  <c r="C973" i="14" a="1"/>
  <c r="AD973" i="17"/>
  <c r="AF973" i="17" s="1"/>
  <c r="H972" i="14"/>
  <c r="C972" i="24"/>
  <c r="G972" i="19"/>
  <c r="C972" i="14" a="1"/>
  <c r="AE972" i="17"/>
  <c r="AD972" i="17"/>
  <c r="AF972" i="17" s="1"/>
  <c r="G971" i="19"/>
  <c r="C971" i="24"/>
  <c r="H971" i="14"/>
  <c r="AE971" i="17"/>
  <c r="AD971" i="17"/>
  <c r="AF971" i="17" s="1"/>
  <c r="C971" i="14" a="1"/>
  <c r="C970" i="24"/>
  <c r="G970" i="19"/>
  <c r="H970" i="14"/>
  <c r="AG970" i="17" a="1"/>
  <c r="E970" i="24" s="1"/>
  <c r="C970" i="14" a="1"/>
  <c r="AD970" i="17"/>
  <c r="AF970" i="17" s="1"/>
  <c r="AE970" i="17"/>
  <c r="C969" i="24"/>
  <c r="H969" i="14"/>
  <c r="AG969" i="17" a="1"/>
  <c r="E969" i="24" s="1"/>
  <c r="G969" i="19"/>
  <c r="AE969" i="17"/>
  <c r="C969" i="14" a="1"/>
  <c r="AD969" i="17"/>
  <c r="AF969" i="17" s="1"/>
  <c r="C968" i="24"/>
  <c r="G968" i="19"/>
  <c r="AG968" i="17" a="1"/>
  <c r="E968" i="24" s="1"/>
  <c r="H968" i="14"/>
  <c r="AD968" i="17"/>
  <c r="AF968" i="17" s="1"/>
  <c r="C968" i="14" a="1"/>
  <c r="AE968" i="17"/>
  <c r="C967" i="24"/>
  <c r="G967" i="19"/>
  <c r="AG967" i="17" a="1"/>
  <c r="E967" i="24" s="1"/>
  <c r="H967" i="14"/>
  <c r="AD967" i="17"/>
  <c r="AF967" i="17" s="1"/>
  <c r="AE967" i="17"/>
  <c r="C967" i="14" a="1"/>
  <c r="H966" i="14"/>
  <c r="AG966" i="17" a="1"/>
  <c r="E966" i="24" s="1"/>
  <c r="C966" i="24"/>
  <c r="G966" i="19"/>
  <c r="AE966" i="17"/>
  <c r="AD966" i="17"/>
  <c r="AF966" i="17" s="1"/>
  <c r="C966" i="14" a="1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AG949" i="17" a="1"/>
  <c r="E949" i="24" s="1"/>
  <c r="H949" i="14"/>
  <c r="C949" i="24"/>
  <c r="AE949" i="17"/>
  <c r="AD949" i="17"/>
  <c r="AF949" i="17" s="1"/>
  <c r="C949" i="14" a="1"/>
  <c r="H948" i="14"/>
  <c r="AG948" i="17" a="1"/>
  <c r="E948" i="24" s="1"/>
  <c r="C948" i="24"/>
  <c r="G948" i="19"/>
  <c r="AD948" i="17"/>
  <c r="AF948" i="17" s="1"/>
  <c r="C948" i="14" a="1"/>
  <c r="AE948" i="17"/>
  <c r="H947" i="14"/>
  <c r="G947" i="19"/>
  <c r="AG947" i="17" a="1"/>
  <c r="E947" i="24" s="1"/>
  <c r="C947" i="24"/>
  <c r="C947" i="14" a="1"/>
  <c r="AE947" i="17"/>
  <c r="AD947" i="17"/>
  <c r="AF947" i="17" s="1"/>
  <c r="G946" i="19"/>
  <c r="C946" i="24"/>
  <c r="H946" i="14"/>
  <c r="AG946" i="17" a="1"/>
  <c r="E946" i="24" s="1"/>
  <c r="C946" i="14" a="1"/>
  <c r="AD946" i="17"/>
  <c r="AF946" i="17" s="1"/>
  <c r="AE946" i="17"/>
  <c r="C945" i="24"/>
  <c r="AG945" i="17" a="1"/>
  <c r="E945" i="24" s="1"/>
  <c r="G945" i="19"/>
  <c r="H945" i="14"/>
  <c r="AE945" i="17"/>
  <c r="AD945" i="17"/>
  <c r="AF945" i="17" s="1"/>
  <c r="C945" i="14" a="1"/>
  <c r="C944" i="24"/>
  <c r="AG944" i="17" a="1"/>
  <c r="E944" i="24" s="1"/>
  <c r="H944" i="14"/>
  <c r="G944" i="19"/>
  <c r="C944" i="14" a="1"/>
  <c r="AE944" i="17"/>
  <c r="AD944" i="17"/>
  <c r="AF944" i="17" s="1"/>
  <c r="G943" i="19"/>
  <c r="H943" i="14"/>
  <c r="AG943" i="17" a="1"/>
  <c r="E943" i="24" s="1"/>
  <c r="C943" i="24"/>
  <c r="AD943" i="17"/>
  <c r="AF943" i="17" s="1"/>
  <c r="C943" i="14" a="1"/>
  <c r="AE943" i="17"/>
  <c r="AG942" i="17" a="1"/>
  <c r="E942" i="24" s="1"/>
  <c r="G942" i="19"/>
  <c r="H942" i="14"/>
  <c r="C942" i="24"/>
  <c r="C942" i="14" a="1"/>
  <c r="AE942" i="17"/>
  <c r="AD942" i="17"/>
  <c r="AF942" i="17" s="1"/>
  <c r="H941" i="14"/>
  <c r="C941" i="24"/>
  <c r="G941" i="19"/>
  <c r="AG941" i="17" a="1"/>
  <c r="E941" i="24" s="1"/>
  <c r="AD941" i="17"/>
  <c r="AF941" i="17" s="1"/>
  <c r="C941" i="14" a="1"/>
  <c r="AE941" i="17"/>
  <c r="G940" i="19"/>
  <c r="H940" i="14"/>
  <c r="AG940" i="17" a="1"/>
  <c r="E940" i="24" s="1"/>
  <c r="C940" i="24"/>
  <c r="AD940" i="17"/>
  <c r="AF940" i="17" s="1"/>
  <c r="C940" i="14" a="1"/>
  <c r="AE940" i="17"/>
  <c r="C939" i="24"/>
  <c r="H939" i="14"/>
  <c r="G939" i="19"/>
  <c r="AD939" i="17"/>
  <c r="AF939" i="17" s="1"/>
  <c r="AE939" i="17"/>
  <c r="C939" i="14" a="1"/>
  <c r="G938" i="19"/>
  <c r="H938" i="14"/>
  <c r="C938" i="24"/>
  <c r="AG938" i="17" a="1"/>
  <c r="E938" i="24" s="1"/>
  <c r="AD938" i="17"/>
  <c r="AF938" i="17" s="1"/>
  <c r="AE938" i="17"/>
  <c r="C938" i="14" a="1"/>
  <c r="C937" i="24"/>
  <c r="H937" i="14"/>
  <c r="G937" i="19"/>
  <c r="AD937" i="17"/>
  <c r="AF937" i="17" s="1"/>
  <c r="C937" i="14" a="1"/>
  <c r="AE937" i="17"/>
  <c r="C936" i="24"/>
  <c r="G936" i="19"/>
  <c r="H936" i="14"/>
  <c r="AE936" i="17"/>
  <c r="AD936" i="17"/>
  <c r="AF936" i="17" s="1"/>
  <c r="C936" i="14" a="1"/>
  <c r="G920" i="19"/>
  <c r="AG919" i="17" a="1"/>
  <c r="E919" i="24" s="1"/>
  <c r="G919" i="19"/>
  <c r="AE919" i="17"/>
  <c r="AD919" i="17"/>
  <c r="AF919" i="17" s="1"/>
  <c r="G918" i="19"/>
  <c r="AE918" i="17"/>
  <c r="AD918" i="17"/>
  <c r="AF918" i="17" s="1"/>
  <c r="G917" i="19"/>
  <c r="AG917" i="17" a="1"/>
  <c r="E917" i="24" s="1"/>
  <c r="AE917" i="17"/>
  <c r="AD917" i="17"/>
  <c r="AF917" i="17" s="1"/>
  <c r="H916" i="14"/>
  <c r="G916" i="19"/>
  <c r="AG916" i="17" a="1"/>
  <c r="E916" i="24" s="1"/>
  <c r="AD916" i="17"/>
  <c r="AF916" i="17" s="1"/>
  <c r="C916" i="14" a="1"/>
  <c r="AE916" i="17"/>
  <c r="G915" i="19"/>
  <c r="H915" i="14"/>
  <c r="AG915" i="17" a="1"/>
  <c r="E915" i="24" s="1"/>
  <c r="AD915" i="17"/>
  <c r="AF915" i="17" s="1"/>
  <c r="AE915" i="17"/>
  <c r="C915" i="14" a="1"/>
  <c r="G914" i="19"/>
  <c r="H914" i="14"/>
  <c r="AG914" i="17" a="1"/>
  <c r="E914" i="24" s="1"/>
  <c r="AE914" i="17"/>
  <c r="C914" i="14" a="1"/>
  <c r="AD914" i="17"/>
  <c r="AF914" i="17" s="1"/>
  <c r="H913" i="14"/>
  <c r="AG913" i="17" a="1"/>
  <c r="E913" i="24" s="1"/>
  <c r="G913" i="19"/>
  <c r="AE913" i="17"/>
  <c r="AD913" i="17"/>
  <c r="AF913" i="17" s="1"/>
  <c r="C913" i="14" a="1"/>
  <c r="AG912" i="17" a="1"/>
  <c r="E912" i="24" s="1"/>
  <c r="G912" i="19"/>
  <c r="AE912" i="17"/>
  <c r="C912" i="14" a="1"/>
  <c r="AD912" i="17"/>
  <c r="AF912" i="17" s="1"/>
  <c r="AG911" i="17" a="1"/>
  <c r="E911" i="24" s="1"/>
  <c r="H911" i="14"/>
  <c r="G911" i="19"/>
  <c r="C911" i="14" a="1"/>
  <c r="AD911" i="17"/>
  <c r="AF911" i="17" s="1"/>
  <c r="AE911" i="17"/>
  <c r="G910" i="19"/>
  <c r="AG910" i="17" a="1"/>
  <c r="E910" i="24" s="1"/>
  <c r="H910" i="14"/>
  <c r="AE910" i="17"/>
  <c r="AD910" i="17"/>
  <c r="AF910" i="17" s="1"/>
  <c r="C910" i="14" a="1"/>
  <c r="H909" i="14"/>
  <c r="G909" i="19"/>
  <c r="C909" i="14" a="1"/>
  <c r="AE909" i="17"/>
  <c r="AD909" i="17"/>
  <c r="AF909" i="17" s="1"/>
  <c r="H908" i="14"/>
  <c r="AG908" i="17" a="1"/>
  <c r="E908" i="24" s="1"/>
  <c r="G908" i="19"/>
  <c r="AD908" i="17"/>
  <c r="AF908" i="17" s="1"/>
  <c r="C908" i="14" a="1"/>
  <c r="AE908" i="17"/>
  <c r="H907" i="14"/>
  <c r="G907" i="19"/>
  <c r="AG907" i="17" a="1"/>
  <c r="E907" i="24" s="1"/>
  <c r="C907" i="14" a="1"/>
  <c r="AE907" i="17"/>
  <c r="AD907" i="17"/>
  <c r="AF907" i="17" s="1"/>
  <c r="G906" i="19"/>
  <c r="H906" i="14"/>
  <c r="AE906" i="17"/>
  <c r="AD906" i="17"/>
  <c r="AF906" i="17" s="1"/>
  <c r="C906" i="14" a="1"/>
  <c r="H905" i="14"/>
  <c r="G905" i="19"/>
  <c r="AG905" i="17" a="1"/>
  <c r="E905" i="24" s="1"/>
  <c r="C905" i="14" a="1"/>
  <c r="AD905" i="17"/>
  <c r="AF905" i="17" s="1"/>
  <c r="AE905" i="17"/>
  <c r="G904" i="19"/>
  <c r="H904" i="14"/>
  <c r="AG904" i="17" a="1"/>
  <c r="E904" i="24" s="1"/>
  <c r="AD904" i="17"/>
  <c r="AF904" i="17" s="1"/>
  <c r="AE904" i="17"/>
  <c r="C904" i="14" a="1"/>
  <c r="G903" i="19"/>
  <c r="H903" i="14"/>
  <c r="AG903" i="17" a="1"/>
  <c r="E903" i="24" s="1"/>
  <c r="AE903" i="17"/>
  <c r="C903" i="14" a="1"/>
  <c r="AD903" i="17"/>
  <c r="AF903" i="17" s="1"/>
  <c r="AG902" i="17" a="1"/>
  <c r="E902" i="24" s="1"/>
  <c r="H902" i="14"/>
  <c r="G902" i="19"/>
  <c r="AE902" i="17"/>
  <c r="AD902" i="17"/>
  <c r="AF902" i="17" s="1"/>
  <c r="C902" i="14" a="1"/>
  <c r="G901" i="19"/>
  <c r="AG901" i="17" a="1"/>
  <c r="E901" i="24" s="1"/>
  <c r="H901" i="14"/>
  <c r="C901" i="14" a="1"/>
  <c r="AD901" i="17"/>
  <c r="AF901" i="17" s="1"/>
  <c r="AE901" i="17"/>
  <c r="AG900" i="17" a="1"/>
  <c r="E900" i="24" s="1"/>
  <c r="H900" i="14"/>
  <c r="G900" i="19"/>
  <c r="AE900" i="17"/>
  <c r="AD900" i="17"/>
  <c r="AF900" i="17" s="1"/>
  <c r="C900" i="14" a="1"/>
  <c r="G899" i="19"/>
  <c r="AG899" i="17" a="1"/>
  <c r="E899" i="24" s="1"/>
  <c r="H899" i="14"/>
  <c r="AD899" i="17"/>
  <c r="AF899" i="17" s="1"/>
  <c r="AE899" i="17"/>
  <c r="C899" i="14" a="1"/>
  <c r="H898" i="14"/>
  <c r="AG898" i="17" a="1"/>
  <c r="E898" i="24" s="1"/>
  <c r="G898" i="19"/>
  <c r="AE898" i="17"/>
  <c r="AD898" i="17"/>
  <c r="AF898" i="17" s="1"/>
  <c r="C898" i="14" a="1"/>
  <c r="H897" i="14"/>
  <c r="G897" i="19"/>
  <c r="AG897" i="17" a="1"/>
  <c r="E897" i="24" s="1"/>
  <c r="AD897" i="17"/>
  <c r="AF897" i="17" s="1"/>
  <c r="AE897" i="17"/>
  <c r="C897" i="14" a="1"/>
  <c r="H896" i="14"/>
  <c r="G896" i="19"/>
  <c r="AD896" i="17"/>
  <c r="AF896" i="17" s="1"/>
  <c r="C896" i="14" a="1"/>
  <c r="AE896" i="17"/>
  <c r="H895" i="14"/>
  <c r="G895" i="19"/>
  <c r="AE895" i="17"/>
  <c r="AD895" i="17"/>
  <c r="AF895" i="17" s="1"/>
  <c r="C895" i="14" a="1"/>
  <c r="G894" i="19"/>
  <c r="H894" i="14"/>
  <c r="AE894" i="17"/>
  <c r="AD894" i="17"/>
  <c r="AF894" i="17" s="1"/>
  <c r="C894" i="14" a="1"/>
  <c r="G893" i="19"/>
  <c r="H893" i="14"/>
  <c r="C893" i="14" a="1"/>
  <c r="AD893" i="17"/>
  <c r="AF893" i="17" s="1"/>
  <c r="AE893" i="17"/>
  <c r="H892" i="14"/>
  <c r="G892" i="19"/>
  <c r="AE892" i="17"/>
  <c r="AD892" i="17"/>
  <c r="AF892" i="17" s="1"/>
  <c r="G891" i="19"/>
  <c r="H891" i="14"/>
  <c r="AD891" i="17"/>
  <c r="AF891" i="17" s="1"/>
  <c r="C891" i="14" a="1"/>
  <c r="AE891" i="17"/>
  <c r="G890" i="19"/>
  <c r="H890" i="14"/>
  <c r="AG890" i="17" a="1"/>
  <c r="E890" i="24" s="1"/>
  <c r="C890" i="14" a="1"/>
  <c r="AD890" i="17"/>
  <c r="AF890" i="17" s="1"/>
  <c r="AE890" i="17"/>
  <c r="H889" i="14"/>
  <c r="AG889" i="17" a="1"/>
  <c r="E889" i="24" s="1"/>
  <c r="G889" i="19"/>
  <c r="AE889" i="17"/>
  <c r="AD889" i="17"/>
  <c r="AF889" i="17" s="1"/>
  <c r="C889" i="14" a="1"/>
  <c r="H888" i="14"/>
  <c r="G888" i="19"/>
  <c r="AD888" i="17"/>
  <c r="AF888" i="17" s="1"/>
  <c r="AE888" i="17"/>
  <c r="C888" i="14" a="1"/>
  <c r="H887" i="14"/>
  <c r="AG887" i="17" a="1"/>
  <c r="E887" i="24" s="1"/>
  <c r="G887" i="19"/>
  <c r="AE887" i="17"/>
  <c r="C887" i="14" a="1"/>
  <c r="AD887" i="17"/>
  <c r="AF887" i="17" s="1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AG870" i="17" a="1"/>
  <c r="E870" i="24" s="1"/>
  <c r="G870" i="19"/>
  <c r="C870" i="14" a="1"/>
  <c r="AE870" i="17"/>
  <c r="AD870" i="17"/>
  <c r="AF870" i="17" s="1"/>
  <c r="G869" i="19"/>
  <c r="AG869" i="17" a="1"/>
  <c r="E869" i="24" s="1"/>
  <c r="H869" i="14"/>
  <c r="C869" i="14" a="1"/>
  <c r="AD869" i="17"/>
  <c r="AF869" i="17" s="1"/>
  <c r="AE869" i="17"/>
  <c r="AG868" i="17" a="1"/>
  <c r="E868" i="24" s="1"/>
  <c r="G868" i="19"/>
  <c r="H868" i="14"/>
  <c r="C868" i="14" a="1"/>
  <c r="AE868" i="17"/>
  <c r="AD868" i="17"/>
  <c r="AF868" i="17" s="1"/>
  <c r="AG867" i="17" a="1"/>
  <c r="E867" i="24" s="1"/>
  <c r="G867" i="19"/>
  <c r="AD867" i="17"/>
  <c r="AF867" i="17" s="1"/>
  <c r="AE867" i="17"/>
  <c r="C867" i="14" a="1"/>
  <c r="G866" i="19"/>
  <c r="AG866" i="17" a="1"/>
  <c r="E866" i="24" s="1"/>
  <c r="AE866" i="17"/>
  <c r="C866" i="14" a="1"/>
  <c r="AD866" i="17"/>
  <c r="AF866" i="17" s="1"/>
  <c r="AG865" i="17" a="1"/>
  <c r="E865" i="24" s="1"/>
  <c r="G865" i="19"/>
  <c r="AD865" i="17"/>
  <c r="AF865" i="17" s="1"/>
  <c r="AE865" i="17"/>
  <c r="C865" i="14" a="1"/>
  <c r="G864" i="19"/>
  <c r="H864" i="14"/>
  <c r="AG864" i="17" a="1"/>
  <c r="E864" i="24" s="1"/>
  <c r="AE864" i="17"/>
  <c r="C864" i="14" a="1"/>
  <c r="AD864" i="17"/>
  <c r="AF864" i="17" s="1"/>
  <c r="H863" i="14"/>
  <c r="G863" i="19"/>
  <c r="AG863" i="17" a="1"/>
  <c r="E863" i="24" s="1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AE792" i="17"/>
  <c r="AD792" i="17"/>
  <c r="AF792" i="17" s="1"/>
  <c r="G791" i="19"/>
  <c r="AD791" i="17"/>
  <c r="AF791" i="17" s="1"/>
  <c r="AE791" i="17"/>
  <c r="AG790" i="17" a="1"/>
  <c r="E790" i="24" s="1"/>
  <c r="G790" i="19"/>
  <c r="AE790" i="17"/>
  <c r="AD790" i="17"/>
  <c r="AF790" i="17" s="1"/>
  <c r="AG789" i="17" a="1"/>
  <c r="E789" i="24" s="1"/>
  <c r="G789" i="19"/>
  <c r="AE789" i="17"/>
  <c r="AD789" i="17"/>
  <c r="AF789" i="17" s="1"/>
  <c r="G788" i="19"/>
  <c r="AG788" i="17" a="1"/>
  <c r="E788" i="24" s="1"/>
  <c r="AE788" i="17"/>
  <c r="AD788" i="17"/>
  <c r="AF788" i="17" s="1"/>
  <c r="AG787" i="17" a="1"/>
  <c r="E787" i="24" s="1"/>
  <c r="G787" i="19"/>
  <c r="AD787" i="17"/>
  <c r="AF787" i="17" s="1"/>
  <c r="AE787" i="17"/>
  <c r="G786" i="19"/>
  <c r="AG786" i="17" a="1"/>
  <c r="E786" i="24" s="1"/>
  <c r="AE786" i="17"/>
  <c r="AD786" i="17"/>
  <c r="AF786" i="17" s="1"/>
  <c r="AG785" i="17" a="1"/>
  <c r="E785" i="24" s="1"/>
  <c r="G785" i="19"/>
  <c r="AE785" i="17"/>
  <c r="AD785" i="17"/>
  <c r="AF785" i="17" s="1"/>
  <c r="G784" i="19"/>
  <c r="AG784" i="17" a="1"/>
  <c r="E784" i="24" s="1"/>
  <c r="AE784" i="17"/>
  <c r="AD784" i="17"/>
  <c r="AF784" i="17" s="1"/>
  <c r="AG783" i="17" a="1"/>
  <c r="E783" i="24" s="1"/>
  <c r="G783" i="19"/>
  <c r="AD783" i="17"/>
  <c r="AF783" i="17" s="1"/>
  <c r="AE783" i="17"/>
  <c r="AG782" i="17" a="1"/>
  <c r="E782" i="24" s="1"/>
  <c r="G782" i="19"/>
  <c r="AD782" i="17"/>
  <c r="AF782" i="17" s="1"/>
  <c r="AE782" i="17"/>
  <c r="G781" i="19"/>
  <c r="AG781" i="17" a="1"/>
  <c r="E781" i="24" s="1"/>
  <c r="AD781" i="17"/>
  <c r="AF781" i="17" s="1"/>
  <c r="AE781" i="17"/>
  <c r="AG780" i="17" a="1"/>
  <c r="E780" i="24" s="1"/>
  <c r="G780" i="19"/>
  <c r="AE780" i="17"/>
  <c r="AD780" i="17"/>
  <c r="AF780" i="17" s="1"/>
  <c r="G779" i="19"/>
  <c r="AG779" i="17" a="1"/>
  <c r="E779" i="24" s="1"/>
  <c r="AE779" i="17"/>
  <c r="AD779" i="17"/>
  <c r="AF779" i="17" s="1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AG713" i="17" a="1"/>
  <c r="E713" i="24" s="1"/>
  <c r="G713" i="19"/>
  <c r="AE713" i="17"/>
  <c r="C713" i="14" a="1"/>
  <c r="AD713" i="17"/>
  <c r="AF713" i="17" s="1"/>
  <c r="H712" i="14"/>
  <c r="G712" i="19"/>
  <c r="AG712" i="17" a="1"/>
  <c r="E712" i="24" s="1"/>
  <c r="C712" i="14" a="1"/>
  <c r="AE712" i="17"/>
  <c r="AD712" i="17"/>
  <c r="AF712" i="17" s="1"/>
  <c r="H711" i="14"/>
  <c r="G711" i="19"/>
  <c r="AG711" i="17" a="1"/>
  <c r="E711" i="24" s="1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G654" i="17" a="1"/>
  <c r="E654" i="24" s="1"/>
  <c r="AD654" i="17"/>
  <c r="AF654" i="17" s="1"/>
  <c r="AE654" i="17"/>
  <c r="G653" i="19"/>
  <c r="AG653" i="17" a="1"/>
  <c r="E653" i="24" s="1"/>
  <c r="AD653" i="17"/>
  <c r="AF653" i="17" s="1"/>
  <c r="AE653" i="17"/>
  <c r="AG652" i="17" a="1"/>
  <c r="E652" i="24" s="1"/>
  <c r="G652" i="19"/>
  <c r="AD652" i="17"/>
  <c r="AF652" i="17" s="1"/>
  <c r="AE652" i="17"/>
  <c r="AG651" i="17" a="1"/>
  <c r="E651" i="24" s="1"/>
  <c r="G651" i="19"/>
  <c r="AD651" i="17"/>
  <c r="AF651" i="17" s="1"/>
  <c r="AE651" i="17"/>
  <c r="AG650" i="17" a="1"/>
  <c r="E650" i="24" s="1"/>
  <c r="G650" i="19"/>
  <c r="AD650" i="17"/>
  <c r="AF650" i="17" s="1"/>
  <c r="AE650" i="17"/>
  <c r="AG649" i="17" a="1"/>
  <c r="E649" i="24" s="1"/>
  <c r="G649" i="19"/>
  <c r="AE649" i="17"/>
  <c r="AD649" i="17"/>
  <c r="AF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AG557" i="17" a="1"/>
  <c r="E557" i="24" s="1"/>
  <c r="G557" i="19"/>
  <c r="AE557" i="17"/>
  <c r="AD557" i="17"/>
  <c r="AF557" i="17" s="1"/>
  <c r="G556" i="19"/>
  <c r="AG556" i="17" a="1"/>
  <c r="E556" i="24" s="1"/>
  <c r="AE556" i="17"/>
  <c r="AD556" i="17"/>
  <c r="AF556" i="17" s="1"/>
  <c r="AG555" i="17" a="1"/>
  <c r="E555" i="24" s="1"/>
  <c r="G555" i="19"/>
  <c r="AD555" i="17"/>
  <c r="AF555" i="17" s="1"/>
  <c r="AE555" i="17"/>
  <c r="AG554" i="17" a="1"/>
  <c r="E554" i="24" s="1"/>
  <c r="G554" i="19"/>
  <c r="AD554" i="17"/>
  <c r="AF554" i="17" s="1"/>
  <c r="AE554" i="17"/>
  <c r="AG553" i="17" a="1"/>
  <c r="E553" i="24" s="1"/>
  <c r="G553" i="19"/>
  <c r="AD553" i="17"/>
  <c r="AF553" i="17" s="1"/>
  <c r="AE553" i="17"/>
  <c r="G552" i="19"/>
  <c r="AG552" i="17" a="1"/>
  <c r="E552" i="24" s="1"/>
  <c r="AE552" i="17"/>
  <c r="AD552" i="17"/>
  <c r="AF552" i="17" s="1"/>
  <c r="G551" i="19"/>
  <c r="AG551" i="17" a="1"/>
  <c r="E551" i="24" s="1"/>
  <c r="AD551" i="17"/>
  <c r="AF551" i="17" s="1"/>
  <c r="AE551" i="17"/>
  <c r="G550" i="19"/>
  <c r="AG550" i="17" a="1"/>
  <c r="E550" i="24" s="1"/>
  <c r="AD550" i="17"/>
  <c r="AF550" i="17" s="1"/>
  <c r="AE550" i="17"/>
  <c r="AG549" i="17" a="1"/>
  <c r="E549" i="24" s="1"/>
  <c r="G549" i="19"/>
  <c r="AD549" i="17"/>
  <c r="AF549" i="17" s="1"/>
  <c r="AE549" i="17"/>
  <c r="AG548" i="17" a="1"/>
  <c r="E548" i="24" s="1"/>
  <c r="G548" i="19"/>
  <c r="AE548" i="17"/>
  <c r="AD548" i="17"/>
  <c r="AF548" i="17" s="1"/>
  <c r="AG547" i="17" a="1"/>
  <c r="E547" i="24" s="1"/>
  <c r="G547" i="19"/>
  <c r="AE547" i="17"/>
  <c r="AD547" i="17"/>
  <c r="AF547" i="17" s="1"/>
  <c r="G546" i="19"/>
  <c r="AG546" i="17" a="1"/>
  <c r="E546" i="24" s="1"/>
  <c r="AE546" i="17"/>
  <c r="AD546" i="17"/>
  <c r="AF546" i="17" s="1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AD490" i="17"/>
  <c r="AF490" i="17" s="1"/>
  <c r="AE490" i="17"/>
  <c r="G489" i="19"/>
  <c r="AG489" i="17" a="1"/>
  <c r="E489" i="24" s="1"/>
  <c r="G488" i="19"/>
  <c r="G487" i="19"/>
  <c r="AD487" i="17"/>
  <c r="AF487" i="17" s="1"/>
  <c r="AE487" i="17"/>
  <c r="G486" i="19"/>
  <c r="AG486" i="17" a="1"/>
  <c r="E486" i="24" s="1"/>
  <c r="AD486" i="17"/>
  <c r="AF486" i="17" s="1"/>
  <c r="AE486" i="17"/>
  <c r="G485" i="19"/>
  <c r="AD485" i="17"/>
  <c r="AF485" i="17" s="1"/>
  <c r="AE485" i="17"/>
  <c r="G484" i="19"/>
  <c r="AE484" i="17"/>
  <c r="AD484" i="17"/>
  <c r="AF484" i="17" s="1"/>
  <c r="G483" i="19"/>
  <c r="AG483" i="17" a="1"/>
  <c r="E483" i="24" s="1"/>
  <c r="AD483" i="17"/>
  <c r="AF483" i="17" s="1"/>
  <c r="AE483" i="17"/>
  <c r="G482" i="19"/>
  <c r="AG482" i="17" a="1"/>
  <c r="E482" i="24" s="1"/>
  <c r="AD482" i="17"/>
  <c r="AF482" i="17" s="1"/>
  <c r="AE482" i="17"/>
  <c r="G481" i="19"/>
  <c r="AG481" i="17" a="1"/>
  <c r="E481" i="24" s="1"/>
  <c r="AE481" i="17"/>
  <c r="AD481" i="17"/>
  <c r="AF481" i="17" s="1"/>
  <c r="AG480" i="17" a="1"/>
  <c r="E480" i="24" s="1"/>
  <c r="G480" i="19"/>
  <c r="AE480" i="17"/>
  <c r="AD480" i="17"/>
  <c r="AF480" i="17" s="1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AG258" i="17" a="1"/>
  <c r="E258" i="24" s="1"/>
  <c r="AE258" i="17"/>
  <c r="AD258" i="17"/>
  <c r="AF258" i="17" s="1"/>
  <c r="C258" i="14" a="1"/>
  <c r="G257" i="19"/>
  <c r="H257" i="14"/>
  <c r="AG257" i="17" a="1"/>
  <c r="E257" i="24" s="1"/>
  <c r="AD257" i="17"/>
  <c r="AF257" i="17" s="1"/>
  <c r="AE257" i="17"/>
  <c r="C257" i="14" a="1"/>
  <c r="H256" i="14"/>
  <c r="G256" i="19"/>
  <c r="AG256" i="17" a="1"/>
  <c r="E256" i="24" s="1"/>
  <c r="C256" i="14" a="1"/>
  <c r="AE256" i="17"/>
  <c r="AD256" i="17"/>
  <c r="AF256" i="17" s="1"/>
  <c r="AG255" i="17" a="1"/>
  <c r="E255" i="24" s="1"/>
  <c r="H255" i="14"/>
  <c r="G255" i="19"/>
  <c r="AD255" i="17"/>
  <c r="AF255" i="17" s="1"/>
  <c r="AE255" i="17"/>
  <c r="C255" i="14" a="1"/>
  <c r="AG254" i="17" a="1"/>
  <c r="E254" i="24" s="1"/>
  <c r="H254" i="14"/>
  <c r="G254" i="19"/>
  <c r="AE254" i="17"/>
  <c r="C254" i="14" a="1"/>
  <c r="AD254" i="17"/>
  <c r="AF254" i="17" s="1"/>
  <c r="AG253" i="17" a="1"/>
  <c r="E253" i="24" s="1"/>
  <c r="H253" i="14"/>
  <c r="G253" i="19"/>
  <c r="AE253" i="17"/>
  <c r="AD253" i="17"/>
  <c r="AF253" i="17" s="1"/>
  <c r="C253" i="14" a="1"/>
  <c r="G252" i="19"/>
  <c r="H252" i="14"/>
  <c r="AG252" i="17" a="1"/>
  <c r="E252" i="24" s="1"/>
  <c r="C252" i="14" a="1"/>
  <c r="AE252" i="17"/>
  <c r="AD252" i="17"/>
  <c r="AF252" i="17" s="1"/>
  <c r="G251" i="19"/>
  <c r="AG251" i="17" a="1"/>
  <c r="E251" i="24" s="1"/>
  <c r="H251" i="14"/>
  <c r="AD251" i="17"/>
  <c r="AF251" i="17" s="1"/>
  <c r="C251" i="14" a="1"/>
  <c r="AE251" i="17"/>
  <c r="AG250" i="17" a="1"/>
  <c r="E250" i="24" s="1"/>
  <c r="G250" i="19"/>
  <c r="H250" i="14"/>
  <c r="C250" i="14" a="1"/>
  <c r="AE250" i="17"/>
  <c r="AD250" i="17"/>
  <c r="AF250" i="17" s="1"/>
  <c r="H249" i="14"/>
  <c r="AG249" i="17" a="1"/>
  <c r="E249" i="24" s="1"/>
  <c r="G249" i="19"/>
  <c r="AD249" i="17"/>
  <c r="AF249" i="17" s="1"/>
  <c r="AE249" i="17"/>
  <c r="C249" i="14" a="1"/>
  <c r="G248" i="19"/>
  <c r="H248" i="14"/>
  <c r="AG248" i="17" a="1"/>
  <c r="E248" i="24" s="1"/>
  <c r="AD248" i="17"/>
  <c r="AF248" i="17" s="1"/>
  <c r="AE248" i="17"/>
  <c r="C248" i="14" a="1"/>
  <c r="AG247" i="17" a="1"/>
  <c r="E247" i="24" s="1"/>
  <c r="G247" i="19"/>
  <c r="H247" i="14"/>
  <c r="AE247" i="17"/>
  <c r="AD247" i="17"/>
  <c r="AF247" i="17" s="1"/>
  <c r="C247" i="14" a="1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AG39" i="17" a="1"/>
  <c r="E39" i="24" s="1"/>
  <c r="AE39" i="17"/>
  <c r="AD39" i="17"/>
  <c r="AF39" i="17" s="1"/>
  <c r="AG38" i="17" a="1"/>
  <c r="E38" i="24" s="1"/>
  <c r="G38" i="19"/>
  <c r="AE38" i="17"/>
  <c r="AD38" i="17"/>
  <c r="AF38" i="17" s="1"/>
  <c r="G37" i="19"/>
  <c r="AG37" i="17" a="1"/>
  <c r="E37" i="24" s="1"/>
  <c r="AE37" i="17"/>
  <c r="AD37" i="17"/>
  <c r="AF37" i="17" s="1"/>
  <c r="G36" i="19"/>
  <c r="AG36" i="17" a="1"/>
  <c r="E36" i="24" s="1"/>
  <c r="AE36" i="17"/>
  <c r="AD36" i="17"/>
  <c r="AF36" i="17" s="1"/>
  <c r="AG35" i="17" a="1"/>
  <c r="E35" i="24" s="1"/>
  <c r="G35" i="19"/>
  <c r="AD35" i="17"/>
  <c r="AF35" i="17" s="1"/>
  <c r="AE35" i="17"/>
  <c r="G34" i="19"/>
  <c r="AG34" i="17" a="1"/>
  <c r="E34" i="24" s="1"/>
  <c r="AD34" i="17"/>
  <c r="AF34" i="17" s="1"/>
  <c r="AE34" i="17"/>
  <c r="AG33" i="17" a="1"/>
  <c r="E33" i="24" s="1"/>
  <c r="G33" i="19"/>
  <c r="AE33" i="17"/>
  <c r="AD33" i="17"/>
  <c r="AF33" i="17" s="1"/>
  <c r="AG32" i="17" a="1"/>
  <c r="E32" i="24" s="1"/>
  <c r="G32" i="19"/>
  <c r="AD32" i="17"/>
  <c r="AF32" i="17" s="1"/>
  <c r="AE32" i="17"/>
  <c r="AG31" i="17" a="1"/>
  <c r="E31" i="24" s="1"/>
  <c r="G31" i="19"/>
  <c r="AE31" i="17"/>
  <c r="AD31" i="17"/>
  <c r="AF31" i="17" s="1"/>
  <c r="AG30" i="17" a="1"/>
  <c r="E30" i="24" s="1"/>
  <c r="G30" i="19"/>
  <c r="AE30" i="17"/>
  <c r="AD30" i="17"/>
  <c r="AF30" i="17" s="1"/>
  <c r="G29" i="19"/>
  <c r="AG29" i="17" a="1"/>
  <c r="E29" i="24" s="1"/>
  <c r="AD29" i="17"/>
  <c r="AF29" i="17" s="1"/>
  <c r="AE29" i="17"/>
  <c r="G28" i="19"/>
  <c r="AG28" i="17" a="1"/>
  <c r="E28" i="24" s="1"/>
  <c r="AE28" i="17"/>
  <c r="AD28" i="17"/>
  <c r="AF28" i="17" s="1"/>
  <c r="G27" i="19"/>
  <c r="AG27" i="17" a="1"/>
  <c r="E27" i="24" s="1"/>
  <c r="AE27" i="17"/>
  <c r="AD27" i="17"/>
  <c r="AF27" i="17" s="1"/>
  <c r="AG26" i="17" a="1"/>
  <c r="E26" i="24" s="1"/>
  <c r="G26" i="19"/>
  <c r="AD26" i="17"/>
  <c r="AF26" i="17" s="1"/>
  <c r="AE26" i="17"/>
  <c r="AG25" i="17" a="1"/>
  <c r="E25" i="24" s="1"/>
  <c r="G25" i="19"/>
  <c r="AE25" i="17"/>
  <c r="AD25" i="17"/>
  <c r="AF25" i="17" s="1"/>
  <c r="AG24" i="17" a="1"/>
  <c r="E24" i="24" s="1"/>
  <c r="G24" i="19"/>
  <c r="AE24" i="17"/>
  <c r="AD24" i="17"/>
  <c r="AF24" i="17" s="1"/>
  <c r="G23" i="19"/>
  <c r="AG23" i="17" a="1"/>
  <c r="E23" i="24" s="1"/>
  <c r="AD23" i="17"/>
  <c r="AF23" i="17" s="1"/>
  <c r="AE23" i="17"/>
  <c r="AG22" i="17" a="1"/>
  <c r="E22" i="24" s="1"/>
  <c r="G22" i="19"/>
  <c r="AD22" i="17"/>
  <c r="AF22" i="17" s="1"/>
  <c r="AE22" i="17"/>
  <c r="G21" i="19"/>
  <c r="AG21" i="17" a="1"/>
  <c r="E21" i="24" s="1"/>
  <c r="AD21" i="17"/>
  <c r="AF21" i="17" s="1"/>
  <c r="AE21" i="17"/>
  <c r="AG20" i="17" a="1"/>
  <c r="E20" i="24" s="1"/>
  <c r="G20" i="19"/>
  <c r="AD20" i="17"/>
  <c r="AF20" i="17" s="1"/>
  <c r="AE20" i="17"/>
  <c r="AG19" i="17" a="1"/>
  <c r="E19" i="24" s="1"/>
  <c r="G19" i="19"/>
  <c r="AD19" i="17"/>
  <c r="AF19" i="17" s="1"/>
  <c r="AE19" i="17"/>
  <c r="AG18" i="17" a="1"/>
  <c r="E18" i="24" s="1"/>
  <c r="G18" i="19"/>
  <c r="AD18" i="17"/>
  <c r="AF18" i="17" s="1"/>
  <c r="AE18" i="17"/>
  <c r="G17" i="19"/>
  <c r="G16" i="19"/>
  <c r="G15" i="19"/>
  <c r="G14" i="19"/>
  <c r="AG13" i="17" a="1"/>
  <c r="E13" i="24" s="1"/>
  <c r="G13" i="19"/>
  <c r="AE13" i="17"/>
  <c r="AD13" i="17"/>
  <c r="AF13" i="17" s="1"/>
  <c r="G12" i="19"/>
  <c r="AG12" i="17" a="1"/>
  <c r="E12" i="24" s="1"/>
  <c r="AE12" i="17"/>
  <c r="AD12" i="17"/>
  <c r="AF12" i="17" s="1"/>
  <c r="G11" i="19"/>
  <c r="AG11" i="17" a="1"/>
  <c r="E11" i="24" s="1"/>
  <c r="AE11" i="17"/>
  <c r="AD11" i="17"/>
  <c r="AF11" i="17" s="1"/>
  <c r="G10" i="19"/>
  <c r="AE10" i="17"/>
  <c r="AD10" i="17"/>
  <c r="AF10" i="17" s="1"/>
  <c r="G9" i="19"/>
  <c r="AG9" i="17" a="1"/>
  <c r="E9" i="24" s="1"/>
  <c r="AE9" i="17"/>
  <c r="AD9" i="17"/>
  <c r="AF9" i="17" s="1"/>
  <c r="G8" i="19"/>
  <c r="G7" i="19"/>
  <c r="G6" i="19"/>
  <c r="G5" i="19"/>
  <c r="G4" i="19"/>
  <c r="G3" i="19"/>
  <c r="AD3" i="17"/>
  <c r="AF3" i="17" s="1"/>
  <c r="AE3" i="17"/>
  <c r="AG2" i="17" a="1"/>
  <c r="E2" i="24" s="1"/>
  <c r="G2" i="19"/>
  <c r="AE2" i="17"/>
  <c r="AD2" i="17"/>
  <c r="AF2" i="17" s="1"/>
  <c r="C479" i="14" l="1" a="1"/>
  <c r="AD479" i="17"/>
  <c r="AF479" i="17" s="1"/>
  <c r="AE479" i="17"/>
  <c r="AG479" i="17" a="1"/>
  <c r="E479" i="24" s="1"/>
  <c r="C478" i="14" a="1"/>
  <c r="AE478" i="17"/>
  <c r="AD478" i="17"/>
  <c r="AF478" i="17" s="1"/>
  <c r="AG478" i="17" a="1"/>
  <c r="E478" i="24" s="1"/>
  <c r="C477" i="14" a="1"/>
  <c r="AD477" i="17"/>
  <c r="AF477" i="17" s="1"/>
  <c r="AE477" i="17"/>
  <c r="C476" i="14" a="1"/>
  <c r="AD476" i="17"/>
  <c r="AF476" i="17" s="1"/>
  <c r="AE476" i="17"/>
  <c r="AG476" i="17" a="1"/>
  <c r="E476" i="24" s="1"/>
  <c r="C475" i="14" a="1"/>
  <c r="AE475" i="17"/>
  <c r="AD475" i="17"/>
  <c r="AF475" i="17" s="1"/>
  <c r="AG475" i="17" a="1"/>
  <c r="E475" i="24" s="1"/>
  <c r="AE711" i="17"/>
  <c r="AD711" i="17"/>
  <c r="AF711" i="17" s="1"/>
  <c r="C711" i="14" a="1"/>
  <c r="AE710" i="17"/>
  <c r="C710" i="14" a="1"/>
  <c r="AD710" i="17"/>
  <c r="AF710" i="17" s="1"/>
  <c r="AG710" i="17" a="1"/>
  <c r="E710" i="24" s="1"/>
  <c r="AD697" i="17"/>
  <c r="AF697" i="17" s="1"/>
  <c r="C697" i="14" a="1"/>
  <c r="AE697" i="17"/>
  <c r="C696" i="14" a="1"/>
  <c r="AD696" i="17"/>
  <c r="AF696" i="17" s="1"/>
  <c r="AE696" i="17"/>
  <c r="C489" i="14" a="1"/>
  <c r="AE489" i="17"/>
  <c r="AD489" i="17"/>
  <c r="AF489" i="17" s="1"/>
  <c r="C488" i="14" a="1"/>
  <c r="AD488" i="17"/>
  <c r="AF488" i="17" s="1"/>
  <c r="AE488" i="17"/>
  <c r="AG488" i="17" a="1"/>
  <c r="E488" i="24" s="1"/>
  <c r="C695" i="14" a="1"/>
  <c r="AE695" i="17"/>
  <c r="AD695" i="17"/>
  <c r="AF695" i="17" s="1"/>
  <c r="C694" i="14" a="1"/>
  <c r="AE694" i="17"/>
  <c r="AG694" i="17" a="1"/>
  <c r="E694" i="24" s="1"/>
  <c r="AD694" i="17"/>
  <c r="AF694" i="17" s="1"/>
  <c r="C693" i="14" a="1"/>
  <c r="AG693" i="17" a="1"/>
  <c r="E693" i="24" s="1"/>
  <c r="AD693" i="17"/>
  <c r="AF693" i="17" s="1"/>
  <c r="AE693" i="17"/>
  <c r="C8" i="14" a="1"/>
  <c r="AE8" i="17"/>
  <c r="AD8" i="17"/>
  <c r="AF8" i="17" s="1"/>
  <c r="AG8" i="17" a="1"/>
  <c r="E8" i="24" s="1"/>
  <c r="C863" i="14" a="1"/>
  <c r="AD863" i="17"/>
  <c r="AF863" i="17" s="1"/>
  <c r="AE863" i="17"/>
  <c r="AD862" i="17"/>
  <c r="AF862" i="17" s="1"/>
  <c r="AG862" i="17" a="1"/>
  <c r="E860" i="24" s="1"/>
  <c r="AE862" i="17"/>
  <c r="C860" i="14" a="1"/>
  <c r="AG861" i="17" a="1"/>
  <c r="E862" i="24" s="1"/>
  <c r="AD861" i="17"/>
  <c r="AF861" i="17" s="1"/>
  <c r="C862" i="14" a="1"/>
  <c r="AE861" i="17"/>
  <c r="C861" i="14" a="1"/>
  <c r="AE860" i="17"/>
  <c r="AD860" i="17"/>
  <c r="AF860" i="17" s="1"/>
  <c r="C859" i="14" a="1"/>
  <c r="AD859" i="17"/>
  <c r="AF859" i="17" s="1"/>
  <c r="AE859" i="17"/>
  <c r="AG859" i="17" a="1"/>
  <c r="E859" i="24" s="1"/>
  <c r="C857" i="14" a="1"/>
  <c r="AD857" i="17"/>
  <c r="AF857" i="17" s="1"/>
  <c r="AG857" i="17" a="1"/>
  <c r="E857" i="24" s="1"/>
  <c r="AE857" i="17"/>
  <c r="AG856" i="17" a="1"/>
  <c r="E856" i="24" s="1"/>
  <c r="AD856" i="17"/>
  <c r="AF856" i="17" s="1"/>
  <c r="AE856" i="17"/>
  <c r="C856" i="14" a="1"/>
  <c r="AG855" i="17" a="1"/>
  <c r="E855" i="24" s="1"/>
  <c r="AE855" i="17"/>
  <c r="AD855" i="17"/>
  <c r="AF855" i="17" s="1"/>
  <c r="C855" i="14" a="1"/>
  <c r="AE854" i="17"/>
  <c r="AD854" i="17"/>
  <c r="AF854" i="17" s="1"/>
  <c r="C854" i="14" a="1"/>
  <c r="AG854" i="17" a="1"/>
  <c r="E854" i="24" s="1"/>
  <c r="H387" i="24"/>
  <c r="AE246" i="17"/>
  <c r="C246" i="14" a="1"/>
  <c r="AG246" i="17" a="1"/>
  <c r="E246" i="24" s="1"/>
  <c r="AD246" i="17"/>
  <c r="AF246" i="17" s="1"/>
  <c r="AD245" i="17"/>
  <c r="AF245" i="17" s="1"/>
  <c r="C245" i="14" a="1"/>
  <c r="AE245" i="17"/>
  <c r="AG245" i="17" a="1"/>
  <c r="E245" i="24" s="1"/>
  <c r="AE244" i="17"/>
  <c r="C244" i="14" a="1"/>
  <c r="AD244" i="17"/>
  <c r="AF244" i="17" s="1"/>
  <c r="AG244" i="17" a="1"/>
  <c r="E244" i="24" s="1"/>
  <c r="C243" i="14" a="1"/>
  <c r="AD243" i="17"/>
  <c r="AF243" i="17" s="1"/>
  <c r="AE243" i="17"/>
  <c r="AG243" i="17" a="1"/>
  <c r="E243" i="24" s="1"/>
  <c r="AG242" i="17" a="1"/>
  <c r="E242" i="24" s="1"/>
  <c r="C242" i="14" a="1"/>
  <c r="AD242" i="17"/>
  <c r="AF242" i="17" s="1"/>
  <c r="AE242" i="17"/>
  <c r="AG241" i="17" a="1"/>
  <c r="E241" i="24" s="1"/>
  <c r="C241" i="14" a="1"/>
  <c r="AE241" i="17"/>
  <c r="AD241" i="17"/>
  <c r="AF241" i="17" s="1"/>
  <c r="AD473" i="17"/>
  <c r="AF473" i="17" s="1"/>
  <c r="C473" i="14" a="1"/>
  <c r="AE473" i="17"/>
  <c r="C472" i="14" a="1"/>
  <c r="AD472" i="17"/>
  <c r="AF472" i="17" s="1"/>
  <c r="AE472" i="17"/>
  <c r="AE858" i="17"/>
  <c r="C858" i="14" a="1"/>
  <c r="AG858" i="17" a="1"/>
  <c r="E858" i="24" s="1"/>
  <c r="AD858" i="17"/>
  <c r="AF858" i="17" s="1"/>
  <c r="AE853" i="17"/>
  <c r="C853" i="14" a="1"/>
  <c r="AD853" i="17"/>
  <c r="AF853" i="17" s="1"/>
  <c r="AG853" i="17" a="1"/>
  <c r="E853" i="24" s="1"/>
  <c r="AE852" i="17"/>
  <c r="C852" i="14" a="1"/>
  <c r="AD852" i="17"/>
  <c r="AF852" i="17" s="1"/>
  <c r="AG852" i="17" a="1"/>
  <c r="E852" i="24" s="1"/>
  <c r="AD851" i="17"/>
  <c r="AF851" i="17" s="1"/>
  <c r="AE851" i="17"/>
  <c r="C851" i="14" a="1"/>
  <c r="AG851" i="17" a="1"/>
  <c r="E851" i="24" s="1"/>
  <c r="C850" i="14" a="1"/>
  <c r="AD850" i="17"/>
  <c r="AF850" i="17" s="1"/>
  <c r="AG850" i="17" a="1"/>
  <c r="E850" i="24" s="1"/>
  <c r="AE850" i="17"/>
  <c r="AD849" i="17"/>
  <c r="AF849" i="17" s="1"/>
  <c r="AE849" i="17"/>
  <c r="C849" i="14" a="1"/>
  <c r="AG848" i="17" a="1"/>
  <c r="E848" i="24" s="1"/>
  <c r="AE848" i="17"/>
  <c r="C848" i="14" a="1"/>
  <c r="AD848" i="17"/>
  <c r="AF848" i="17" s="1"/>
  <c r="AE847" i="17"/>
  <c r="AD847" i="17"/>
  <c r="AF847" i="17" s="1"/>
  <c r="C847" i="14" a="1"/>
  <c r="AG847" i="17" a="1"/>
  <c r="E847" i="24" s="1"/>
  <c r="AG240" i="17" a="1"/>
  <c r="E240" i="24" s="1"/>
  <c r="AE240" i="17"/>
  <c r="AD240" i="17"/>
  <c r="AF240" i="17" s="1"/>
  <c r="C240" i="14" a="1"/>
  <c r="AG846" i="17" a="1"/>
  <c r="E846" i="24" s="1"/>
  <c r="AE846" i="17"/>
  <c r="C846" i="14" a="1"/>
  <c r="AD846" i="17"/>
  <c r="AF846" i="17" s="1"/>
  <c r="AG845" i="17" a="1"/>
  <c r="E845" i="24" s="1"/>
  <c r="AD845" i="17"/>
  <c r="AF845" i="17" s="1"/>
  <c r="C778" i="14" a="1"/>
  <c r="AG778" i="17" a="1"/>
  <c r="E778" i="24" s="1"/>
  <c r="AE778" i="17"/>
  <c r="AD778" i="17"/>
  <c r="AF778" i="17" s="1"/>
  <c r="C777" i="14" a="1"/>
  <c r="AG777" i="17" a="1"/>
  <c r="E777" i="24" s="1"/>
  <c r="AE777" i="17"/>
  <c r="AD777" i="17"/>
  <c r="AF777" i="17" s="1"/>
  <c r="C776" i="14" a="1"/>
  <c r="AG776" i="17" a="1"/>
  <c r="E776" i="24" s="1"/>
  <c r="AD776" i="17"/>
  <c r="AF776" i="17" s="1"/>
  <c r="AE776" i="17"/>
  <c r="C775" i="14" a="1"/>
  <c r="AG775" i="17" a="1"/>
  <c r="E775" i="24" s="1"/>
  <c r="AD775" i="17"/>
  <c r="AF775" i="17" s="1"/>
  <c r="AE775" i="17"/>
  <c r="AG579" i="17" a="1"/>
  <c r="E579" i="24" s="1"/>
  <c r="AG577" i="17" a="1"/>
  <c r="E577" i="24" s="1"/>
  <c r="H305" i="24"/>
  <c r="H788" i="24"/>
  <c r="H758" i="24"/>
  <c r="H695" i="24"/>
  <c r="H265" i="24"/>
  <c r="H692" i="24"/>
  <c r="H383" i="24"/>
  <c r="H362" i="24"/>
  <c r="H361" i="24"/>
  <c r="H340" i="24"/>
  <c r="H339" i="24"/>
  <c r="H338" i="24"/>
  <c r="H336" i="24"/>
  <c r="H333" i="24"/>
  <c r="H329" i="24"/>
  <c r="H327" i="24"/>
  <c r="H694" i="24"/>
  <c r="H693" i="24"/>
  <c r="H658" i="24"/>
  <c r="H641" i="24"/>
  <c r="H229" i="24"/>
  <c r="H227" i="24"/>
  <c r="H355" i="24"/>
  <c r="H354" i="24"/>
  <c r="H352" i="24"/>
  <c r="H347" i="24"/>
  <c r="H380" i="24"/>
  <c r="H356" i="24"/>
  <c r="H819" i="24"/>
  <c r="H818" i="24"/>
  <c r="H996" i="24"/>
  <c r="H306" i="24"/>
  <c r="H821" i="24"/>
  <c r="I998" i="24"/>
  <c r="J998" i="24"/>
  <c r="K998" i="24"/>
  <c r="L998" i="24"/>
  <c r="M998" i="24"/>
  <c r="N998" i="24"/>
  <c r="O998" i="24"/>
  <c r="P998" i="24"/>
  <c r="Q998" i="24"/>
  <c r="AG963" i="17" a="1"/>
  <c r="E963" i="24" s="1"/>
  <c r="AG860" i="17" a="1"/>
  <c r="E861" i="24" s="1"/>
  <c r="AG885" i="17" a="1"/>
  <c r="E885" i="24" s="1"/>
  <c r="H597" i="24"/>
  <c r="C474" i="14" a="1"/>
  <c r="AG474" i="17" a="1"/>
  <c r="E474" i="24" s="1"/>
  <c r="AE474" i="17"/>
  <c r="AD474" i="17"/>
  <c r="AF474" i="17" s="1"/>
  <c r="AE845" i="17"/>
  <c r="C845" i="14" a="1"/>
  <c r="AG414" i="17" a="1"/>
  <c r="E414" i="24" s="1"/>
  <c r="AG961" i="17" a="1"/>
  <c r="E961" i="24" s="1"/>
  <c r="H247" i="24"/>
  <c r="H388" i="24"/>
  <c r="H377" i="24"/>
  <c r="H326" i="24"/>
  <c r="H322" i="24"/>
  <c r="I997" i="24"/>
  <c r="J997" i="24"/>
  <c r="K997" i="24"/>
  <c r="L997" i="24"/>
  <c r="M997" i="24"/>
  <c r="N997" i="24"/>
  <c r="O997" i="24"/>
  <c r="P997" i="24"/>
  <c r="Q997" i="24"/>
  <c r="AG965" i="17" a="1"/>
  <c r="E965" i="24" s="1"/>
  <c r="C965" i="14" a="1"/>
  <c r="AD965" i="17"/>
  <c r="AF965" i="17" s="1"/>
  <c r="AE965" i="17"/>
  <c r="C844" i="14" a="1"/>
  <c r="AG844" i="17" a="1"/>
  <c r="E844" i="24" s="1"/>
  <c r="AE844" i="17"/>
  <c r="AD844" i="17"/>
  <c r="AF844" i="17" s="1"/>
  <c r="AD471" i="17"/>
  <c r="AF471" i="17" s="1"/>
  <c r="AE471" i="17"/>
  <c r="C471" i="14" a="1"/>
  <c r="AD470" i="17"/>
  <c r="AF470" i="17" s="1"/>
  <c r="AE470" i="17"/>
  <c r="C470" i="14" a="1"/>
  <c r="AD469" i="17"/>
  <c r="AF469" i="17" s="1"/>
  <c r="AE469" i="17"/>
  <c r="C469" i="14" a="1"/>
  <c r="AD468" i="17"/>
  <c r="AF468" i="17" s="1"/>
  <c r="AE468" i="17"/>
  <c r="C468" i="14" a="1"/>
  <c r="C7" i="14" a="1"/>
  <c r="AG7" i="17" a="1"/>
  <c r="E7" i="24" s="1"/>
  <c r="AD7" i="17"/>
  <c r="AF7" i="17" s="1"/>
  <c r="AE7" i="17"/>
  <c r="AG964" i="17" a="1"/>
  <c r="E964" i="24" s="1"/>
  <c r="AD964" i="17"/>
  <c r="AF964" i="17" s="1"/>
  <c r="C964" i="14" a="1"/>
  <c r="AE964" i="17"/>
  <c r="AE963" i="17"/>
  <c r="AD963" i="17"/>
  <c r="AF963" i="17" s="1"/>
  <c r="C963" i="14" a="1"/>
  <c r="AE962" i="17"/>
  <c r="C962" i="14" a="1"/>
  <c r="AD962" i="17"/>
  <c r="AF962" i="17" s="1"/>
  <c r="AE961" i="17"/>
  <c r="C961" i="14" a="1"/>
  <c r="AD961" i="17"/>
  <c r="AF961" i="17" s="1"/>
  <c r="AG960" i="17" a="1"/>
  <c r="E960" i="24" s="1"/>
  <c r="AE960" i="17"/>
  <c r="AD960" i="17"/>
  <c r="AF960" i="17" s="1"/>
  <c r="C960" i="14" a="1"/>
  <c r="AG959" i="17" a="1"/>
  <c r="E959" i="24" s="1"/>
  <c r="AD959" i="17"/>
  <c r="AF959" i="17" s="1"/>
  <c r="C959" i="14" a="1"/>
  <c r="AE959" i="17"/>
  <c r="AG958" i="17" a="1"/>
  <c r="E958" i="24" s="1"/>
  <c r="AD958" i="17"/>
  <c r="AF958" i="17" s="1"/>
  <c r="AE958" i="17"/>
  <c r="C958" i="14" a="1"/>
  <c r="AG953" i="17" a="1"/>
  <c r="E953" i="24" s="1"/>
  <c r="C953" i="14" a="1"/>
  <c r="AE953" i="17"/>
  <c r="AD953" i="17"/>
  <c r="AF953" i="17" s="1"/>
  <c r="AG580" i="17" a="1"/>
  <c r="E580" i="24" s="1"/>
  <c r="AG585" i="17" a="1"/>
  <c r="E585" i="24" s="1"/>
  <c r="AG584" i="17" a="1"/>
  <c r="E584" i="24" s="1"/>
  <c r="H264" i="24"/>
  <c r="H263" i="24"/>
  <c r="H270" i="24"/>
  <c r="H896" i="24"/>
  <c r="H646" i="24"/>
  <c r="H644" i="24"/>
  <c r="H262" i="24"/>
  <c r="H254" i="24"/>
  <c r="H735" i="24"/>
  <c r="H734" i="24"/>
  <c r="H642" i="24"/>
  <c r="H645" i="24"/>
  <c r="H499" i="24"/>
  <c r="H494" i="24"/>
  <c r="H492" i="24"/>
  <c r="H643" i="24"/>
  <c r="H815" i="24"/>
  <c r="H304" i="24"/>
  <c r="H260" i="24"/>
  <c r="H303" i="24"/>
  <c r="H261" i="24"/>
  <c r="H813" i="24"/>
  <c r="H900" i="24"/>
  <c r="H259" i="24"/>
  <c r="H816" i="24"/>
  <c r="AG871" i="17" a="1"/>
  <c r="E871" i="24" s="1"/>
  <c r="AG882" i="17" a="1"/>
  <c r="E882" i="24" s="1"/>
  <c r="AG962" i="17" a="1"/>
  <c r="E962" i="24" s="1"/>
  <c r="AG634" i="17" a="1"/>
  <c r="E634" i="24" s="1"/>
  <c r="AG849" i="17" a="1"/>
  <c r="E849" i="24" s="1"/>
  <c r="AG629" i="17" a="1"/>
  <c r="E629" i="24" s="1"/>
  <c r="AE417" i="17"/>
  <c r="C417" i="14" a="1"/>
  <c r="AD417" i="17"/>
  <c r="AF417" i="17" s="1"/>
  <c r="AG417" i="17" a="1"/>
  <c r="E417" i="24" s="1"/>
  <c r="AE416" i="17"/>
  <c r="C416" i="14" a="1"/>
  <c r="AD416" i="17"/>
  <c r="AF416" i="17" s="1"/>
  <c r="AG416" i="17" a="1"/>
  <c r="E416" i="24" s="1"/>
  <c r="AD415" i="17"/>
  <c r="AF415" i="17" s="1"/>
  <c r="AG415" i="17" a="1"/>
  <c r="E415" i="24" s="1"/>
  <c r="C415" i="14" a="1"/>
  <c r="AE415" i="17"/>
  <c r="C414" i="14" a="1"/>
  <c r="AE414" i="17"/>
  <c r="AD414" i="17"/>
  <c r="AF414" i="17" s="1"/>
  <c r="AD413" i="17"/>
  <c r="AF413" i="17" s="1"/>
  <c r="C413" i="14" a="1"/>
  <c r="AE413" i="17"/>
  <c r="AG413" i="17" a="1"/>
  <c r="E413" i="24" s="1"/>
  <c r="AD467" i="17"/>
  <c r="AF467" i="17" s="1"/>
  <c r="AE467" i="17"/>
  <c r="C467" i="14" a="1"/>
  <c r="AD466" i="17"/>
  <c r="AF466" i="17" s="1"/>
  <c r="AE466" i="17"/>
  <c r="C466" i="14" a="1"/>
  <c r="AD465" i="17"/>
  <c r="AF465" i="17" s="1"/>
  <c r="C465" i="14" a="1"/>
  <c r="AE465" i="17"/>
  <c r="AD464" i="17"/>
  <c r="AF464" i="17" s="1"/>
  <c r="C464" i="14" a="1"/>
  <c r="AE464" i="17"/>
  <c r="AE463" i="17"/>
  <c r="C463" i="14" a="1"/>
  <c r="AD463" i="17"/>
  <c r="AF463" i="17" s="1"/>
  <c r="AD952" i="17"/>
  <c r="AF952" i="17" s="1"/>
  <c r="AE952" i="17"/>
  <c r="C952" i="14" a="1"/>
  <c r="AG952" i="17" a="1"/>
  <c r="E952" i="24" s="1"/>
  <c r="AG951" i="17" a="1"/>
  <c r="E951" i="24" s="1"/>
  <c r="C951" i="14" a="1"/>
  <c r="AE951" i="17"/>
  <c r="AD951" i="17"/>
  <c r="AF951" i="17" s="1"/>
  <c r="AD950" i="17"/>
  <c r="AF950" i="17" s="1"/>
  <c r="AG950" i="17" a="1"/>
  <c r="E950" i="24" s="1"/>
  <c r="AE950" i="17"/>
  <c r="C950" i="14" a="1"/>
  <c r="C920" i="14" a="1"/>
  <c r="AG920" i="17" a="1"/>
  <c r="E920" i="24" s="1"/>
  <c r="AD920" i="17"/>
  <c r="AF920" i="17" s="1"/>
  <c r="AE920" i="17"/>
  <c r="AG880" i="17" a="1"/>
  <c r="E880" i="24" s="1"/>
  <c r="AD880" i="17"/>
  <c r="AF880" i="17" s="1"/>
  <c r="C880" i="14" a="1"/>
  <c r="AE880" i="17"/>
  <c r="C843" i="14" a="1"/>
  <c r="AD843" i="17"/>
  <c r="AF843" i="17" s="1"/>
  <c r="AG843" i="17" a="1"/>
  <c r="E843" i="24" s="1"/>
  <c r="AE843" i="17"/>
  <c r="AD842" i="17"/>
  <c r="AF842" i="17" s="1"/>
  <c r="C842" i="14" a="1"/>
  <c r="AE842" i="17"/>
  <c r="AG841" i="17" a="1"/>
  <c r="E841" i="24" s="1"/>
  <c r="AE841" i="17"/>
  <c r="C841" i="14" a="1"/>
  <c r="AD841" i="17"/>
  <c r="AF841" i="17" s="1"/>
  <c r="AD840" i="17"/>
  <c r="AF840" i="17" s="1"/>
  <c r="AE840" i="17"/>
  <c r="C840" i="14" a="1"/>
  <c r="AG840" i="17" a="1"/>
  <c r="E840" i="24" s="1"/>
  <c r="AE839" i="17"/>
  <c r="AD839" i="17"/>
  <c r="AF839" i="17" s="1"/>
  <c r="AG839" i="17" a="1"/>
  <c r="E839" i="24" s="1"/>
  <c r="C839" i="14" a="1"/>
  <c r="C838" i="14" a="1"/>
  <c r="AG838" i="17" a="1"/>
  <c r="E838" i="24" s="1"/>
  <c r="AE838" i="17"/>
  <c r="AD838" i="17"/>
  <c r="AF838" i="17" s="1"/>
  <c r="C837" i="14" a="1"/>
  <c r="AD837" i="17"/>
  <c r="AF837" i="17" s="1"/>
  <c r="AG837" i="17" a="1"/>
  <c r="E837" i="24" s="1"/>
  <c r="AE837" i="17"/>
  <c r="AG836" i="17" a="1"/>
  <c r="E836" i="24" s="1"/>
  <c r="AD836" i="17"/>
  <c r="AF836" i="17" s="1"/>
  <c r="AE836" i="17"/>
  <c r="C836" i="14" a="1"/>
  <c r="AG879" i="17" a="1"/>
  <c r="E879" i="24" s="1"/>
  <c r="AG149" i="17" a="1"/>
  <c r="E149" i="24" s="1"/>
  <c r="AG147" i="17" a="1"/>
  <c r="E147" i="24" s="1"/>
  <c r="AG145" i="17" a="1"/>
  <c r="E145" i="24" s="1"/>
  <c r="AG631" i="17" a="1"/>
  <c r="E631" i="24" s="1"/>
  <c r="H350" i="24"/>
  <c r="H357" i="24"/>
  <c r="C6" i="14" a="1"/>
  <c r="AG6" i="17" a="1"/>
  <c r="E6" i="24" s="1"/>
  <c r="AD6" i="17"/>
  <c r="AF6" i="17" s="1"/>
  <c r="AE6" i="17"/>
  <c r="C5" i="14" a="1"/>
  <c r="AG5" i="17" a="1"/>
  <c r="E5" i="24" s="1"/>
  <c r="AE5" i="17"/>
  <c r="AD5" i="17"/>
  <c r="AF5" i="17" s="1"/>
  <c r="AD886" i="17"/>
  <c r="AF886" i="17" s="1"/>
  <c r="C886" i="14" a="1"/>
  <c r="AE886" i="17"/>
  <c r="AD885" i="17"/>
  <c r="AF885" i="17" s="1"/>
  <c r="C885" i="14" a="1"/>
  <c r="AE885" i="17"/>
  <c r="AG884" i="17" a="1"/>
  <c r="E884" i="24" s="1"/>
  <c r="C884" i="14" a="1"/>
  <c r="AD884" i="17"/>
  <c r="AF884" i="17" s="1"/>
  <c r="AE884" i="17"/>
  <c r="AG883" i="17" a="1"/>
  <c r="E883" i="24" s="1"/>
  <c r="AD883" i="17"/>
  <c r="AF883" i="17" s="1"/>
  <c r="AG872" i="17" a="1"/>
  <c r="E872" i="24" s="1"/>
  <c r="AE872" i="17"/>
  <c r="AD872" i="17"/>
  <c r="AF872" i="17" s="1"/>
  <c r="C872" i="14" a="1"/>
  <c r="AE871" i="17"/>
  <c r="AD871" i="17"/>
  <c r="AF871" i="17" s="1"/>
  <c r="C871" i="14" a="1"/>
  <c r="AG583" i="17" a="1"/>
  <c r="E583" i="24" s="1"/>
  <c r="AG581" i="17" a="1"/>
  <c r="E581" i="24" s="1"/>
  <c r="AG628" i="17" a="1"/>
  <c r="E628" i="24" s="1"/>
  <c r="AG587" i="17" a="1"/>
  <c r="E587" i="24" s="1"/>
  <c r="AG586" i="17" a="1"/>
  <c r="E586" i="24" s="1"/>
  <c r="AG354" i="17" a="1"/>
  <c r="E354" i="24" s="1"/>
  <c r="H893" i="24"/>
  <c r="H837" i="24"/>
  <c r="H936" i="24"/>
  <c r="H873" i="24"/>
  <c r="I873" i="24" s="1"/>
  <c r="H831" i="24"/>
  <c r="H879" i="24"/>
  <c r="H847" i="24"/>
  <c r="H960" i="24"/>
  <c r="H834" i="24"/>
  <c r="H724" i="24"/>
  <c r="H849" i="24"/>
  <c r="H862" i="24"/>
  <c r="H892" i="24"/>
  <c r="H853" i="24"/>
  <c r="H832" i="24"/>
  <c r="H534" i="24"/>
  <c r="H532" i="24"/>
  <c r="H856" i="24"/>
  <c r="H595" i="24"/>
  <c r="H591" i="24"/>
  <c r="H537" i="24"/>
  <c r="H535" i="24"/>
  <c r="H536" i="24"/>
  <c r="H713" i="24"/>
  <c r="H712" i="24"/>
  <c r="H710" i="24"/>
  <c r="H706" i="24"/>
  <c r="H691" i="24"/>
  <c r="H690" i="24"/>
  <c r="H688" i="24"/>
  <c r="H686" i="24"/>
  <c r="H684" i="24"/>
  <c r="H682" i="24"/>
  <c r="H681" i="24"/>
  <c r="H679" i="24"/>
  <c r="H677" i="24"/>
  <c r="H675" i="24"/>
  <c r="H673" i="24"/>
  <c r="H671" i="24"/>
  <c r="H667" i="24"/>
  <c r="H665" i="24"/>
  <c r="H639" i="24"/>
  <c r="H637" i="24"/>
  <c r="H635" i="24"/>
  <c r="H620" i="24"/>
  <c r="H225" i="24"/>
  <c r="H224" i="24"/>
  <c r="H594" i="24"/>
  <c r="H825" i="24"/>
  <c r="H258" i="24"/>
  <c r="H256" i="24"/>
  <c r="H252" i="24"/>
  <c r="H250" i="24"/>
  <c r="H248" i="24"/>
  <c r="H755" i="24"/>
  <c r="H751" i="24"/>
  <c r="H239" i="24"/>
  <c r="H711" i="24"/>
  <c r="H707" i="24"/>
  <c r="H689" i="24"/>
  <c r="H687" i="24"/>
  <c r="H685" i="24"/>
  <c r="H680" i="24"/>
  <c r="H678" i="24"/>
  <c r="H676" i="24"/>
  <c r="H674" i="24"/>
  <c r="H672" i="24"/>
  <c r="H670" i="24"/>
  <c r="H668" i="24"/>
  <c r="H666" i="24"/>
  <c r="H664" i="24"/>
  <c r="H657" i="24"/>
  <c r="H638" i="24"/>
  <c r="H636" i="24"/>
  <c r="H634" i="24"/>
  <c r="I634" i="24" s="1"/>
  <c r="H226" i="24"/>
  <c r="H223" i="24"/>
  <c r="H222" i="24"/>
  <c r="H592" i="24"/>
  <c r="H538" i="24"/>
  <c r="H533" i="24"/>
  <c r="H987" i="24"/>
  <c r="H918" i="24"/>
  <c r="H890" i="24"/>
  <c r="H846" i="24"/>
  <c r="H275" i="24"/>
  <c r="H257" i="24"/>
  <c r="H255" i="24"/>
  <c r="H251" i="24"/>
  <c r="H249" i="24"/>
  <c r="H993" i="24"/>
  <c r="H992" i="24"/>
  <c r="H938" i="24"/>
  <c r="H906" i="24"/>
  <c r="H884" i="24"/>
  <c r="H968" i="24"/>
  <c r="H945" i="24"/>
  <c r="H995" i="24"/>
  <c r="H985" i="24"/>
  <c r="H889" i="24"/>
  <c r="H765" i="24"/>
  <c r="H725" i="24"/>
  <c r="H943" i="24"/>
  <c r="H844" i="24"/>
  <c r="H833" i="24"/>
  <c r="H776" i="24"/>
  <c r="H905" i="24"/>
  <c r="H882" i="24"/>
  <c r="H841" i="24"/>
  <c r="H830" i="24"/>
  <c r="H767" i="24"/>
  <c r="H749" i="24"/>
  <c r="H946" i="24"/>
  <c r="H937" i="24"/>
  <c r="H814" i="24"/>
  <c r="H599" i="24"/>
  <c r="H269" i="24"/>
  <c r="H267" i="24"/>
  <c r="H781" i="24"/>
  <c r="H593" i="24"/>
  <c r="AD412" i="17"/>
  <c r="AF412" i="17" s="1"/>
  <c r="AE412" i="17"/>
  <c r="C412" i="14" a="1"/>
  <c r="AG412" i="17" a="1"/>
  <c r="E412" i="24" s="1"/>
  <c r="AD411" i="17"/>
  <c r="AF411" i="17" s="1"/>
  <c r="C411" i="14" a="1"/>
  <c r="AG411" i="17" a="1"/>
  <c r="E411" i="24" s="1"/>
  <c r="AE411" i="17"/>
  <c r="C634" i="14" a="1"/>
  <c r="AD634" i="17"/>
  <c r="AF634" i="17" s="1"/>
  <c r="AE634" i="17"/>
  <c r="C633" i="14" a="1"/>
  <c r="AE633" i="17"/>
  <c r="AG633" i="17" a="1"/>
  <c r="E633" i="24" s="1"/>
  <c r="AD633" i="17"/>
  <c r="AF633" i="17" s="1"/>
  <c r="C632" i="14" a="1"/>
  <c r="AD632" i="17"/>
  <c r="AF632" i="17" s="1"/>
  <c r="AE632" i="17"/>
  <c r="C631" i="14" a="1"/>
  <c r="AE631" i="17"/>
  <c r="AD631" i="17"/>
  <c r="AF631" i="17" s="1"/>
  <c r="C630" i="14" a="1"/>
  <c r="AD630" i="17"/>
  <c r="AF630" i="17" s="1"/>
  <c r="AE630" i="17"/>
  <c r="C629" i="14" a="1"/>
  <c r="AD629" i="17"/>
  <c r="AF629" i="17" s="1"/>
  <c r="AE629" i="17"/>
  <c r="AE879" i="17"/>
  <c r="AD879" i="17"/>
  <c r="AF879" i="17" s="1"/>
  <c r="C879" i="14" a="1"/>
  <c r="AD878" i="17"/>
  <c r="AF878" i="17" s="1"/>
  <c r="AE878" i="17"/>
  <c r="C878" i="14" a="1"/>
  <c r="AE877" i="17"/>
  <c r="AD877" i="17"/>
  <c r="AF877" i="17" s="1"/>
  <c r="C877" i="14" a="1"/>
  <c r="AG877" i="17" a="1"/>
  <c r="E877" i="24" s="1"/>
  <c r="C876" i="14" a="1"/>
  <c r="AE876" i="17"/>
  <c r="AG876" i="17" a="1"/>
  <c r="E876" i="24" s="1"/>
  <c r="AD876" i="17"/>
  <c r="AF876" i="17" s="1"/>
  <c r="C875" i="14" a="1"/>
  <c r="AE875" i="17"/>
  <c r="AD875" i="17"/>
  <c r="AF875" i="17" s="1"/>
  <c r="AG875" i="17" a="1"/>
  <c r="E875" i="24" s="1"/>
  <c r="C874" i="14" a="1"/>
  <c r="AD874" i="17"/>
  <c r="AF874" i="17" s="1"/>
  <c r="AE874" i="17"/>
  <c r="AG874" i="17" a="1"/>
  <c r="E874" i="24" s="1"/>
  <c r="AG873" i="17" a="1"/>
  <c r="E873" i="24" s="1"/>
  <c r="AE873" i="17"/>
  <c r="AD873" i="17"/>
  <c r="AF873" i="17" s="1"/>
  <c r="C873" i="14" a="1"/>
  <c r="AD588" i="17"/>
  <c r="AF588" i="17" s="1"/>
  <c r="AE588" i="17"/>
  <c r="AG878" i="17" a="1"/>
  <c r="E878" i="24" s="1"/>
  <c r="AG632" i="17" a="1"/>
  <c r="E632" i="24" s="1"/>
  <c r="AG630" i="17" a="1"/>
  <c r="E630" i="24" s="1"/>
  <c r="H842" i="24"/>
  <c r="H845" i="24"/>
  <c r="H393" i="24"/>
  <c r="H390" i="24"/>
  <c r="H386" i="24"/>
  <c r="C774" i="14" a="1"/>
  <c r="AG774" i="17" a="1"/>
  <c r="E774" i="24" s="1"/>
  <c r="AD774" i="17"/>
  <c r="AF774" i="17" s="1"/>
  <c r="AE774" i="17"/>
  <c r="C773" i="14" a="1"/>
  <c r="AG773" i="17" a="1"/>
  <c r="E773" i="24" s="1"/>
  <c r="AE773" i="17"/>
  <c r="AD773" i="17"/>
  <c r="AF773" i="17" s="1"/>
  <c r="C772" i="14" a="1"/>
  <c r="AG772" i="17" a="1"/>
  <c r="E772" i="24" s="1"/>
  <c r="AE772" i="17"/>
  <c r="AD772" i="17"/>
  <c r="AF772" i="17" s="1"/>
  <c r="C771" i="14" a="1"/>
  <c r="AG771" i="17" a="1"/>
  <c r="E771" i="24" s="1"/>
  <c r="AD771" i="17"/>
  <c r="AF771" i="17" s="1"/>
  <c r="AE771" i="17"/>
  <c r="C770" i="14" a="1"/>
  <c r="AG770" i="17" a="1"/>
  <c r="E770" i="24" s="1"/>
  <c r="AE770" i="17"/>
  <c r="AD770" i="17"/>
  <c r="AF770" i="17" s="1"/>
  <c r="C769" i="14" a="1"/>
  <c r="AE769" i="17"/>
  <c r="AD769" i="17"/>
  <c r="AF769" i="17" s="1"/>
  <c r="AG769" i="17" a="1"/>
  <c r="E769" i="24" s="1"/>
  <c r="C768" i="14" a="1"/>
  <c r="AD768" i="17"/>
  <c r="AF768" i="17" s="1"/>
  <c r="AE768" i="17"/>
  <c r="AG768" i="17" a="1"/>
  <c r="E768" i="24" s="1"/>
  <c r="C767" i="14" a="1"/>
  <c r="AG767" i="17" a="1"/>
  <c r="E767" i="24" s="1"/>
  <c r="AD767" i="17"/>
  <c r="AF767" i="17" s="1"/>
  <c r="AE767" i="17"/>
  <c r="C152" i="14" a="1"/>
  <c r="AG152" i="17" a="1"/>
  <c r="E152" i="24" s="1"/>
  <c r="AD152" i="17"/>
  <c r="AF152" i="17" s="1"/>
  <c r="AE152" i="17"/>
  <c r="C151" i="14" a="1"/>
  <c r="AG151" i="17" a="1"/>
  <c r="E151" i="24" s="1"/>
  <c r="AE151" i="17"/>
  <c r="AD151" i="17"/>
  <c r="AF151" i="17" s="1"/>
  <c r="C150" i="14" a="1"/>
  <c r="AG150" i="17" a="1"/>
  <c r="E150" i="24" s="1"/>
  <c r="AE150" i="17"/>
  <c r="AD150" i="17"/>
  <c r="AF150" i="17" s="1"/>
  <c r="C149" i="14" a="1"/>
  <c r="AD149" i="17"/>
  <c r="AF149" i="17" s="1"/>
  <c r="AE149" i="17"/>
  <c r="C148" i="14" a="1"/>
  <c r="AG148" i="17" a="1"/>
  <c r="E148" i="24" s="1"/>
  <c r="AE148" i="17"/>
  <c r="AD148" i="17"/>
  <c r="AF148" i="17" s="1"/>
  <c r="C147" i="14" a="1"/>
  <c r="AE147" i="17"/>
  <c r="AD147" i="17"/>
  <c r="AF147" i="17" s="1"/>
  <c r="C146" i="14" a="1"/>
  <c r="AG146" i="17" a="1"/>
  <c r="E146" i="24" s="1"/>
  <c r="AD146" i="17"/>
  <c r="AF146" i="17" s="1"/>
  <c r="AE146" i="17"/>
  <c r="C145" i="14" a="1"/>
  <c r="AD145" i="17"/>
  <c r="AF145" i="17" s="1"/>
  <c r="AE145" i="17"/>
  <c r="C144" i="14" a="1"/>
  <c r="AG144" i="17" a="1"/>
  <c r="E144" i="24" s="1"/>
  <c r="AD144" i="17"/>
  <c r="AF144" i="17" s="1"/>
  <c r="AE144" i="17"/>
  <c r="C53" i="14" a="1"/>
  <c r="AD53" i="17"/>
  <c r="AF53" i="17" s="1"/>
  <c r="AE53" i="17"/>
  <c r="AG637" i="17" a="1"/>
  <c r="E637" i="24" s="1"/>
  <c r="AG369" i="17" a="1"/>
  <c r="E369" i="24" s="1"/>
  <c r="H590" i="24"/>
  <c r="C692" i="14" a="1"/>
  <c r="AG692" i="17" a="1"/>
  <c r="E692" i="24" s="1"/>
  <c r="AD692" i="17"/>
  <c r="AF692" i="17" s="1"/>
  <c r="AE692" i="17"/>
  <c r="C691" i="14" a="1"/>
  <c r="AE691" i="17"/>
  <c r="AD691" i="17"/>
  <c r="AF691" i="17" s="1"/>
  <c r="AG691" i="17" a="1"/>
  <c r="E691" i="24" s="1"/>
  <c r="C690" i="14" a="1"/>
  <c r="AG690" i="17" a="1"/>
  <c r="E690" i="24" s="1"/>
  <c r="AE690" i="17"/>
  <c r="AD690" i="17"/>
  <c r="AF690" i="17" s="1"/>
  <c r="C689" i="14" a="1"/>
  <c r="AD689" i="17"/>
  <c r="AF689" i="17" s="1"/>
  <c r="AG689" i="17" a="1"/>
  <c r="E689" i="24" s="1"/>
  <c r="AE689" i="17"/>
  <c r="C688" i="14" a="1"/>
  <c r="AE688" i="17"/>
  <c r="AD688" i="17"/>
  <c r="AF688" i="17" s="1"/>
  <c r="AG688" i="17" a="1"/>
  <c r="E688" i="24" s="1"/>
  <c r="C687" i="14" a="1"/>
  <c r="AD687" i="17"/>
  <c r="AF687" i="17" s="1"/>
  <c r="AE687" i="17"/>
  <c r="AG687" i="17" a="1"/>
  <c r="E687" i="24" s="1"/>
  <c r="C686" i="14" a="1"/>
  <c r="AG686" i="17" a="1"/>
  <c r="E686" i="24" s="1"/>
  <c r="AE686" i="17"/>
  <c r="AD686" i="17"/>
  <c r="AF686" i="17" s="1"/>
  <c r="C685" i="14" a="1"/>
  <c r="AG685" i="17" a="1"/>
  <c r="E685" i="24" s="1"/>
  <c r="AD685" i="17"/>
  <c r="AF685" i="17" s="1"/>
  <c r="AE685" i="17"/>
  <c r="C684" i="14" a="1"/>
  <c r="AG684" i="17" a="1"/>
  <c r="E684" i="24" s="1"/>
  <c r="AD684" i="17"/>
  <c r="AF684" i="17" s="1"/>
  <c r="AE684" i="17"/>
  <c r="C683" i="14" a="1"/>
  <c r="AE683" i="17"/>
  <c r="AD683" i="17"/>
  <c r="AF683" i="17" s="1"/>
  <c r="AG683" i="17" a="1"/>
  <c r="E683" i="24" s="1"/>
  <c r="C682" i="14" a="1"/>
  <c r="AG682" i="17" a="1"/>
  <c r="E682" i="24" s="1"/>
  <c r="AE682" i="17"/>
  <c r="AD682" i="17"/>
  <c r="AF682" i="17" s="1"/>
  <c r="C545" i="14" a="1"/>
  <c r="AD545" i="17"/>
  <c r="AF545" i="17" s="1"/>
  <c r="AE545" i="17"/>
  <c r="AG545" i="17" a="1"/>
  <c r="E545" i="24" s="1"/>
  <c r="C544" i="14" a="1"/>
  <c r="AG544" i="17" a="1"/>
  <c r="E544" i="24" s="1"/>
  <c r="AE544" i="17"/>
  <c r="AD544" i="17"/>
  <c r="AF544" i="17" s="1"/>
  <c r="C543" i="14" a="1"/>
  <c r="AG543" i="17" a="1"/>
  <c r="E543" i="24" s="1"/>
  <c r="AD543" i="17"/>
  <c r="AF543" i="17" s="1"/>
  <c r="AE543" i="17"/>
  <c r="AD462" i="17"/>
  <c r="AF462" i="17" s="1"/>
  <c r="C462" i="14" a="1"/>
  <c r="AE462" i="17"/>
  <c r="AG462" i="17" a="1"/>
  <c r="E462" i="24" s="1"/>
  <c r="AE461" i="17"/>
  <c r="AD461" i="17"/>
  <c r="AF461" i="17" s="1"/>
  <c r="C461" i="14" a="1"/>
  <c r="AG461" i="17" a="1"/>
  <c r="E461" i="24" s="1"/>
  <c r="C52" i="14" a="1"/>
  <c r="AD52" i="17"/>
  <c r="AF52" i="17" s="1"/>
  <c r="AE52" i="17"/>
  <c r="AG52" i="17" a="1"/>
  <c r="E52" i="24" s="1"/>
  <c r="C51" i="14" a="1"/>
  <c r="AG51" i="17" a="1"/>
  <c r="E51" i="24" s="1"/>
  <c r="AD51" i="17"/>
  <c r="AF51" i="17" s="1"/>
  <c r="AE51" i="17"/>
  <c r="C50" i="14" a="1"/>
  <c r="AD50" i="17"/>
  <c r="AF50" i="17" s="1"/>
  <c r="AE50" i="17"/>
  <c r="AG50" i="17" a="1"/>
  <c r="E50" i="24" s="1"/>
  <c r="C49" i="14" a="1"/>
  <c r="AD49" i="17"/>
  <c r="AF49" i="17" s="1"/>
  <c r="AE49" i="17"/>
  <c r="AG49" i="17" a="1"/>
  <c r="E49" i="24" s="1"/>
  <c r="C48" i="14" a="1"/>
  <c r="AG48" i="17" a="1"/>
  <c r="E48" i="24" s="1"/>
  <c r="AE48" i="17"/>
  <c r="AD48" i="17"/>
  <c r="AF48" i="17" s="1"/>
  <c r="C47" i="14" a="1"/>
  <c r="AG47" i="17" a="1"/>
  <c r="E47" i="24" s="1"/>
  <c r="AE47" i="17"/>
  <c r="AD47" i="17"/>
  <c r="AF47" i="17" s="1"/>
  <c r="C46" i="14" a="1"/>
  <c r="AD46" i="17"/>
  <c r="AF46" i="17" s="1"/>
  <c r="AG46" i="17" a="1"/>
  <c r="E46" i="24" s="1"/>
  <c r="AE46" i="17"/>
  <c r="C45" i="14" a="1"/>
  <c r="AG45" i="17" a="1"/>
  <c r="E45" i="24" s="1"/>
  <c r="AD45" i="17"/>
  <c r="AF45" i="17" s="1"/>
  <c r="AE45" i="17"/>
  <c r="C44" i="14" a="1"/>
  <c r="AE44" i="17"/>
  <c r="AD44" i="17"/>
  <c r="AF44" i="17" s="1"/>
  <c r="AG44" i="17" a="1"/>
  <c r="E44" i="24" s="1"/>
  <c r="C43" i="14" a="1"/>
  <c r="AG43" i="17" a="1"/>
  <c r="E43" i="24" s="1"/>
  <c r="AE43" i="17"/>
  <c r="AD43" i="17"/>
  <c r="AF43" i="17" s="1"/>
  <c r="C42" i="14" a="1"/>
  <c r="AG42" i="17" a="1"/>
  <c r="E42" i="24" s="1"/>
  <c r="AD42" i="17"/>
  <c r="AF42" i="17" s="1"/>
  <c r="AE42" i="17"/>
  <c r="C41" i="14" a="1"/>
  <c r="AG41" i="17" a="1"/>
  <c r="E41" i="24" s="1"/>
  <c r="AD41" i="17"/>
  <c r="AF41" i="17" s="1"/>
  <c r="AE41" i="17"/>
  <c r="C40" i="14" a="1"/>
  <c r="AG40" i="17" a="1"/>
  <c r="E40" i="24" s="1"/>
  <c r="AE40" i="17"/>
  <c r="AD40" i="17"/>
  <c r="AF40" i="17" s="1"/>
  <c r="C883" i="14" a="1"/>
  <c r="AE883" i="17"/>
  <c r="AD882" i="17"/>
  <c r="AF882" i="17" s="1"/>
  <c r="AE882" i="17"/>
  <c r="C882" i="14" a="1"/>
  <c r="AD881" i="17"/>
  <c r="AF881" i="17" s="1"/>
  <c r="C881" i="14" a="1"/>
  <c r="AE881" i="17"/>
  <c r="AG881" i="17" a="1"/>
  <c r="E881" i="24" s="1"/>
  <c r="AE835" i="17"/>
  <c r="C835" i="14" a="1"/>
  <c r="AD835" i="17"/>
  <c r="AF835" i="17" s="1"/>
  <c r="C766" i="14" a="1"/>
  <c r="AE766" i="17"/>
  <c r="AG766" i="17" a="1"/>
  <c r="E766" i="24" s="1"/>
  <c r="AD766" i="17"/>
  <c r="AF766" i="17" s="1"/>
  <c r="C765" i="14" a="1"/>
  <c r="AE765" i="17"/>
  <c r="AG765" i="17" a="1"/>
  <c r="E765" i="24" s="1"/>
  <c r="AD765" i="17"/>
  <c r="AF765" i="17" s="1"/>
  <c r="C764" i="14" a="1"/>
  <c r="AG764" i="17" a="1"/>
  <c r="E764" i="24" s="1"/>
  <c r="AD764" i="17"/>
  <c r="AF764" i="17" s="1"/>
  <c r="AE764" i="17"/>
  <c r="C763" i="14" a="1"/>
  <c r="AG763" i="17" a="1"/>
  <c r="E763" i="24" s="1"/>
  <c r="AE763" i="17"/>
  <c r="AD763" i="17"/>
  <c r="AF763" i="17" s="1"/>
  <c r="C762" i="14" a="1"/>
  <c r="AG762" i="17" a="1"/>
  <c r="E762" i="24" s="1"/>
  <c r="AD762" i="17"/>
  <c r="AF762" i="17" s="1"/>
  <c r="AE762" i="17"/>
  <c r="C761" i="14" a="1"/>
  <c r="AD761" i="17"/>
  <c r="AF761" i="17" s="1"/>
  <c r="AE761" i="17"/>
  <c r="AG761" i="17" a="1"/>
  <c r="E761" i="24" s="1"/>
  <c r="AG760" i="17" a="1"/>
  <c r="E760" i="24" s="1"/>
  <c r="C760" i="14" a="1"/>
  <c r="AD760" i="17"/>
  <c r="AF760" i="17" s="1"/>
  <c r="AE760" i="17"/>
  <c r="AD759" i="17"/>
  <c r="AF759" i="17" s="1"/>
  <c r="AE759" i="17"/>
  <c r="C759" i="14" a="1"/>
  <c r="AG759" i="17" a="1"/>
  <c r="E759" i="24" s="1"/>
  <c r="AD758" i="17"/>
  <c r="AF758" i="17" s="1"/>
  <c r="AE758" i="17"/>
  <c r="C758" i="14" a="1"/>
  <c r="AG758" i="17" a="1"/>
  <c r="E758" i="24" s="1"/>
  <c r="AG757" i="17" a="1"/>
  <c r="E757" i="24" s="1"/>
  <c r="C757" i="14" a="1"/>
  <c r="AE757" i="17"/>
  <c r="AD757" i="17"/>
  <c r="AF757" i="17" s="1"/>
  <c r="C756" i="14" a="1"/>
  <c r="AD756" i="17"/>
  <c r="AF756" i="17" s="1"/>
  <c r="AE756" i="17"/>
  <c r="AG756" i="17" a="1"/>
  <c r="E756" i="24" s="1"/>
  <c r="C638" i="14" a="1"/>
  <c r="AD638" i="17"/>
  <c r="AF638" i="17" s="1"/>
  <c r="AE638" i="17"/>
  <c r="AG638" i="17" a="1"/>
  <c r="E638" i="24" s="1"/>
  <c r="C637" i="14" a="1"/>
  <c r="AD637" i="17"/>
  <c r="AF637" i="17" s="1"/>
  <c r="AE637" i="17"/>
  <c r="C636" i="14" a="1"/>
  <c r="AD636" i="17"/>
  <c r="AF636" i="17" s="1"/>
  <c r="AE636" i="17"/>
  <c r="AG636" i="17" a="1"/>
  <c r="E636" i="24" s="1"/>
  <c r="C635" i="14" a="1"/>
  <c r="AE635" i="17"/>
  <c r="AG635" i="17" a="1"/>
  <c r="E635" i="24" s="1"/>
  <c r="AD635" i="17"/>
  <c r="AF635" i="17" s="1"/>
  <c r="AD373" i="17"/>
  <c r="AF373" i="17" s="1"/>
  <c r="C373" i="14" a="1"/>
  <c r="AE373" i="17"/>
  <c r="AG373" i="17" a="1"/>
  <c r="E373" i="24" s="1"/>
  <c r="AG372" i="17" a="1"/>
  <c r="E372" i="24" s="1"/>
  <c r="C372" i="14" a="1"/>
  <c r="AE372" i="17"/>
  <c r="AD372" i="17"/>
  <c r="AF372" i="17" s="1"/>
  <c r="AD371" i="17"/>
  <c r="AF371" i="17" s="1"/>
  <c r="AG371" i="17" a="1"/>
  <c r="E371" i="24" s="1"/>
  <c r="AE371" i="17"/>
  <c r="C371" i="14" a="1"/>
  <c r="AG370" i="17" a="1"/>
  <c r="E370" i="24" s="1"/>
  <c r="C370" i="14" a="1"/>
  <c r="AD370" i="17"/>
  <c r="AF370" i="17" s="1"/>
  <c r="AE370" i="17"/>
  <c r="AD369" i="17"/>
  <c r="AF369" i="17" s="1"/>
  <c r="C369" i="14" a="1"/>
  <c r="AE369" i="17"/>
  <c r="C368" i="14" a="1"/>
  <c r="AE368" i="17"/>
  <c r="AG368" i="17" a="1"/>
  <c r="E368" i="24" s="1"/>
  <c r="AD368" i="17"/>
  <c r="AF368" i="17" s="1"/>
  <c r="AE367" i="17"/>
  <c r="AD367" i="17"/>
  <c r="AF367" i="17" s="1"/>
  <c r="C367" i="14" a="1"/>
  <c r="AG367" i="17" a="1"/>
  <c r="E367" i="24" s="1"/>
  <c r="H986" i="24"/>
  <c r="H308" i="24"/>
  <c r="H610" i="24"/>
  <c r="H580" i="24"/>
  <c r="H576" i="24"/>
  <c r="H574" i="24"/>
  <c r="H570" i="24"/>
  <c r="H557" i="24"/>
  <c r="H531" i="24"/>
  <c r="H529" i="24"/>
  <c r="H528" i="24"/>
  <c r="H486" i="24"/>
  <c r="H484" i="24"/>
  <c r="H478" i="24"/>
  <c r="H476" i="24"/>
  <c r="H470" i="24"/>
  <c r="H461" i="24"/>
  <c r="H989" i="24"/>
  <c r="H940" i="24"/>
  <c r="H939" i="24"/>
  <c r="H909" i="24"/>
  <c r="H907" i="24"/>
  <c r="H878" i="24"/>
  <c r="H851" i="24"/>
  <c r="H822" i="24"/>
  <c r="H942" i="24"/>
  <c r="H941" i="24"/>
  <c r="H931" i="24"/>
  <c r="H843" i="24"/>
  <c r="H827" i="24"/>
  <c r="H757" i="24"/>
  <c r="H309" i="24"/>
  <c r="H908" i="24"/>
  <c r="H899" i="24"/>
  <c r="H753" i="24"/>
  <c r="H747" i="24"/>
  <c r="H739" i="24"/>
  <c r="H656" i="24"/>
  <c r="H655" i="24"/>
  <c r="H652" i="24"/>
  <c r="H648" i="24"/>
  <c r="H633" i="24"/>
  <c r="H631" i="24"/>
  <c r="H629" i="24"/>
  <c r="H627" i="24"/>
  <c r="H623" i="24"/>
  <c r="H586" i="24"/>
  <c r="H585" i="24"/>
  <c r="H578" i="24"/>
  <c r="H577" i="24"/>
  <c r="H569" i="24"/>
  <c r="H567" i="24"/>
  <c r="H566" i="24"/>
  <c r="H527" i="24"/>
  <c r="H506" i="24"/>
  <c r="H473" i="24"/>
  <c r="H471" i="24"/>
  <c r="H869" i="24"/>
  <c r="H232" i="24"/>
  <c r="H608" i="24"/>
  <c r="H607" i="24"/>
  <c r="H588" i="24"/>
  <c r="H587" i="24"/>
  <c r="H583" i="24"/>
  <c r="H581" i="24"/>
  <c r="H571" i="24"/>
  <c r="H553" i="24"/>
  <c r="H475" i="24"/>
  <c r="H469" i="24"/>
  <c r="H455" i="24"/>
  <c r="H451" i="24"/>
  <c r="H449" i="24"/>
  <c r="H444" i="24"/>
  <c r="H443" i="24"/>
  <c r="H558" i="24"/>
  <c r="H514" i="24"/>
  <c r="H482" i="24"/>
  <c r="H736" i="24"/>
  <c r="H654" i="24"/>
  <c r="H651" i="24"/>
  <c r="H649" i="24"/>
  <c r="H632" i="24"/>
  <c r="H626" i="24"/>
  <c r="H624" i="24"/>
  <c r="H621" i="24"/>
  <c r="H234" i="24"/>
  <c r="H233" i="24"/>
  <c r="H603" i="24"/>
  <c r="H573" i="24"/>
  <c r="H565" i="24"/>
  <c r="H560" i="24"/>
  <c r="H559" i="24"/>
  <c r="H551" i="24"/>
  <c r="H550" i="24"/>
  <c r="H526" i="24"/>
  <c r="H524" i="24"/>
  <c r="H504" i="24"/>
  <c r="H563" i="24"/>
  <c r="H530" i="24"/>
  <c r="H460" i="24"/>
  <c r="H459" i="24"/>
  <c r="H609" i="24"/>
  <c r="H584" i="24"/>
  <c r="H562" i="24"/>
  <c r="H556" i="24"/>
  <c r="H555" i="24"/>
  <c r="H554" i="24"/>
  <c r="H519" i="24"/>
  <c r="H507" i="24"/>
  <c r="H450" i="24"/>
  <c r="H575" i="24"/>
  <c r="H458" i="24"/>
  <c r="H505" i="24"/>
  <c r="H503" i="24"/>
  <c r="H488" i="24"/>
  <c r="H481" i="24"/>
  <c r="H480" i="24"/>
  <c r="H474" i="24"/>
  <c r="H468" i="24"/>
  <c r="H317" i="24"/>
  <c r="H316" i="24"/>
  <c r="H211" i="24"/>
  <c r="H485" i="24"/>
  <c r="H483" i="24"/>
  <c r="H477" i="24"/>
  <c r="H786" i="24"/>
  <c r="H783" i="24"/>
  <c r="H744" i="24"/>
  <c r="H740" i="24"/>
  <c r="H650" i="24"/>
  <c r="H630" i="24"/>
  <c r="H628" i="24"/>
  <c r="H625" i="24"/>
  <c r="H622" i="24"/>
  <c r="H605" i="24"/>
  <c r="H604" i="24"/>
  <c r="H579" i="24"/>
  <c r="H564" i="24"/>
  <c r="H487" i="24"/>
  <c r="H479" i="24"/>
  <c r="H472" i="24"/>
  <c r="H456" i="24"/>
  <c r="H452" i="24"/>
  <c r="H310" i="24"/>
  <c r="H888" i="24"/>
  <c r="H860" i="24"/>
  <c r="H854" i="24"/>
  <c r="H974" i="24"/>
  <c r="H973" i="24"/>
  <c r="H935" i="24"/>
  <c r="H852" i="24"/>
  <c r="H733" i="24"/>
  <c r="H279" i="24"/>
  <c r="H965" i="24"/>
  <c r="H307" i="24"/>
  <c r="H872" i="24"/>
  <c r="H768" i="24"/>
  <c r="H274" i="24"/>
  <c r="H273" i="24"/>
  <c r="H271" i="24"/>
  <c r="H924" i="24"/>
  <c r="H901" i="24"/>
  <c r="H880" i="24"/>
  <c r="H742" i="24"/>
  <c r="H272" i="24"/>
  <c r="H817" i="24"/>
  <c r="H280" i="24"/>
  <c r="H824" i="24"/>
  <c r="H796" i="24"/>
  <c r="H738" i="24"/>
  <c r="H972" i="24"/>
  <c r="H898" i="24"/>
  <c r="H861" i="24"/>
  <c r="H848" i="24"/>
  <c r="H772" i="24"/>
  <c r="H769" i="24"/>
  <c r="H934" i="24"/>
  <c r="H904" i="24"/>
  <c r="H850" i="24"/>
  <c r="H750" i="24"/>
  <c r="H278" i="24"/>
  <c r="H277" i="24"/>
  <c r="H881" i="24"/>
  <c r="H582" i="24"/>
  <c r="H490" i="24"/>
  <c r="H552" i="24"/>
  <c r="H669" i="24"/>
  <c r="C957" i="14" a="1"/>
  <c r="AE957" i="17"/>
  <c r="AG957" i="17" a="1"/>
  <c r="E957" i="24" s="1"/>
  <c r="AD957" i="17"/>
  <c r="AF957" i="17" s="1"/>
  <c r="AG956" i="17" a="1"/>
  <c r="E956" i="24" s="1"/>
  <c r="AE956" i="17"/>
  <c r="AD956" i="17"/>
  <c r="AF956" i="17" s="1"/>
  <c r="C956" i="14" a="1"/>
  <c r="AE955" i="17"/>
  <c r="C955" i="14" a="1"/>
  <c r="AD955" i="17"/>
  <c r="AF955" i="17" s="1"/>
  <c r="AG955" i="17" a="1"/>
  <c r="E955" i="24" s="1"/>
  <c r="C954" i="14" a="1"/>
  <c r="AE954" i="17"/>
  <c r="AD954" i="17"/>
  <c r="AF954" i="17" s="1"/>
  <c r="AG954" i="17" a="1"/>
  <c r="E954" i="24" s="1"/>
  <c r="AE715" i="17"/>
  <c r="C715" i="14" a="1"/>
  <c r="AD715" i="17"/>
  <c r="AF715" i="17" s="1"/>
  <c r="AG715" i="17" a="1"/>
  <c r="E715" i="24" s="1"/>
  <c r="AD714" i="17"/>
  <c r="AF714" i="17" s="1"/>
  <c r="AE714" i="17"/>
  <c r="C714" i="14" a="1"/>
  <c r="AG714" i="17" a="1"/>
  <c r="E714" i="24" s="1"/>
  <c r="C628" i="14" a="1"/>
  <c r="AE628" i="17"/>
  <c r="AD628" i="17"/>
  <c r="AF628" i="17" s="1"/>
  <c r="C627" i="14" a="1"/>
  <c r="AD627" i="17"/>
  <c r="AF627" i="17" s="1"/>
  <c r="AE627" i="17"/>
  <c r="AG627" i="17" a="1"/>
  <c r="E627" i="24" s="1"/>
  <c r="C626" i="14" a="1"/>
  <c r="AE626" i="17"/>
  <c r="AD626" i="17"/>
  <c r="AF626" i="17" s="1"/>
  <c r="AG626" i="17" a="1"/>
  <c r="E626" i="24" s="1"/>
  <c r="C625" i="14" a="1"/>
  <c r="AD625" i="17"/>
  <c r="AF625" i="17" s="1"/>
  <c r="AE625" i="17"/>
  <c r="AG625" i="17" a="1"/>
  <c r="E625" i="24" s="1"/>
  <c r="C624" i="14" a="1"/>
  <c r="AE624" i="17"/>
  <c r="AD624" i="17"/>
  <c r="AF624" i="17" s="1"/>
  <c r="AG624" i="17" a="1"/>
  <c r="E624" i="24" s="1"/>
  <c r="C623" i="14" a="1"/>
  <c r="AG623" i="17" a="1"/>
  <c r="E623" i="24" s="1"/>
  <c r="AE623" i="17"/>
  <c r="AD623" i="17"/>
  <c r="AF623" i="17" s="1"/>
  <c r="C622" i="14" a="1"/>
  <c r="AD622" i="17"/>
  <c r="AF622" i="17" s="1"/>
  <c r="AG622" i="17" a="1"/>
  <c r="E622" i="24" s="1"/>
  <c r="AE622" i="17"/>
  <c r="C621" i="14" a="1"/>
  <c r="AG621" i="17" a="1"/>
  <c r="E621" i="24" s="1"/>
  <c r="AD621" i="17"/>
  <c r="AF621" i="17" s="1"/>
  <c r="AE621" i="17"/>
  <c r="C620" i="14" a="1"/>
  <c r="AG620" i="17" a="1"/>
  <c r="E620" i="24" s="1"/>
  <c r="AD620" i="17"/>
  <c r="AF620" i="17" s="1"/>
  <c r="AE620" i="17"/>
  <c r="C619" i="14" a="1"/>
  <c r="AE619" i="17"/>
  <c r="AD619" i="17"/>
  <c r="AF619" i="17" s="1"/>
  <c r="AG619" i="17" a="1"/>
  <c r="E619" i="24" s="1"/>
  <c r="C618" i="14" a="1"/>
  <c r="AG618" i="17" a="1"/>
  <c r="E618" i="24" s="1"/>
  <c r="AE618" i="17"/>
  <c r="AD618" i="17"/>
  <c r="AF618" i="17" s="1"/>
  <c r="C617" i="14" a="1"/>
  <c r="AE617" i="17"/>
  <c r="AD617" i="17"/>
  <c r="AF617" i="17" s="1"/>
  <c r="AG617" i="17" a="1"/>
  <c r="E617" i="24" s="1"/>
  <c r="AE616" i="17"/>
  <c r="C616" i="14" a="1"/>
  <c r="AD616" i="17"/>
  <c r="AF616" i="17" s="1"/>
  <c r="AG616" i="17" a="1"/>
  <c r="E616" i="24" s="1"/>
  <c r="AD239" i="17"/>
  <c r="AF239" i="17" s="1"/>
  <c r="AG239" i="17" a="1"/>
  <c r="E239" i="24" s="1"/>
  <c r="C239" i="14" a="1"/>
  <c r="AE239" i="17"/>
  <c r="AG238" i="17" a="1"/>
  <c r="E238" i="24" s="1"/>
  <c r="C238" i="14" a="1"/>
  <c r="AE238" i="17"/>
  <c r="AD238" i="17"/>
  <c r="AF238" i="17" s="1"/>
  <c r="C168" i="14" a="1"/>
  <c r="AG168" i="17" a="1"/>
  <c r="E168" i="24" s="1"/>
  <c r="AE168" i="17"/>
  <c r="AD168" i="17"/>
  <c r="AF168" i="17" s="1"/>
  <c r="C167" i="14" a="1"/>
  <c r="AG167" i="17" a="1"/>
  <c r="E167" i="24" s="1"/>
  <c r="AD167" i="17"/>
  <c r="AF167" i="17" s="1"/>
  <c r="AE167" i="17"/>
  <c r="C166" i="14" a="1"/>
  <c r="AE166" i="17"/>
  <c r="AD166" i="17"/>
  <c r="AF166" i="17" s="1"/>
  <c r="AG166" i="17" a="1"/>
  <c r="E166" i="24" s="1"/>
  <c r="C165" i="14" a="1"/>
  <c r="AG165" i="17" a="1"/>
  <c r="E165" i="24" s="1"/>
  <c r="AD165" i="17"/>
  <c r="AF165" i="17" s="1"/>
  <c r="AE165" i="17"/>
  <c r="C164" i="14" a="1"/>
  <c r="AG164" i="17" a="1"/>
  <c r="E164" i="24" s="1"/>
  <c r="AD164" i="17"/>
  <c r="AF164" i="17" s="1"/>
  <c r="AE164" i="17"/>
  <c r="C163" i="14" a="1"/>
  <c r="AG163" i="17" a="1"/>
  <c r="E163" i="24" s="1"/>
  <c r="AE163" i="17"/>
  <c r="AD163" i="17"/>
  <c r="AF163" i="17" s="1"/>
  <c r="C162" i="14" a="1"/>
  <c r="AE162" i="17"/>
  <c r="AD162" i="17"/>
  <c r="AF162" i="17" s="1"/>
  <c r="AG162" i="17" a="1"/>
  <c r="E162" i="24" s="1"/>
  <c r="C161" i="14" a="1"/>
  <c r="AD161" i="17"/>
  <c r="AF161" i="17" s="1"/>
  <c r="AG161" i="17" a="1"/>
  <c r="E161" i="24" s="1"/>
  <c r="AE161" i="17"/>
  <c r="C160" i="14" a="1"/>
  <c r="AG160" i="17" a="1"/>
  <c r="E160" i="24" s="1"/>
  <c r="AE160" i="17"/>
  <c r="AD160" i="17"/>
  <c r="AF160" i="17" s="1"/>
  <c r="C159" i="14" a="1"/>
  <c r="AD159" i="17"/>
  <c r="AF159" i="17" s="1"/>
  <c r="AE159" i="17"/>
  <c r="AG159" i="17" a="1"/>
  <c r="E159" i="24" s="1"/>
  <c r="C158" i="14" a="1"/>
  <c r="AD158" i="17"/>
  <c r="AF158" i="17" s="1"/>
  <c r="AE158" i="17"/>
  <c r="AG158" i="17" a="1"/>
  <c r="E158" i="24" s="1"/>
  <c r="C157" i="14" a="1"/>
  <c r="AD157" i="17"/>
  <c r="AF157" i="17" s="1"/>
  <c r="AE157" i="17"/>
  <c r="AG157" i="17" a="1"/>
  <c r="E157" i="24" s="1"/>
  <c r="C156" i="14" a="1"/>
  <c r="AG156" i="17" a="1"/>
  <c r="E156" i="24" s="1"/>
  <c r="AD156" i="17"/>
  <c r="AF156" i="17" s="1"/>
  <c r="AE156" i="17"/>
  <c r="C155" i="14" a="1"/>
  <c r="AE155" i="17"/>
  <c r="AD155" i="17"/>
  <c r="AF155" i="17" s="1"/>
  <c r="AG155" i="17" a="1"/>
  <c r="E155" i="24" s="1"/>
  <c r="C154" i="14" a="1"/>
  <c r="AG154" i="17" a="1"/>
  <c r="E154" i="24" s="1"/>
  <c r="AE154" i="17"/>
  <c r="AD154" i="17"/>
  <c r="AF154" i="17" s="1"/>
  <c r="C153" i="14" a="1"/>
  <c r="AD153" i="17"/>
  <c r="AF153" i="17" s="1"/>
  <c r="AE153" i="17"/>
  <c r="AG153" i="17" a="1"/>
  <c r="E153" i="24" s="1"/>
  <c r="C4" i="14" a="1"/>
  <c r="AE4" i="17"/>
  <c r="AG4" i="17" a="1"/>
  <c r="E4" i="24" s="1"/>
  <c r="AD4" i="17"/>
  <c r="AF4" i="17" s="1"/>
  <c r="AG755" i="17" a="1"/>
  <c r="E755" i="24" s="1"/>
  <c r="AD755" i="17"/>
  <c r="AF755" i="17" s="1"/>
  <c r="AE755" i="17"/>
  <c r="C755" i="14" a="1"/>
  <c r="AG754" i="17" a="1"/>
  <c r="E754" i="24" s="1"/>
  <c r="C754" i="14" a="1"/>
  <c r="AD754" i="17"/>
  <c r="AF754" i="17" s="1"/>
  <c r="AE754" i="17"/>
  <c r="C753" i="14" a="1"/>
  <c r="AE753" i="17"/>
  <c r="AD753" i="17"/>
  <c r="AF753" i="17" s="1"/>
  <c r="AG753" i="17" a="1"/>
  <c r="E753" i="24" s="1"/>
  <c r="AD752" i="17"/>
  <c r="AF752" i="17" s="1"/>
  <c r="AE752" i="17"/>
  <c r="C752" i="14" a="1"/>
  <c r="AG752" i="17" a="1"/>
  <c r="E752" i="24" s="1"/>
  <c r="AG751" i="17" a="1"/>
  <c r="E751" i="24" s="1"/>
  <c r="AD751" i="17"/>
  <c r="AF751" i="17" s="1"/>
  <c r="AE751" i="17"/>
  <c r="C751" i="14" a="1"/>
  <c r="AE750" i="17"/>
  <c r="AG750" i="17" a="1"/>
  <c r="E750" i="24" s="1"/>
  <c r="AG615" i="17" a="1"/>
  <c r="E615" i="24" s="1"/>
  <c r="AD615" i="17"/>
  <c r="AF615" i="17" s="1"/>
  <c r="C615" i="14" a="1"/>
  <c r="AE615" i="17"/>
  <c r="AE614" i="17"/>
  <c r="C614" i="14" a="1"/>
  <c r="AG614" i="17" a="1"/>
  <c r="E614" i="24" s="1"/>
  <c r="AD614" i="17"/>
  <c r="AF614" i="17" s="1"/>
  <c r="AD613" i="17"/>
  <c r="AF613" i="17" s="1"/>
  <c r="AG613" i="17" a="1"/>
  <c r="E613" i="24" s="1"/>
  <c r="C613" i="14" a="1"/>
  <c r="AE613" i="17"/>
  <c r="AG612" i="17" a="1"/>
  <c r="E612" i="24" s="1"/>
  <c r="AD612" i="17"/>
  <c r="AF612" i="17" s="1"/>
  <c r="AE612" i="17"/>
  <c r="C612" i="14" a="1"/>
  <c r="AG611" i="17" a="1"/>
  <c r="E611" i="24" s="1"/>
  <c r="C611" i="14" a="1"/>
  <c r="AD611" i="17"/>
  <c r="AF611" i="17" s="1"/>
  <c r="AE611" i="17"/>
  <c r="C610" i="14" a="1"/>
  <c r="AE610" i="17"/>
  <c r="AG610" i="17" a="1"/>
  <c r="E610" i="24" s="1"/>
  <c r="AD610" i="17"/>
  <c r="AF610" i="17" s="1"/>
  <c r="AD609" i="17"/>
  <c r="AF609" i="17" s="1"/>
  <c r="C609" i="14" a="1"/>
  <c r="AE609" i="17"/>
  <c r="AG609" i="17" a="1"/>
  <c r="E609" i="24" s="1"/>
  <c r="AE608" i="17"/>
  <c r="C608" i="14" a="1"/>
  <c r="AD608" i="17"/>
  <c r="AF608" i="17" s="1"/>
  <c r="AG608" i="17" a="1"/>
  <c r="E608" i="24" s="1"/>
  <c r="AE607" i="17"/>
  <c r="AD607" i="17"/>
  <c r="AF607" i="17" s="1"/>
  <c r="C607" i="14" a="1"/>
  <c r="AG607" i="17" a="1"/>
  <c r="E607" i="24" s="1"/>
  <c r="C606" i="14" a="1"/>
  <c r="AE606" i="17"/>
  <c r="AG606" i="17" a="1"/>
  <c r="E606" i="24" s="1"/>
  <c r="AD606" i="17"/>
  <c r="AF606" i="17" s="1"/>
  <c r="AD605" i="17"/>
  <c r="AF605" i="17" s="1"/>
  <c r="AG605" i="17" a="1"/>
  <c r="E605" i="24" s="1"/>
  <c r="C605" i="14" a="1"/>
  <c r="AE605" i="17"/>
  <c r="AD604" i="17"/>
  <c r="AF604" i="17" s="1"/>
  <c r="AG604" i="17" a="1"/>
  <c r="E604" i="24" s="1"/>
  <c r="C604" i="14" a="1"/>
  <c r="AE604" i="17"/>
  <c r="C603" i="14" a="1"/>
  <c r="AE603" i="17"/>
  <c r="AG603" i="17" a="1"/>
  <c r="E603" i="24" s="1"/>
  <c r="AD603" i="17"/>
  <c r="AF603" i="17" s="1"/>
  <c r="AD602" i="17"/>
  <c r="AF602" i="17" s="1"/>
  <c r="AE602" i="17"/>
  <c r="C602" i="14" a="1"/>
  <c r="AG602" i="17" a="1"/>
  <c r="E602" i="24" s="1"/>
  <c r="AG601" i="17" a="1"/>
  <c r="E601" i="24" s="1"/>
  <c r="C601" i="14" a="1"/>
  <c r="AE601" i="17"/>
  <c r="AD601" i="17"/>
  <c r="AF601" i="17" s="1"/>
  <c r="AD600" i="17"/>
  <c r="AF600" i="17" s="1"/>
  <c r="C600" i="14" a="1"/>
  <c r="AG600" i="17" a="1"/>
  <c r="E600" i="24" s="1"/>
  <c r="AE600" i="17"/>
  <c r="AD599" i="17"/>
  <c r="AF599" i="17" s="1"/>
  <c r="AE599" i="17"/>
  <c r="C599" i="14" a="1"/>
  <c r="AG599" i="17" a="1"/>
  <c r="E599" i="24" s="1"/>
  <c r="AG598" i="17" a="1"/>
  <c r="E598" i="24" s="1"/>
  <c r="C598" i="14" a="1"/>
  <c r="AE598" i="17"/>
  <c r="AD598" i="17"/>
  <c r="AF598" i="17" s="1"/>
  <c r="C355" i="14" a="1"/>
  <c r="AE355" i="17"/>
  <c r="AD355" i="17"/>
  <c r="AF355" i="17" s="1"/>
  <c r="AG355" i="17" a="1"/>
  <c r="E355" i="24" s="1"/>
  <c r="C354" i="14" a="1"/>
  <c r="AE354" i="17"/>
  <c r="AD354" i="17"/>
  <c r="AF354" i="17" s="1"/>
  <c r="C353" i="14" a="1"/>
  <c r="AD353" i="17"/>
  <c r="AF353" i="17" s="1"/>
  <c r="AE353" i="17"/>
  <c r="AG353" i="17" a="1"/>
  <c r="E353" i="24" s="1"/>
  <c r="AE352" i="17"/>
  <c r="C352" i="14" a="1"/>
  <c r="AD352" i="17"/>
  <c r="AF352" i="17" s="1"/>
  <c r="AG352" i="17" a="1"/>
  <c r="E352" i="24" s="1"/>
  <c r="C351" i="14" a="1"/>
  <c r="AD351" i="17"/>
  <c r="AF351" i="17" s="1"/>
  <c r="AE351" i="17"/>
  <c r="C350" i="14" a="1"/>
  <c r="AE350" i="17"/>
  <c r="AG350" i="17" a="1"/>
  <c r="E350" i="24" s="1"/>
  <c r="AD350" i="17"/>
  <c r="AF350" i="17" s="1"/>
  <c r="AD349" i="17"/>
  <c r="AF349" i="17" s="1"/>
  <c r="AG349" i="17" a="1"/>
  <c r="E349" i="24" s="1"/>
  <c r="AE349" i="17"/>
  <c r="C349" i="14" a="1"/>
  <c r="H276" i="24"/>
  <c r="H741" i="24"/>
  <c r="H683" i="24"/>
  <c r="H513" i="24"/>
  <c r="H412" i="24"/>
  <c r="H572" i="24"/>
  <c r="H561" i="24"/>
  <c r="H544" i="24"/>
  <c r="H402" i="24"/>
  <c r="C807" i="14" a="1"/>
  <c r="AD807" i="17"/>
  <c r="AF807" i="17" s="1"/>
  <c r="AE807" i="17"/>
  <c r="AE597" i="17"/>
  <c r="AG597" i="17" a="1"/>
  <c r="E597" i="24" s="1"/>
  <c r="C597" i="14" a="1"/>
  <c r="AD597" i="17"/>
  <c r="AF597" i="17" s="1"/>
  <c r="AG596" i="17" a="1"/>
  <c r="E596" i="24" s="1"/>
  <c r="AE596" i="17"/>
  <c r="AD596" i="17"/>
  <c r="AF596" i="17" s="1"/>
  <c r="C596" i="14" a="1"/>
  <c r="C595" i="14" a="1"/>
  <c r="AG595" i="17" a="1"/>
  <c r="E595" i="24" s="1"/>
  <c r="AE595" i="17"/>
  <c r="AD595" i="17"/>
  <c r="AF595" i="17" s="1"/>
  <c r="AG594" i="17" a="1"/>
  <c r="E594" i="24" s="1"/>
  <c r="AD594" i="17"/>
  <c r="AF594" i="17" s="1"/>
  <c r="C594" i="14" a="1"/>
  <c r="AE594" i="17"/>
  <c r="AG593" i="17" a="1"/>
  <c r="E593" i="24" s="1"/>
  <c r="AE593" i="17"/>
  <c r="C593" i="14" a="1"/>
  <c r="AD593" i="17"/>
  <c r="AF593" i="17" s="1"/>
  <c r="AG592" i="17" a="1"/>
  <c r="E592" i="24" s="1"/>
  <c r="C592" i="14" a="1"/>
  <c r="AD592" i="17"/>
  <c r="AF592" i="17" s="1"/>
  <c r="AE592" i="17"/>
  <c r="C588" i="14" a="1"/>
  <c r="AG588" i="17" a="1"/>
  <c r="E588" i="24" s="1"/>
  <c r="C587" i="14" a="1"/>
  <c r="AE587" i="17"/>
  <c r="AD587" i="17"/>
  <c r="AF587" i="17" s="1"/>
  <c r="C586" i="14" a="1"/>
  <c r="AE586" i="17"/>
  <c r="AD586" i="17"/>
  <c r="AF586" i="17" s="1"/>
  <c r="C585" i="14" a="1"/>
  <c r="AD585" i="17"/>
  <c r="AF585" i="17" s="1"/>
  <c r="AE585" i="17"/>
  <c r="C584" i="14" a="1"/>
  <c r="AE584" i="17"/>
  <c r="AD584" i="17"/>
  <c r="AF584" i="17" s="1"/>
  <c r="C583" i="14" a="1"/>
  <c r="AD583" i="17"/>
  <c r="AF583" i="17" s="1"/>
  <c r="AE583" i="17"/>
  <c r="C582" i="14" a="1"/>
  <c r="AD582" i="17"/>
  <c r="AF582" i="17" s="1"/>
  <c r="AE582" i="17"/>
  <c r="C581" i="14" a="1"/>
  <c r="AE581" i="17"/>
  <c r="AD581" i="17"/>
  <c r="AF581" i="17" s="1"/>
  <c r="C580" i="14" a="1"/>
  <c r="AD580" i="17"/>
  <c r="AF580" i="17" s="1"/>
  <c r="AE580" i="17"/>
  <c r="C579" i="14" a="1"/>
  <c r="AE579" i="17"/>
  <c r="AD579" i="17"/>
  <c r="AF579" i="17" s="1"/>
  <c r="C578" i="14" a="1"/>
  <c r="AD578" i="17"/>
  <c r="AF578" i="17" s="1"/>
  <c r="AE578" i="17"/>
  <c r="C577" i="14" a="1"/>
  <c r="AE577" i="17"/>
  <c r="AD577" i="17"/>
  <c r="AF577" i="17" s="1"/>
  <c r="C576" i="14" a="1"/>
  <c r="AG576" i="17" a="1"/>
  <c r="E576" i="24" s="1"/>
  <c r="AD576" i="17"/>
  <c r="AF576" i="17" s="1"/>
  <c r="AE576" i="17"/>
  <c r="C575" i="14" a="1"/>
  <c r="AG575" i="17" a="1"/>
  <c r="E575" i="24" s="1"/>
  <c r="AD575" i="17"/>
  <c r="AF575" i="17" s="1"/>
  <c r="AE575" i="17"/>
  <c r="C574" i="14" a="1"/>
  <c r="AG574" i="17" a="1"/>
  <c r="E574" i="24" s="1"/>
  <c r="AD574" i="17"/>
  <c r="AF574" i="17" s="1"/>
  <c r="AE574" i="17"/>
  <c r="C573" i="14" a="1"/>
  <c r="AG573" i="17" a="1"/>
  <c r="E573" i="24" s="1"/>
  <c r="AD573" i="17"/>
  <c r="AF573" i="17" s="1"/>
  <c r="AE573" i="17"/>
  <c r="C572" i="14" a="1"/>
  <c r="AG572" i="17" a="1"/>
  <c r="E572" i="24" s="1"/>
  <c r="AE572" i="17"/>
  <c r="AD572" i="17"/>
  <c r="AF572" i="17" s="1"/>
  <c r="C571" i="14" a="1"/>
  <c r="AE571" i="17"/>
  <c r="AG571" i="17" a="1"/>
  <c r="E571" i="24" s="1"/>
  <c r="AD571" i="17"/>
  <c r="AF571" i="17" s="1"/>
  <c r="C570" i="14" a="1"/>
  <c r="AD570" i="17"/>
  <c r="AF570" i="17" s="1"/>
  <c r="AG570" i="17" a="1"/>
  <c r="E570" i="24" s="1"/>
  <c r="AE570" i="17"/>
  <c r="C569" i="14" a="1"/>
  <c r="AG569" i="17" a="1"/>
  <c r="E569" i="24" s="1"/>
  <c r="AE569" i="17"/>
  <c r="AD569" i="17"/>
  <c r="AF569" i="17" s="1"/>
  <c r="C568" i="14" a="1"/>
  <c r="AG568" i="17" a="1"/>
  <c r="E568" i="24" s="1"/>
  <c r="AE568" i="17"/>
  <c r="AD568" i="17"/>
  <c r="AF568" i="17" s="1"/>
  <c r="C567" i="14" a="1"/>
  <c r="AE567" i="17"/>
  <c r="AG567" i="17" a="1"/>
  <c r="E567" i="24" s="1"/>
  <c r="AD567" i="17"/>
  <c r="AF567" i="17" s="1"/>
  <c r="C566" i="14" a="1"/>
  <c r="AG566" i="17" a="1"/>
  <c r="E566" i="24" s="1"/>
  <c r="AD566" i="17"/>
  <c r="AF566" i="17" s="1"/>
  <c r="AE566" i="17"/>
  <c r="C565" i="14" a="1"/>
  <c r="AG565" i="17" a="1"/>
  <c r="E565" i="24" s="1"/>
  <c r="AE565" i="17"/>
  <c r="AD565" i="17"/>
  <c r="AF565" i="17" s="1"/>
  <c r="C564" i="14" a="1"/>
  <c r="AG564" i="17" a="1"/>
  <c r="E564" i="24" s="1"/>
  <c r="AD564" i="17"/>
  <c r="AF564" i="17" s="1"/>
  <c r="AE564" i="17"/>
  <c r="C563" i="14" a="1"/>
  <c r="AG563" i="17" a="1"/>
  <c r="E563" i="24" s="1"/>
  <c r="AE563" i="17"/>
  <c r="AD563" i="17"/>
  <c r="AF563" i="17" s="1"/>
  <c r="C562" i="14" a="1"/>
  <c r="AG562" i="17" a="1"/>
  <c r="E562" i="24" s="1"/>
  <c r="AD562" i="17"/>
  <c r="AF562" i="17" s="1"/>
  <c r="AE562" i="17"/>
  <c r="C561" i="14" a="1"/>
  <c r="AG561" i="17" a="1"/>
  <c r="E561" i="24" s="1"/>
  <c r="AE561" i="17"/>
  <c r="AD561" i="17"/>
  <c r="AF561" i="17" s="1"/>
  <c r="C560" i="14" a="1"/>
  <c r="AG560" i="17" a="1"/>
  <c r="E560" i="24" s="1"/>
  <c r="AE560" i="17"/>
  <c r="AD560" i="17"/>
  <c r="AF560" i="17" s="1"/>
  <c r="C559" i="14" a="1"/>
  <c r="AD559" i="17"/>
  <c r="AF559" i="17" s="1"/>
  <c r="AG559" i="17" a="1"/>
  <c r="E559" i="24" s="1"/>
  <c r="AE559" i="17"/>
  <c r="C558" i="14" a="1"/>
  <c r="AE558" i="17"/>
  <c r="AG558" i="17" a="1"/>
  <c r="E558" i="24" s="1"/>
  <c r="AD558" i="17"/>
  <c r="AF558" i="17" s="1"/>
  <c r="C542" i="14" a="1"/>
  <c r="AG542" i="17" a="1"/>
  <c r="E542" i="24" s="1"/>
  <c r="AE542" i="17"/>
  <c r="AD542" i="17"/>
  <c r="AF542" i="17" s="1"/>
  <c r="C541" i="14" a="1"/>
  <c r="AG541" i="17" a="1"/>
  <c r="E541" i="24" s="1"/>
  <c r="AE541" i="17"/>
  <c r="AD541" i="17"/>
  <c r="AF541" i="17" s="1"/>
  <c r="C540" i="14" a="1"/>
  <c r="AG540" i="17" a="1"/>
  <c r="E540" i="24" s="1"/>
  <c r="AD540" i="17"/>
  <c r="AF540" i="17" s="1"/>
  <c r="AE540" i="17"/>
  <c r="C539" i="14" a="1"/>
  <c r="AG539" i="17" a="1"/>
  <c r="E539" i="24" s="1"/>
  <c r="AD539" i="17"/>
  <c r="AF539" i="17" s="1"/>
  <c r="AE539" i="17"/>
  <c r="C538" i="14" a="1"/>
  <c r="AG538" i="17" a="1"/>
  <c r="E538" i="24" s="1"/>
  <c r="AE538" i="17"/>
  <c r="AD538" i="17"/>
  <c r="AF538" i="17" s="1"/>
  <c r="C537" i="14" a="1"/>
  <c r="AG537" i="17" a="1"/>
  <c r="E537" i="24" s="1"/>
  <c r="AE537" i="17"/>
  <c r="AD537" i="17"/>
  <c r="AF537" i="17" s="1"/>
  <c r="C536" i="14" a="1"/>
  <c r="AG536" i="17" a="1"/>
  <c r="E536" i="24" s="1"/>
  <c r="AE536" i="17"/>
  <c r="AD536" i="17"/>
  <c r="AF536" i="17" s="1"/>
  <c r="C535" i="14" a="1"/>
  <c r="AG535" i="17" a="1"/>
  <c r="E535" i="24" s="1"/>
  <c r="AE535" i="17"/>
  <c r="AD535" i="17"/>
  <c r="AF535" i="17" s="1"/>
  <c r="C534" i="14" a="1"/>
  <c r="AG534" i="17" a="1"/>
  <c r="E534" i="24" s="1"/>
  <c r="AD534" i="17"/>
  <c r="AF534" i="17" s="1"/>
  <c r="AE534" i="17"/>
  <c r="C533" i="14" a="1"/>
  <c r="AG533" i="17" a="1"/>
  <c r="E533" i="24" s="1"/>
  <c r="AD533" i="17"/>
  <c r="AF533" i="17" s="1"/>
  <c r="AE533" i="17"/>
  <c r="H299" i="24"/>
  <c r="H298" i="24"/>
  <c r="H295" i="24"/>
  <c r="H290" i="24"/>
  <c r="H928" i="24"/>
  <c r="H927" i="24"/>
  <c r="H926" i="24"/>
  <c r="H917" i="24"/>
  <c r="H916" i="24"/>
  <c r="H897" i="24"/>
  <c r="H883" i="24"/>
  <c r="H836" i="24"/>
  <c r="H764" i="24"/>
  <c r="H966" i="24"/>
  <c r="H930" i="24"/>
  <c r="H920" i="24"/>
  <c r="H886" i="24"/>
  <c r="H858" i="24"/>
  <c r="H775" i="24"/>
  <c r="H988" i="24"/>
  <c r="H902" i="24"/>
  <c r="H840" i="24"/>
  <c r="H287" i="24"/>
  <c r="H876" i="24"/>
  <c r="H810" i="24"/>
  <c r="H808" i="24"/>
  <c r="H807" i="24"/>
  <c r="H806" i="24"/>
  <c r="H805" i="24"/>
  <c r="H804" i="24"/>
  <c r="H802" i="24"/>
  <c r="H799" i="24"/>
  <c r="H798" i="24"/>
  <c r="H797" i="24"/>
  <c r="H789" i="24"/>
  <c r="H785" i="24"/>
  <c r="H784" i="24"/>
  <c r="H731" i="24"/>
  <c r="H723" i="24"/>
  <c r="H246" i="24"/>
  <c r="H235" i="24"/>
  <c r="H216" i="24"/>
  <c r="H214" i="24"/>
  <c r="H104" i="24"/>
  <c r="H618" i="24"/>
  <c r="H617" i="24"/>
  <c r="H855" i="24"/>
  <c r="H722" i="24"/>
  <c r="H719" i="24"/>
  <c r="H716" i="24"/>
  <c r="H714" i="24"/>
  <c r="H221" i="24"/>
  <c r="H220" i="24"/>
  <c r="H207" i="24"/>
  <c r="H616" i="24"/>
  <c r="H759" i="24"/>
  <c r="H612" i="24"/>
  <c r="H661" i="24"/>
  <c r="H218" i="24"/>
  <c r="H137" i="24"/>
  <c r="H619" i="24"/>
  <c r="H615" i="24"/>
  <c r="H613" i="24"/>
  <c r="H213" i="24"/>
  <c r="H525" i="24"/>
  <c r="H523" i="24"/>
  <c r="H522" i="24"/>
  <c r="H521" i="24"/>
  <c r="H520" i="24"/>
  <c r="H517" i="24"/>
  <c r="H466" i="24"/>
  <c r="H465" i="24"/>
  <c r="H457" i="24"/>
  <c r="H454" i="24"/>
  <c r="H446" i="24"/>
  <c r="H441" i="24"/>
  <c r="H512" i="24"/>
  <c r="H509" i="24"/>
  <c r="H438" i="24"/>
  <c r="H518" i="24"/>
  <c r="H467" i="24"/>
  <c r="H448" i="24"/>
  <c r="H447" i="24"/>
  <c r="H445" i="24"/>
  <c r="H515" i="24"/>
  <c r="H510" i="24"/>
  <c r="H437" i="24"/>
  <c r="H508" i="24"/>
  <c r="H611" i="24"/>
  <c r="H119" i="24"/>
  <c r="H121" i="24"/>
  <c r="H320" i="24"/>
  <c r="H212" i="24"/>
  <c r="H128" i="24"/>
  <c r="H771" i="24"/>
  <c r="H342" i="24"/>
  <c r="H208" i="24"/>
  <c r="H115" i="24"/>
  <c r="H780" i="24"/>
  <c r="H779" i="24"/>
  <c r="H774" i="24"/>
  <c r="H763" i="24"/>
  <c r="H761" i="24"/>
  <c r="H245" i="24"/>
  <c r="H242" i="24"/>
  <c r="H241" i="24"/>
  <c r="H238" i="24"/>
  <c r="H721" i="24"/>
  <c r="H720" i="24"/>
  <c r="H715" i="24"/>
  <c r="H219" i="24"/>
  <c r="H217" i="24"/>
  <c r="H210" i="24"/>
  <c r="H800" i="24"/>
  <c r="H794" i="24"/>
  <c r="H791" i="24"/>
  <c r="H787" i="24"/>
  <c r="H782" i="24"/>
  <c r="H760" i="24"/>
  <c r="H726" i="24"/>
  <c r="H244" i="24"/>
  <c r="H243" i="24"/>
  <c r="H240" i="24"/>
  <c r="H237" i="24"/>
  <c r="H718" i="24"/>
  <c r="H663" i="24"/>
  <c r="H660" i="24"/>
  <c r="H659" i="24"/>
  <c r="H614" i="24"/>
  <c r="H983" i="24"/>
  <c r="H971" i="24"/>
  <c r="H958" i="24"/>
  <c r="H947" i="24"/>
  <c r="H301" i="24"/>
  <c r="H288" i="24"/>
  <c r="H912" i="24"/>
  <c r="H895" i="24"/>
  <c r="H874" i="24"/>
  <c r="H857" i="24"/>
  <c r="I857" i="24" s="1"/>
  <c r="H969" i="24"/>
  <c r="H286" i="24"/>
  <c r="H923" i="24"/>
  <c r="H914" i="24"/>
  <c r="H885" i="24"/>
  <c r="H863" i="24"/>
  <c r="H839" i="24"/>
  <c r="H982" i="24"/>
  <c r="H952" i="24"/>
  <c r="H922" i="24"/>
  <c r="H911" i="24"/>
  <c r="H877" i="24"/>
  <c r="H777" i="24"/>
  <c r="H745" i="24"/>
  <c r="H980" i="24"/>
  <c r="H970" i="24"/>
  <c r="H959" i="24"/>
  <c r="N959" i="24" s="1"/>
  <c r="H957" i="24"/>
  <c r="H835" i="24"/>
  <c r="H778" i="24"/>
  <c r="H754" i="24"/>
  <c r="H953" i="24"/>
  <c r="H933" i="24"/>
  <c r="H291" i="24"/>
  <c r="H289" i="24"/>
  <c r="H913" i="24"/>
  <c r="H910" i="24"/>
  <c r="H903" i="24"/>
  <c r="H828" i="24"/>
  <c r="H984" i="24"/>
  <c r="H964" i="24"/>
  <c r="H962" i="24"/>
  <c r="H951" i="24"/>
  <c r="H932" i="24"/>
  <c r="H300" i="24"/>
  <c r="H297" i="24"/>
  <c r="H296" i="24"/>
  <c r="H292" i="24"/>
  <c r="H283" i="24"/>
  <c r="H282" i="24"/>
  <c r="H859" i="24"/>
  <c r="H752" i="24"/>
  <c r="H978" i="24"/>
  <c r="H977" i="24"/>
  <c r="H975" i="24"/>
  <c r="H281" i="24"/>
  <c r="H868" i="24"/>
  <c r="H865" i="24"/>
  <c r="H762" i="24"/>
  <c r="H729" i="24"/>
  <c r="H727" i="24"/>
  <c r="H268" i="24"/>
  <c r="H981" i="24"/>
  <c r="H979" i="24"/>
  <c r="H976" i="24"/>
  <c r="H948" i="24"/>
  <c r="H302" i="24"/>
  <c r="H284" i="24"/>
  <c r="H921" i="24"/>
  <c r="H919" i="24"/>
  <c r="H870" i="24"/>
  <c r="H838" i="24"/>
  <c r="H829" i="24"/>
  <c r="H266" i="24"/>
  <c r="H944" i="24"/>
  <c r="H294" i="24"/>
  <c r="H293" i="24"/>
  <c r="H285" i="24"/>
  <c r="H929" i="24"/>
  <c r="H925" i="24"/>
  <c r="H887" i="24"/>
  <c r="H875" i="24"/>
  <c r="H867" i="24"/>
  <c r="H864" i="24"/>
  <c r="H826" i="24"/>
  <c r="H795" i="24"/>
  <c r="H793" i="24"/>
  <c r="H770" i="24"/>
  <c r="H236" i="24"/>
  <c r="H116" i="24"/>
  <c r="H994" i="24"/>
  <c r="H353" i="24"/>
  <c r="H464" i="24"/>
  <c r="H871" i="24"/>
  <c r="H748" i="24"/>
  <c r="H20" i="24"/>
  <c r="H647" i="24"/>
  <c r="H990" i="24"/>
  <c r="H640" i="24"/>
  <c r="H17" i="24"/>
  <c r="H365" i="24"/>
  <c r="H395" i="24"/>
  <c r="H343" i="24"/>
  <c r="H341" i="24"/>
  <c r="H50" i="24"/>
  <c r="H38" i="24"/>
  <c r="H32" i="24"/>
  <c r="H991" i="24"/>
  <c r="AD834" i="17"/>
  <c r="AF834" i="17" s="1"/>
  <c r="C834" i="14" a="1"/>
  <c r="AE834" i="17"/>
  <c r="AG833" i="17" a="1"/>
  <c r="E833" i="24" s="1"/>
  <c r="AE833" i="17"/>
  <c r="C833" i="14" a="1"/>
  <c r="AD833" i="17"/>
  <c r="AF833" i="17" s="1"/>
  <c r="AE832" i="17"/>
  <c r="AG832" i="17" a="1"/>
  <c r="E832" i="24" s="1"/>
  <c r="C832" i="14" a="1"/>
  <c r="AD832" i="17"/>
  <c r="AF832" i="17" s="1"/>
  <c r="AG831" i="17" a="1"/>
  <c r="E831" i="24" s="1"/>
  <c r="AE831" i="17"/>
  <c r="AD831" i="17"/>
  <c r="AF831" i="17" s="1"/>
  <c r="C831" i="14" a="1"/>
  <c r="AG830" i="17" a="1"/>
  <c r="E830" i="24" s="1"/>
  <c r="AE830" i="17"/>
  <c r="AD830" i="17"/>
  <c r="AF830" i="17" s="1"/>
  <c r="C830" i="14" a="1"/>
  <c r="AD829" i="17"/>
  <c r="AF829" i="17" s="1"/>
  <c r="AE829" i="17"/>
  <c r="C829" i="14" a="1"/>
  <c r="AG829" i="17" a="1"/>
  <c r="E829" i="24" s="1"/>
  <c r="AD828" i="17"/>
  <c r="AF828" i="17" s="1"/>
  <c r="C828" i="14" a="1"/>
  <c r="AE828" i="17"/>
  <c r="AG828" i="17" a="1"/>
  <c r="E828" i="24" s="1"/>
  <c r="AG827" i="17" a="1"/>
  <c r="E827" i="24" s="1"/>
  <c r="AD827" i="17"/>
  <c r="AF827" i="17" s="1"/>
  <c r="C827" i="14" a="1"/>
  <c r="AE827" i="17"/>
  <c r="AG826" i="17" a="1"/>
  <c r="E826" i="24" s="1"/>
  <c r="C826" i="14" a="1"/>
  <c r="AE826" i="17"/>
  <c r="AD826" i="17"/>
  <c r="AF826" i="17" s="1"/>
  <c r="C806" i="14" a="1"/>
  <c r="AG806" i="17" a="1"/>
  <c r="E806" i="24" s="1"/>
  <c r="AD806" i="17"/>
  <c r="AF806" i="17" s="1"/>
  <c r="AE806" i="17"/>
  <c r="C805" i="14" a="1"/>
  <c r="AG805" i="17" a="1"/>
  <c r="E805" i="24" s="1"/>
  <c r="AE805" i="17"/>
  <c r="AD805" i="17"/>
  <c r="AF805" i="17" s="1"/>
  <c r="C804" i="14" a="1"/>
  <c r="AG804" i="17" a="1"/>
  <c r="E804" i="24" s="1"/>
  <c r="AD804" i="17"/>
  <c r="AF804" i="17" s="1"/>
  <c r="AE804" i="17"/>
  <c r="C803" i="14" a="1"/>
  <c r="AG803" i="17" a="1"/>
  <c r="E803" i="24" s="1"/>
  <c r="AD803" i="17"/>
  <c r="AF803" i="17" s="1"/>
  <c r="AE803" i="17"/>
  <c r="C802" i="14" a="1"/>
  <c r="AG802" i="17" a="1"/>
  <c r="E802" i="24" s="1"/>
  <c r="AD802" i="17"/>
  <c r="AF802" i="17" s="1"/>
  <c r="AE802" i="17"/>
  <c r="C801" i="14" a="1"/>
  <c r="AG801" i="17" a="1"/>
  <c r="E801" i="24" s="1"/>
  <c r="AE801" i="17"/>
  <c r="AD801" i="17"/>
  <c r="AF801" i="17" s="1"/>
  <c r="C800" i="14" a="1"/>
  <c r="AG800" i="17" a="1"/>
  <c r="E800" i="24" s="1"/>
  <c r="AE800" i="17"/>
  <c r="AD800" i="17"/>
  <c r="AF800" i="17" s="1"/>
  <c r="C799" i="14" a="1"/>
  <c r="AD799" i="17"/>
  <c r="AF799" i="17" s="1"/>
  <c r="AG799" i="17" a="1"/>
  <c r="E799" i="24" s="1"/>
  <c r="AE799" i="17"/>
  <c r="C798" i="14" a="1"/>
  <c r="AD798" i="17"/>
  <c r="AF798" i="17" s="1"/>
  <c r="AG798" i="17" a="1"/>
  <c r="E798" i="24" s="1"/>
  <c r="AE798" i="17"/>
  <c r="C797" i="14" a="1"/>
  <c r="AG797" i="17" a="1"/>
  <c r="E797" i="24" s="1"/>
  <c r="AE797" i="17"/>
  <c r="AD797" i="17"/>
  <c r="AF797" i="17" s="1"/>
  <c r="C796" i="14" a="1"/>
  <c r="AE796" i="17"/>
  <c r="AG796" i="17" a="1"/>
  <c r="E796" i="24" s="1"/>
  <c r="AD796" i="17"/>
  <c r="AF796" i="17" s="1"/>
  <c r="C795" i="14" a="1"/>
  <c r="AG795" i="17" a="1"/>
  <c r="E795" i="24" s="1"/>
  <c r="AD795" i="17"/>
  <c r="AF795" i="17" s="1"/>
  <c r="AE795" i="17"/>
  <c r="C794" i="14" a="1"/>
  <c r="AG794" i="17" a="1"/>
  <c r="E794" i="24" s="1"/>
  <c r="AE794" i="17"/>
  <c r="AD794" i="17"/>
  <c r="AF794" i="17" s="1"/>
  <c r="C793" i="14" a="1"/>
  <c r="AD793" i="17"/>
  <c r="AF793" i="17" s="1"/>
  <c r="AG793" i="17" a="1"/>
  <c r="E793" i="24" s="1"/>
  <c r="AE793" i="17"/>
  <c r="C750" i="14" a="1"/>
  <c r="AD750" i="17"/>
  <c r="AF750" i="17" s="1"/>
  <c r="AE749" i="17"/>
  <c r="AD749" i="17"/>
  <c r="AF749" i="17" s="1"/>
  <c r="C749" i="14" a="1"/>
  <c r="AG749" i="17" a="1"/>
  <c r="E749" i="24" s="1"/>
  <c r="AG748" i="17" a="1"/>
  <c r="E748" i="24" s="1"/>
  <c r="AD748" i="17"/>
  <c r="AF748" i="17" s="1"/>
  <c r="AE748" i="17"/>
  <c r="C748" i="14" a="1"/>
  <c r="AG747" i="17" a="1"/>
  <c r="E747" i="24" s="1"/>
  <c r="AE747" i="17"/>
  <c r="C747" i="14" a="1"/>
  <c r="AD747" i="17"/>
  <c r="AF747" i="17" s="1"/>
  <c r="AG746" i="17" a="1"/>
  <c r="E746" i="24" s="1"/>
  <c r="AE746" i="17"/>
  <c r="C746" i="14" a="1"/>
  <c r="AD746" i="17"/>
  <c r="AF746" i="17" s="1"/>
  <c r="AG745" i="17" a="1"/>
  <c r="E745" i="24" s="1"/>
  <c r="C745" i="14" a="1"/>
  <c r="AD745" i="17"/>
  <c r="AF745" i="17" s="1"/>
  <c r="AE745" i="17"/>
  <c r="AG744" i="17" a="1"/>
  <c r="E744" i="24" s="1"/>
  <c r="AE744" i="17"/>
  <c r="C744" i="14" a="1"/>
  <c r="AD744" i="17"/>
  <c r="AF744" i="17" s="1"/>
  <c r="AG743" i="17" a="1"/>
  <c r="E743" i="24" s="1"/>
  <c r="AE743" i="17"/>
  <c r="AD743" i="17"/>
  <c r="AF743" i="17" s="1"/>
  <c r="C743" i="14" a="1"/>
  <c r="AG742" i="17" a="1"/>
  <c r="E742" i="24" s="1"/>
  <c r="AD742" i="17"/>
  <c r="AF742" i="17" s="1"/>
  <c r="AE742" i="17"/>
  <c r="C742" i="14" a="1"/>
  <c r="AD741" i="17"/>
  <c r="AF741" i="17" s="1"/>
  <c r="AE741" i="17"/>
  <c r="C741" i="14" a="1"/>
  <c r="AG741" i="17" a="1"/>
  <c r="E741" i="24" s="1"/>
  <c r="AD740" i="17"/>
  <c r="AF740" i="17" s="1"/>
  <c r="C740" i="14" a="1"/>
  <c r="AE740" i="17"/>
  <c r="AG740" i="17" a="1"/>
  <c r="E740" i="24" s="1"/>
  <c r="AE739" i="17"/>
  <c r="AG739" i="17" a="1"/>
  <c r="E739" i="24" s="1"/>
  <c r="AD739" i="17"/>
  <c r="AF739" i="17" s="1"/>
  <c r="C739" i="14" a="1"/>
  <c r="AG738" i="17" a="1"/>
  <c r="E738" i="24" s="1"/>
  <c r="AD738" i="17"/>
  <c r="AF738" i="17" s="1"/>
  <c r="AE738" i="17"/>
  <c r="C738" i="14" a="1"/>
  <c r="C737" i="14" a="1"/>
  <c r="AG737" i="17" a="1"/>
  <c r="E737" i="24" s="1"/>
  <c r="AE737" i="17"/>
  <c r="AD737" i="17"/>
  <c r="AF737" i="17" s="1"/>
  <c r="AG736" i="17" a="1"/>
  <c r="E736" i="24" s="1"/>
  <c r="C736" i="14" a="1"/>
  <c r="AE736" i="17"/>
  <c r="AD736" i="17"/>
  <c r="AF736" i="17" s="1"/>
  <c r="AE735" i="17"/>
  <c r="AD735" i="17"/>
  <c r="AF735" i="17" s="1"/>
  <c r="C735" i="14" a="1"/>
  <c r="AG735" i="17" a="1"/>
  <c r="E735" i="24" s="1"/>
  <c r="C734" i="14" a="1"/>
  <c r="AE734" i="17"/>
  <c r="AD734" i="17"/>
  <c r="AF734" i="17" s="1"/>
  <c r="AG734" i="17" a="1"/>
  <c r="E734" i="24" s="1"/>
  <c r="C733" i="14" a="1"/>
  <c r="AG733" i="17" a="1"/>
  <c r="E733" i="24" s="1"/>
  <c r="AE733" i="17"/>
  <c r="AD733" i="17"/>
  <c r="AF733" i="17" s="1"/>
  <c r="AG732" i="17" a="1"/>
  <c r="E732" i="24" s="1"/>
  <c r="C732" i="14" a="1"/>
  <c r="AE732" i="17"/>
  <c r="AD732" i="17"/>
  <c r="AF732" i="17" s="1"/>
  <c r="AG731" i="17" a="1"/>
  <c r="E731" i="24" s="1"/>
  <c r="AD731" i="17"/>
  <c r="AF731" i="17" s="1"/>
  <c r="C731" i="14" a="1"/>
  <c r="AE731" i="17"/>
  <c r="AG730" i="17" a="1"/>
  <c r="E730" i="24" s="1"/>
  <c r="AE730" i="17"/>
  <c r="AD730" i="17"/>
  <c r="AF730" i="17" s="1"/>
  <c r="C730" i="14" a="1"/>
  <c r="AG729" i="17" a="1"/>
  <c r="E729" i="24" s="1"/>
  <c r="C729" i="14" a="1"/>
  <c r="AD729" i="17"/>
  <c r="AF729" i="17" s="1"/>
  <c r="AE729" i="17"/>
  <c r="AG728" i="17" a="1"/>
  <c r="E728" i="24" s="1"/>
  <c r="C728" i="14" a="1"/>
  <c r="AE728" i="17"/>
  <c r="AD728" i="17"/>
  <c r="AF728" i="17" s="1"/>
  <c r="C727" i="14" a="1"/>
  <c r="AD727" i="17"/>
  <c r="AF727" i="17" s="1"/>
  <c r="AE727" i="17"/>
  <c r="AG727" i="17" a="1"/>
  <c r="E727" i="24" s="1"/>
  <c r="C726" i="14" a="1"/>
  <c r="AD726" i="17"/>
  <c r="AF726" i="17" s="1"/>
  <c r="AE726" i="17"/>
  <c r="AG726" i="17" a="1"/>
  <c r="E726" i="24" s="1"/>
  <c r="AG725" i="17" a="1"/>
  <c r="E725" i="24" s="1"/>
  <c r="AE725" i="17"/>
  <c r="C725" i="14" a="1"/>
  <c r="AD725" i="17"/>
  <c r="AF725" i="17" s="1"/>
  <c r="AG724" i="17" a="1"/>
  <c r="E724" i="24" s="1"/>
  <c r="AE724" i="17"/>
  <c r="AD724" i="17"/>
  <c r="AF724" i="17" s="1"/>
  <c r="C724" i="14" a="1"/>
  <c r="AD723" i="17"/>
  <c r="AF723" i="17" s="1"/>
  <c r="AG723" i="17" a="1"/>
  <c r="E723" i="24" s="1"/>
  <c r="AE723" i="17"/>
  <c r="C723" i="14" a="1"/>
  <c r="AG722" i="17" a="1"/>
  <c r="E722" i="24" s="1"/>
  <c r="C722" i="14" a="1"/>
  <c r="AE722" i="17"/>
  <c r="AD722" i="17"/>
  <c r="AF722" i="17" s="1"/>
  <c r="AG721" i="17" a="1"/>
  <c r="E721" i="24" s="1"/>
  <c r="AE721" i="17"/>
  <c r="AD721" i="17"/>
  <c r="AF721" i="17" s="1"/>
  <c r="C721" i="14" a="1"/>
  <c r="C720" i="14" a="1"/>
  <c r="AD720" i="17"/>
  <c r="AF720" i="17" s="1"/>
  <c r="AE720" i="17"/>
  <c r="AG720" i="17" a="1"/>
  <c r="E720" i="24" s="1"/>
  <c r="AD719" i="17"/>
  <c r="AF719" i="17" s="1"/>
  <c r="C719" i="14" a="1"/>
  <c r="AE719" i="17"/>
  <c r="AG719" i="17" a="1"/>
  <c r="E719" i="24" s="1"/>
  <c r="AG718" i="17" a="1"/>
  <c r="E718" i="24" s="1"/>
  <c r="AE718" i="17"/>
  <c r="C718" i="14" a="1"/>
  <c r="AD718" i="17"/>
  <c r="AF718" i="17" s="1"/>
  <c r="AG717" i="17" a="1"/>
  <c r="E717" i="24" s="1"/>
  <c r="AD717" i="17"/>
  <c r="AF717" i="17" s="1"/>
  <c r="AE717" i="17"/>
  <c r="C717" i="14" a="1"/>
  <c r="AG716" i="17" a="1"/>
  <c r="E716" i="24" s="1"/>
  <c r="AE716" i="17"/>
  <c r="AD716" i="17"/>
  <c r="AF716" i="17" s="1"/>
  <c r="C716" i="14" a="1"/>
  <c r="C681" i="14" a="1"/>
  <c r="AE681" i="17"/>
  <c r="AD681" i="17"/>
  <c r="AF681" i="17" s="1"/>
  <c r="AG681" i="17" a="1"/>
  <c r="E681" i="24" s="1"/>
  <c r="C680" i="14" a="1"/>
  <c r="AG680" i="17" a="1"/>
  <c r="E680" i="24" s="1"/>
  <c r="AE680" i="17"/>
  <c r="AD680" i="17"/>
  <c r="AF680" i="17" s="1"/>
  <c r="C679" i="14" a="1"/>
  <c r="AG679" i="17" a="1"/>
  <c r="E679" i="24" s="1"/>
  <c r="AE679" i="17"/>
  <c r="AD679" i="17"/>
  <c r="AF679" i="17" s="1"/>
  <c r="C678" i="14" a="1"/>
  <c r="AG678" i="17" a="1"/>
  <c r="E678" i="24" s="1"/>
  <c r="AD678" i="17"/>
  <c r="AF678" i="17" s="1"/>
  <c r="AE678" i="17"/>
  <c r="C677" i="14" a="1"/>
  <c r="AG677" i="17" a="1"/>
  <c r="E677" i="24" s="1"/>
  <c r="AD677" i="17"/>
  <c r="AF677" i="17" s="1"/>
  <c r="AE677" i="17"/>
  <c r="C676" i="14" a="1"/>
  <c r="AD676" i="17"/>
  <c r="AF676" i="17" s="1"/>
  <c r="AG676" i="17" a="1"/>
  <c r="E676" i="24" s="1"/>
  <c r="AE676" i="17"/>
  <c r="C675" i="14" a="1"/>
  <c r="AG675" i="17" a="1"/>
  <c r="E675" i="24" s="1"/>
  <c r="AD675" i="17"/>
  <c r="AF675" i="17" s="1"/>
  <c r="AE675" i="17"/>
  <c r="C674" i="14" a="1"/>
  <c r="AG674" i="17" a="1"/>
  <c r="E674" i="24" s="1"/>
  <c r="AE674" i="17"/>
  <c r="AD674" i="17"/>
  <c r="AF674" i="17" s="1"/>
  <c r="C673" i="14" a="1"/>
  <c r="AG673" i="17" a="1"/>
  <c r="E673" i="24" s="1"/>
  <c r="AE673" i="17"/>
  <c r="AD673" i="17"/>
  <c r="AF673" i="17" s="1"/>
  <c r="C672" i="14" a="1"/>
  <c r="AG672" i="17" a="1"/>
  <c r="E672" i="24" s="1"/>
  <c r="AD672" i="17"/>
  <c r="AF672" i="17" s="1"/>
  <c r="AE672" i="17"/>
  <c r="C671" i="14" a="1"/>
  <c r="AG671" i="17" a="1"/>
  <c r="E671" i="24" s="1"/>
  <c r="AD671" i="17"/>
  <c r="AF671" i="17" s="1"/>
  <c r="AE671" i="17"/>
  <c r="C670" i="14" a="1"/>
  <c r="AD670" i="17"/>
  <c r="AF670" i="17" s="1"/>
  <c r="AG670" i="17" a="1"/>
  <c r="E670" i="24" s="1"/>
  <c r="AE670" i="17"/>
  <c r="C669" i="14" a="1"/>
  <c r="AG669" i="17" a="1"/>
  <c r="E669" i="24" s="1"/>
  <c r="AD669" i="17"/>
  <c r="AF669" i="17" s="1"/>
  <c r="AE669" i="17"/>
  <c r="C668" i="14" a="1"/>
  <c r="AG668" i="17" a="1"/>
  <c r="E668" i="24" s="1"/>
  <c r="AD668" i="17"/>
  <c r="AF668" i="17" s="1"/>
  <c r="AE668" i="17"/>
  <c r="C667" i="14" a="1"/>
  <c r="AG667" i="17" a="1"/>
  <c r="E667" i="24" s="1"/>
  <c r="AE667" i="17"/>
  <c r="AD667" i="17"/>
  <c r="AF667" i="17" s="1"/>
  <c r="C666" i="14" a="1"/>
  <c r="AG666" i="17" a="1"/>
  <c r="E666" i="24" s="1"/>
  <c r="AE666" i="17"/>
  <c r="AD666" i="17"/>
  <c r="AF666" i="17" s="1"/>
  <c r="C665" i="14" a="1"/>
  <c r="AG665" i="17" a="1"/>
  <c r="E665" i="24" s="1"/>
  <c r="AE665" i="17"/>
  <c r="AD665" i="17"/>
  <c r="AF665" i="17" s="1"/>
  <c r="C664" i="14" a="1"/>
  <c r="AG664" i="17" a="1"/>
  <c r="E664" i="24" s="1"/>
  <c r="AE664" i="17"/>
  <c r="AD664" i="17"/>
  <c r="AF664" i="17" s="1"/>
  <c r="C663" i="14" a="1"/>
  <c r="AG663" i="17" a="1"/>
  <c r="E663" i="24" s="1"/>
  <c r="AD663" i="17"/>
  <c r="AF663" i="17" s="1"/>
  <c r="AE663" i="17"/>
  <c r="C662" i="14" a="1"/>
  <c r="AG662" i="17" a="1"/>
  <c r="E662" i="24" s="1"/>
  <c r="AE662" i="17"/>
  <c r="AD662" i="17"/>
  <c r="AF662" i="17" s="1"/>
  <c r="C661" i="14" a="1"/>
  <c r="AG661" i="17" a="1"/>
  <c r="E661" i="24" s="1"/>
  <c r="AD661" i="17"/>
  <c r="AF661" i="17" s="1"/>
  <c r="AE661" i="17"/>
  <c r="C660" i="14" a="1"/>
  <c r="AG660" i="17" a="1"/>
  <c r="E660" i="24" s="1"/>
  <c r="AD660" i="17"/>
  <c r="AF660" i="17" s="1"/>
  <c r="AE660" i="17"/>
  <c r="C659" i="14" a="1"/>
  <c r="AG659" i="17" a="1"/>
  <c r="E659" i="24" s="1"/>
  <c r="AE659" i="17"/>
  <c r="AD659" i="17"/>
  <c r="AF659" i="17" s="1"/>
  <c r="C658" i="14" a="1"/>
  <c r="AG658" i="17" a="1"/>
  <c r="E658" i="24" s="1"/>
  <c r="AE658" i="17"/>
  <c r="AD658" i="17"/>
  <c r="AF658" i="17" s="1"/>
  <c r="C657" i="14" a="1"/>
  <c r="AG657" i="17" a="1"/>
  <c r="E657" i="24" s="1"/>
  <c r="AE657" i="17"/>
  <c r="AD657" i="17"/>
  <c r="AF657" i="17" s="1"/>
  <c r="C656" i="14" a="1"/>
  <c r="AG656" i="17" a="1"/>
  <c r="E656" i="24" s="1"/>
  <c r="AE656" i="17"/>
  <c r="AD656" i="17"/>
  <c r="AF656" i="17" s="1"/>
  <c r="C655" i="14" a="1"/>
  <c r="AG655" i="17" a="1"/>
  <c r="E655" i="24" s="1"/>
  <c r="AD655" i="17"/>
  <c r="AF655" i="17" s="1"/>
  <c r="AE655" i="17"/>
  <c r="C648" i="14" a="1"/>
  <c r="AG648" i="17" a="1"/>
  <c r="E648" i="24" s="1"/>
  <c r="AE648" i="17"/>
  <c r="AD648" i="17"/>
  <c r="AF648" i="17" s="1"/>
  <c r="C647" i="14" a="1"/>
  <c r="AD647" i="17"/>
  <c r="AF647" i="17" s="1"/>
  <c r="AG647" i="17" a="1"/>
  <c r="E647" i="24" s="1"/>
  <c r="AE647" i="17"/>
  <c r="C646" i="14" a="1"/>
  <c r="AG646" i="17" a="1"/>
  <c r="E646" i="24" s="1"/>
  <c r="AD646" i="17"/>
  <c r="AF646" i="17" s="1"/>
  <c r="AE646" i="17"/>
  <c r="C645" i="14" a="1"/>
  <c r="AD645" i="17"/>
  <c r="AF645" i="17" s="1"/>
  <c r="AG645" i="17" a="1"/>
  <c r="E645" i="24" s="1"/>
  <c r="AE645" i="17"/>
  <c r="C644" i="14" a="1"/>
  <c r="AG644" i="17" a="1"/>
  <c r="E644" i="24" s="1"/>
  <c r="AD644" i="17"/>
  <c r="AF644" i="17" s="1"/>
  <c r="AE644" i="17"/>
  <c r="C643" i="14" a="1"/>
  <c r="AG643" i="17" a="1"/>
  <c r="E643" i="24" s="1"/>
  <c r="AD643" i="17"/>
  <c r="AF643" i="17" s="1"/>
  <c r="AE643" i="17"/>
  <c r="C642" i="14" a="1"/>
  <c r="AG642" i="17" a="1"/>
  <c r="E642" i="24" s="1"/>
  <c r="AD642" i="17"/>
  <c r="AF642" i="17" s="1"/>
  <c r="AE642" i="17"/>
  <c r="C641" i="14" a="1"/>
  <c r="AG641" i="17" a="1"/>
  <c r="E641" i="24" s="1"/>
  <c r="AD641" i="17"/>
  <c r="AF641" i="17" s="1"/>
  <c r="AE641" i="17"/>
  <c r="C640" i="14" a="1"/>
  <c r="AG640" i="17" a="1"/>
  <c r="E640" i="24" s="1"/>
  <c r="AE640" i="17"/>
  <c r="AD640" i="17"/>
  <c r="AF640" i="17" s="1"/>
  <c r="C639" i="14" a="1"/>
  <c r="AG639" i="17" a="1"/>
  <c r="E639" i="24" s="1"/>
  <c r="AD639" i="17"/>
  <c r="AF639" i="17" s="1"/>
  <c r="AE639" i="17"/>
  <c r="C532" i="14" a="1"/>
  <c r="AE532" i="17"/>
  <c r="AD532" i="17"/>
  <c r="AF532" i="17" s="1"/>
  <c r="C531" i="14" a="1"/>
  <c r="AG531" i="17" a="1"/>
  <c r="E531" i="24" s="1"/>
  <c r="AD531" i="17"/>
  <c r="AF531" i="17" s="1"/>
  <c r="AE531" i="17"/>
  <c r="C530" i="14" a="1"/>
  <c r="AG530" i="17" a="1"/>
  <c r="E530" i="24" s="1"/>
  <c r="AD530" i="17"/>
  <c r="AF530" i="17" s="1"/>
  <c r="AE530" i="17"/>
  <c r="C529" i="14" a="1"/>
  <c r="AG529" i="17" a="1"/>
  <c r="E529" i="24" s="1"/>
  <c r="AD529" i="17"/>
  <c r="AF529" i="17" s="1"/>
  <c r="AE529" i="17"/>
  <c r="C528" i="14" a="1"/>
  <c r="AG528" i="17" a="1"/>
  <c r="E528" i="24" s="1"/>
  <c r="AD528" i="17"/>
  <c r="AF528" i="17" s="1"/>
  <c r="AE528" i="17"/>
  <c r="C527" i="14" a="1"/>
  <c r="AG527" i="17" a="1"/>
  <c r="E527" i="24" s="1"/>
  <c r="AD527" i="17"/>
  <c r="AF527" i="17" s="1"/>
  <c r="AE527" i="17"/>
  <c r="C526" i="14" a="1"/>
  <c r="AG526" i="17" a="1"/>
  <c r="E526" i="24" s="1"/>
  <c r="AD526" i="17"/>
  <c r="AF526" i="17" s="1"/>
  <c r="AE526" i="17"/>
  <c r="C525" i="14" a="1"/>
  <c r="AG525" i="17" a="1"/>
  <c r="E525" i="24" s="1"/>
  <c r="AD525" i="17"/>
  <c r="AF525" i="17" s="1"/>
  <c r="AE525" i="17"/>
  <c r="C524" i="14" a="1"/>
  <c r="AG524" i="17" a="1"/>
  <c r="E524" i="24" s="1"/>
  <c r="AE524" i="17"/>
  <c r="AD524" i="17"/>
  <c r="AF524" i="17" s="1"/>
  <c r="C523" i="14" a="1"/>
  <c r="AE523" i="17"/>
  <c r="AD523" i="17"/>
  <c r="AF523" i="17" s="1"/>
  <c r="AG523" i="17" a="1"/>
  <c r="E523" i="24" s="1"/>
  <c r="C522" i="14" a="1"/>
  <c r="AG522" i="17" a="1"/>
  <c r="E522" i="24" s="1"/>
  <c r="AD522" i="17"/>
  <c r="AF522" i="17" s="1"/>
  <c r="AE522" i="17"/>
  <c r="C521" i="14" a="1"/>
  <c r="AG521" i="17" a="1"/>
  <c r="E521" i="24" s="1"/>
  <c r="AE521" i="17"/>
  <c r="AD521" i="17"/>
  <c r="AF521" i="17" s="1"/>
  <c r="C520" i="14" a="1"/>
  <c r="AE520" i="17"/>
  <c r="AG520" i="17" a="1"/>
  <c r="E520" i="24" s="1"/>
  <c r="AD520" i="17"/>
  <c r="AF520" i="17" s="1"/>
  <c r="C519" i="14" a="1"/>
  <c r="AG519" i="17" a="1"/>
  <c r="E519" i="24" s="1"/>
  <c r="AE519" i="17"/>
  <c r="AD519" i="17"/>
  <c r="AF519" i="17" s="1"/>
  <c r="C518" i="14" a="1"/>
  <c r="AD518" i="17"/>
  <c r="AF518" i="17" s="1"/>
  <c r="AG518" i="17" a="1"/>
  <c r="E518" i="24" s="1"/>
  <c r="AE518" i="17"/>
  <c r="C517" i="14" a="1"/>
  <c r="AG517" i="17" a="1"/>
  <c r="E517" i="24" s="1"/>
  <c r="AE517" i="17"/>
  <c r="AD517" i="17"/>
  <c r="AF517" i="17" s="1"/>
  <c r="C516" i="14" a="1"/>
  <c r="AG516" i="17" a="1"/>
  <c r="E516" i="24" s="1"/>
  <c r="AE516" i="17"/>
  <c r="AD516" i="17"/>
  <c r="AF516" i="17" s="1"/>
  <c r="C515" i="14" a="1"/>
  <c r="AG515" i="17" a="1"/>
  <c r="E515" i="24" s="1"/>
  <c r="AE515" i="17"/>
  <c r="AD515" i="17"/>
  <c r="AF515" i="17" s="1"/>
  <c r="C514" i="14" a="1"/>
  <c r="AG514" i="17" a="1"/>
  <c r="E514" i="24" s="1"/>
  <c r="AD514" i="17"/>
  <c r="AF514" i="17" s="1"/>
  <c r="AE514" i="17"/>
  <c r="C513" i="14" a="1"/>
  <c r="AG513" i="17" a="1"/>
  <c r="E513" i="24" s="1"/>
  <c r="AE513" i="17"/>
  <c r="AD513" i="17"/>
  <c r="AF513" i="17" s="1"/>
  <c r="C512" i="14" a="1"/>
  <c r="AG512" i="17" a="1"/>
  <c r="E512" i="24" s="1"/>
  <c r="AE512" i="17"/>
  <c r="AD512" i="17"/>
  <c r="AF512" i="17" s="1"/>
  <c r="C511" i="14" a="1"/>
  <c r="AG511" i="17" a="1"/>
  <c r="E511" i="24" s="1"/>
  <c r="AD511" i="17"/>
  <c r="AF511" i="17" s="1"/>
  <c r="AE511" i="17"/>
  <c r="C510" i="14" a="1"/>
  <c r="AG510" i="17" a="1"/>
  <c r="E510" i="24" s="1"/>
  <c r="AE510" i="17"/>
  <c r="AD510" i="17"/>
  <c r="AF510" i="17" s="1"/>
  <c r="C509" i="14" a="1"/>
  <c r="AG509" i="17" a="1"/>
  <c r="E509" i="24" s="1"/>
  <c r="AE509" i="17"/>
  <c r="AD509" i="17"/>
  <c r="AF509" i="17" s="1"/>
  <c r="C508" i="14" a="1"/>
  <c r="AG508" i="17" a="1"/>
  <c r="E508" i="24" s="1"/>
  <c r="AE508" i="17"/>
  <c r="AD508" i="17"/>
  <c r="AF508" i="17" s="1"/>
  <c r="C507" i="14" a="1"/>
  <c r="AG507" i="17" a="1"/>
  <c r="E507" i="24" s="1"/>
  <c r="AE507" i="17"/>
  <c r="AD507" i="17"/>
  <c r="AF507" i="17" s="1"/>
  <c r="C506" i="14" a="1"/>
  <c r="AG506" i="17" a="1"/>
  <c r="E506" i="24" s="1"/>
  <c r="AE506" i="17"/>
  <c r="AD506" i="17"/>
  <c r="AF506" i="17" s="1"/>
  <c r="C505" i="14" a="1"/>
  <c r="AG505" i="17" a="1"/>
  <c r="E505" i="24" s="1"/>
  <c r="AD505" i="17"/>
  <c r="AF505" i="17" s="1"/>
  <c r="AE505" i="17"/>
  <c r="C504" i="14" a="1"/>
  <c r="AG504" i="17" a="1"/>
  <c r="E504" i="24" s="1"/>
  <c r="AE504" i="17"/>
  <c r="AD504" i="17"/>
  <c r="AF504" i="17" s="1"/>
  <c r="C503" i="14" a="1"/>
  <c r="AG503" i="17" a="1"/>
  <c r="E503" i="24" s="1"/>
  <c r="AD503" i="17"/>
  <c r="AF503" i="17" s="1"/>
  <c r="AE503" i="17"/>
  <c r="C502" i="14" a="1"/>
  <c r="AG502" i="17" a="1"/>
  <c r="E502" i="24" s="1"/>
  <c r="AD502" i="17"/>
  <c r="AF502" i="17" s="1"/>
  <c r="AE502" i="17"/>
  <c r="C501" i="14" a="1"/>
  <c r="AG501" i="17" a="1"/>
  <c r="E501" i="24" s="1"/>
  <c r="AD501" i="17"/>
  <c r="AF501" i="17" s="1"/>
  <c r="AE501" i="17"/>
  <c r="C500" i="14" a="1"/>
  <c r="AD500" i="17"/>
  <c r="AF500" i="17" s="1"/>
  <c r="AG500" i="17" a="1"/>
  <c r="E500" i="24" s="1"/>
  <c r="AE500" i="17"/>
  <c r="C499" i="14" a="1"/>
  <c r="AG499" i="17" a="1"/>
  <c r="E499" i="24" s="1"/>
  <c r="AD499" i="17"/>
  <c r="AF499" i="17" s="1"/>
  <c r="AE499" i="17"/>
  <c r="C498" i="14" a="1"/>
  <c r="AD498" i="17"/>
  <c r="AF498" i="17" s="1"/>
  <c r="AG498" i="17" a="1"/>
  <c r="E498" i="24" s="1"/>
  <c r="AE498" i="17"/>
  <c r="C497" i="14" a="1"/>
  <c r="AG497" i="17" a="1"/>
  <c r="E497" i="24" s="1"/>
  <c r="AD497" i="17"/>
  <c r="AF497" i="17" s="1"/>
  <c r="AE497" i="17"/>
  <c r="C496" i="14" a="1"/>
  <c r="AG496" i="17" a="1"/>
  <c r="E496" i="24" s="1"/>
  <c r="AD496" i="17"/>
  <c r="AF496" i="17" s="1"/>
  <c r="AE496" i="17"/>
  <c r="C495" i="14" a="1"/>
  <c r="AG495" i="17" a="1"/>
  <c r="E495" i="24" s="1"/>
  <c r="AE495" i="17"/>
  <c r="AD495" i="17"/>
  <c r="AF495" i="17" s="1"/>
  <c r="C494" i="14" a="1"/>
  <c r="AG494" i="17" a="1"/>
  <c r="E494" i="24" s="1"/>
  <c r="AD494" i="17"/>
  <c r="AF494" i="17" s="1"/>
  <c r="AE494" i="17"/>
  <c r="C493" i="14" a="1"/>
  <c r="AG493" i="17" a="1"/>
  <c r="E493" i="24" s="1"/>
  <c r="AD493" i="17"/>
  <c r="AF493" i="17" s="1"/>
  <c r="AE493" i="17"/>
  <c r="C492" i="14" a="1"/>
  <c r="AG492" i="17" a="1"/>
  <c r="E492" i="24" s="1"/>
  <c r="AE492" i="17"/>
  <c r="AD492" i="17"/>
  <c r="AF492" i="17" s="1"/>
  <c r="C491" i="14" a="1"/>
  <c r="AG491" i="17" a="1"/>
  <c r="E491" i="24" s="1"/>
  <c r="AE491" i="17"/>
  <c r="AD491" i="17"/>
  <c r="AF491" i="17" s="1"/>
  <c r="C433" i="14" a="1"/>
  <c r="AG433" i="17" a="1"/>
  <c r="E433" i="24" s="1"/>
  <c r="AD433" i="17"/>
  <c r="AF433" i="17" s="1"/>
  <c r="AE433" i="17"/>
  <c r="C432" i="14" a="1"/>
  <c r="AG432" i="17" a="1"/>
  <c r="E432" i="24" s="1"/>
  <c r="AE432" i="17"/>
  <c r="AD432" i="17"/>
  <c r="AF432" i="17" s="1"/>
  <c r="C431" i="14" a="1"/>
  <c r="AG431" i="17" a="1"/>
  <c r="E431" i="24" s="1"/>
  <c r="AD431" i="17"/>
  <c r="AF431" i="17" s="1"/>
  <c r="AE431" i="17"/>
  <c r="C430" i="14" a="1"/>
  <c r="AE430" i="17"/>
  <c r="AD430" i="17"/>
  <c r="AF430" i="17" s="1"/>
  <c r="AG430" i="17" a="1"/>
  <c r="E430" i="24" s="1"/>
  <c r="C429" i="14" a="1"/>
  <c r="AG429" i="17" a="1"/>
  <c r="E429" i="24" s="1"/>
  <c r="AD429" i="17"/>
  <c r="AF429" i="17" s="1"/>
  <c r="AE429" i="17"/>
  <c r="C428" i="14" a="1"/>
  <c r="AG428" i="17" a="1"/>
  <c r="E428" i="24" s="1"/>
  <c r="AE428" i="17"/>
  <c r="AD428" i="17"/>
  <c r="AF428" i="17" s="1"/>
  <c r="C427" i="14" a="1"/>
  <c r="AG427" i="17" a="1"/>
  <c r="E427" i="24" s="1"/>
  <c r="AE427" i="17"/>
  <c r="AD427" i="17"/>
  <c r="AF427" i="17" s="1"/>
  <c r="C426" i="14" a="1"/>
  <c r="AG426" i="17" a="1"/>
  <c r="E426" i="24" s="1"/>
  <c r="AD426" i="17"/>
  <c r="AF426" i="17" s="1"/>
  <c r="AE426" i="17"/>
  <c r="C425" i="14" a="1"/>
  <c r="AG425" i="17" a="1"/>
  <c r="E425" i="24" s="1"/>
  <c r="AD425" i="17"/>
  <c r="AF425" i="17" s="1"/>
  <c r="AE425" i="17"/>
  <c r="C424" i="14" a="1"/>
  <c r="AD424" i="17"/>
  <c r="AF424" i="17" s="1"/>
  <c r="AE424" i="17"/>
  <c r="AG424" i="17" a="1"/>
  <c r="E424" i="24" s="1"/>
  <c r="C423" i="14" a="1"/>
  <c r="AD423" i="17"/>
  <c r="AF423" i="17" s="1"/>
  <c r="AE423" i="17"/>
  <c r="AG423" i="17" a="1"/>
  <c r="E423" i="24" s="1"/>
  <c r="C422" i="14" a="1"/>
  <c r="AG422" i="17" a="1"/>
  <c r="E422" i="24" s="1"/>
  <c r="AD422" i="17"/>
  <c r="AF422" i="17" s="1"/>
  <c r="AE422" i="17"/>
  <c r="AE421" i="17"/>
  <c r="AG421" i="17" a="1"/>
  <c r="E421" i="24" s="1"/>
  <c r="C421" i="14" a="1"/>
  <c r="AD421" i="17"/>
  <c r="AF421" i="17" s="1"/>
  <c r="AD420" i="17"/>
  <c r="AF420" i="17" s="1"/>
  <c r="AG420" i="17" a="1"/>
  <c r="E420" i="24" s="1"/>
  <c r="C420" i="14" a="1"/>
  <c r="AE420" i="17"/>
  <c r="AE419" i="17"/>
  <c r="AG419" i="17" a="1"/>
  <c r="E419" i="24" s="1"/>
  <c r="C419" i="14" a="1"/>
  <c r="AD419" i="17"/>
  <c r="AF419" i="17" s="1"/>
  <c r="AG418" i="17" a="1"/>
  <c r="E418" i="24" s="1"/>
  <c r="AD418" i="17"/>
  <c r="AF418" i="17" s="1"/>
  <c r="C418" i="14" a="1"/>
  <c r="AE418" i="17"/>
  <c r="AG410" i="17" a="1"/>
  <c r="E410" i="24" s="1"/>
  <c r="AE410" i="17"/>
  <c r="AD410" i="17"/>
  <c r="AF410" i="17" s="1"/>
  <c r="C410" i="14" a="1"/>
  <c r="AD409" i="17"/>
  <c r="AF409" i="17" s="1"/>
  <c r="AE409" i="17"/>
  <c r="AG409" i="17" a="1"/>
  <c r="E409" i="24" s="1"/>
  <c r="C409" i="14" a="1"/>
  <c r="AG408" i="17" a="1"/>
  <c r="E408" i="24" s="1"/>
  <c r="C408" i="14" a="1"/>
  <c r="AE408" i="17"/>
  <c r="AD408" i="17"/>
  <c r="AF408" i="17" s="1"/>
  <c r="AG407" i="17" a="1"/>
  <c r="E407" i="24" s="1"/>
  <c r="C407" i="14" a="1"/>
  <c r="AE407" i="17"/>
  <c r="AD407" i="17"/>
  <c r="AF407" i="17" s="1"/>
  <c r="AD406" i="17"/>
  <c r="AF406" i="17" s="1"/>
  <c r="C406" i="14" a="1"/>
  <c r="AE406" i="17"/>
  <c r="AG406" i="17" a="1"/>
  <c r="E406" i="24" s="1"/>
  <c r="AG405" i="17" a="1"/>
  <c r="E405" i="24" s="1"/>
  <c r="C405" i="14" a="1"/>
  <c r="AD405" i="17"/>
  <c r="AF405" i="17" s="1"/>
  <c r="AE405" i="17"/>
  <c r="AG404" i="17" a="1"/>
  <c r="E404" i="24" s="1"/>
  <c r="AD404" i="17"/>
  <c r="AF404" i="17" s="1"/>
  <c r="C404" i="14" a="1"/>
  <c r="AE404" i="17"/>
  <c r="AD403" i="17"/>
  <c r="AF403" i="17" s="1"/>
  <c r="AE403" i="17"/>
  <c r="C403" i="14" a="1"/>
  <c r="AG403" i="17" a="1"/>
  <c r="E403" i="24" s="1"/>
  <c r="AG402" i="17" a="1"/>
  <c r="E402" i="24" s="1"/>
  <c r="AE402" i="17"/>
  <c r="AD402" i="17"/>
  <c r="AF402" i="17" s="1"/>
  <c r="C402" i="14" a="1"/>
  <c r="C401" i="14" a="1"/>
  <c r="AD401" i="17"/>
  <c r="AF401" i="17" s="1"/>
  <c r="AE401" i="17"/>
  <c r="AG401" i="17" a="1"/>
  <c r="E401" i="24" s="1"/>
  <c r="AG400" i="17" a="1"/>
  <c r="E400" i="24" s="1"/>
  <c r="AE400" i="17"/>
  <c r="AD400" i="17"/>
  <c r="AF400" i="17" s="1"/>
  <c r="C400" i="14" a="1"/>
  <c r="C399" i="14" a="1"/>
  <c r="AE399" i="17"/>
  <c r="AD399" i="17"/>
  <c r="AF399" i="17" s="1"/>
  <c r="AG399" i="17" a="1"/>
  <c r="E399" i="24" s="1"/>
  <c r="AE398" i="17"/>
  <c r="AD398" i="17"/>
  <c r="AF398" i="17" s="1"/>
  <c r="C398" i="14" a="1"/>
  <c r="AG398" i="17" a="1"/>
  <c r="E398" i="24" s="1"/>
  <c r="AG397" i="17" a="1"/>
  <c r="E397" i="24" s="1"/>
  <c r="AD397" i="17"/>
  <c r="AF397" i="17" s="1"/>
  <c r="AE397" i="17"/>
  <c r="C397" i="14" a="1"/>
  <c r="C396" i="14" a="1"/>
  <c r="AG396" i="17" a="1"/>
  <c r="E396" i="24" s="1"/>
  <c r="AD396" i="17"/>
  <c r="AF396" i="17" s="1"/>
  <c r="AE396" i="17"/>
  <c r="AD395" i="17"/>
  <c r="AF395" i="17" s="1"/>
  <c r="C395" i="14" a="1"/>
  <c r="AE395" i="17"/>
  <c r="AG395" i="17" a="1"/>
  <c r="E395" i="24" s="1"/>
  <c r="C394" i="14" a="1"/>
  <c r="AD394" i="17"/>
  <c r="AF394" i="17" s="1"/>
  <c r="AG394" i="17" a="1"/>
  <c r="E394" i="24" s="1"/>
  <c r="AE394" i="17"/>
  <c r="AG393" i="17" a="1"/>
  <c r="E393" i="24" s="1"/>
  <c r="AE393" i="17"/>
  <c r="C393" i="14" a="1"/>
  <c r="AD393" i="17"/>
  <c r="AF393" i="17" s="1"/>
  <c r="AG392" i="17" a="1"/>
  <c r="E392" i="24" s="1"/>
  <c r="C392" i="14" a="1"/>
  <c r="AD392" i="17"/>
  <c r="AF392" i="17" s="1"/>
  <c r="AE392" i="17"/>
  <c r="AG391" i="17" a="1"/>
  <c r="E391" i="24" s="1"/>
  <c r="AE391" i="17"/>
  <c r="AD391" i="17"/>
  <c r="AF391" i="17" s="1"/>
  <c r="C391" i="14" a="1"/>
  <c r="AD390" i="17"/>
  <c r="AF390" i="17" s="1"/>
  <c r="C390" i="14" a="1"/>
  <c r="AG390" i="17" a="1"/>
  <c r="E390" i="24" s="1"/>
  <c r="AE390" i="17"/>
  <c r="AE389" i="17"/>
  <c r="AG389" i="17" a="1"/>
  <c r="E389" i="24" s="1"/>
  <c r="C389" i="14" a="1"/>
  <c r="AD389" i="17"/>
  <c r="AF389" i="17" s="1"/>
  <c r="AG388" i="17" a="1"/>
  <c r="E388" i="24" s="1"/>
  <c r="C388" i="14" a="1"/>
  <c r="AE388" i="17"/>
  <c r="AD388" i="17"/>
  <c r="AF388" i="17" s="1"/>
  <c r="AG387" i="17" a="1"/>
  <c r="E387" i="24" s="1"/>
  <c r="AD387" i="17"/>
  <c r="AF387" i="17" s="1"/>
  <c r="C387" i="14" a="1"/>
  <c r="AE387" i="17"/>
  <c r="AG386" i="17" a="1"/>
  <c r="E386" i="24" s="1"/>
  <c r="AD386" i="17"/>
  <c r="AF386" i="17" s="1"/>
  <c r="AE386" i="17"/>
  <c r="C386" i="14" a="1"/>
  <c r="AG385" i="17" a="1"/>
  <c r="E385" i="24" s="1"/>
  <c r="C385" i="14" a="1"/>
  <c r="AD385" i="17"/>
  <c r="AF385" i="17" s="1"/>
  <c r="AE385" i="17"/>
  <c r="AG384" i="17" a="1"/>
  <c r="E384" i="24" s="1"/>
  <c r="AD384" i="17"/>
  <c r="AF384" i="17" s="1"/>
  <c r="C384" i="14" a="1"/>
  <c r="AE384" i="17"/>
  <c r="AG383" i="17" a="1"/>
  <c r="E383" i="24" s="1"/>
  <c r="C383" i="14" a="1"/>
  <c r="AE383" i="17"/>
  <c r="AD383" i="17"/>
  <c r="AF383" i="17" s="1"/>
  <c r="AG382" i="17" a="1"/>
  <c r="E382" i="24" s="1"/>
  <c r="AD382" i="17"/>
  <c r="AF382" i="17" s="1"/>
  <c r="AE382" i="17"/>
  <c r="C382" i="14" a="1"/>
  <c r="AD381" i="17"/>
  <c r="AF381" i="17" s="1"/>
  <c r="AG381" i="17" a="1"/>
  <c r="E381" i="24" s="1"/>
  <c r="C381" i="14" a="1"/>
  <c r="AE381" i="17"/>
  <c r="AE380" i="17"/>
  <c r="AG380" i="17" a="1"/>
  <c r="E380" i="24" s="1"/>
  <c r="C380" i="14" a="1"/>
  <c r="AD380" i="17"/>
  <c r="AF380" i="17" s="1"/>
  <c r="C379" i="14" a="1"/>
  <c r="AG379" i="17" a="1"/>
  <c r="E379" i="24" s="1"/>
  <c r="AE379" i="17"/>
  <c r="AD379" i="17"/>
  <c r="AF379" i="17" s="1"/>
  <c r="C378" i="14" a="1"/>
  <c r="AG378" i="17" a="1"/>
  <c r="E378" i="24" s="1"/>
  <c r="AD378" i="17"/>
  <c r="AF378" i="17" s="1"/>
  <c r="AE378" i="17"/>
  <c r="AG377" i="17" a="1"/>
  <c r="E377" i="24" s="1"/>
  <c r="C377" i="14" a="1"/>
  <c r="AD377" i="17"/>
  <c r="AF377" i="17" s="1"/>
  <c r="AE377" i="17"/>
  <c r="AG376" i="17" a="1"/>
  <c r="E376" i="24" s="1"/>
  <c r="AE376" i="17"/>
  <c r="C376" i="14" a="1"/>
  <c r="AD376" i="17"/>
  <c r="AF376" i="17" s="1"/>
  <c r="AG375" i="17" a="1"/>
  <c r="E375" i="24" s="1"/>
  <c r="AE375" i="17"/>
  <c r="C375" i="14" a="1"/>
  <c r="AD375" i="17"/>
  <c r="AF375" i="17" s="1"/>
  <c r="AG374" i="17" a="1"/>
  <c r="E374" i="24" s="1"/>
  <c r="AE374" i="17"/>
  <c r="AD374" i="17"/>
  <c r="AF374" i="17" s="1"/>
  <c r="C374" i="14" a="1"/>
  <c r="AD366" i="17"/>
  <c r="AF366" i="17" s="1"/>
  <c r="AE366" i="17"/>
  <c r="AG366" i="17" a="1"/>
  <c r="E366" i="24" s="1"/>
  <c r="C366" i="14" a="1"/>
  <c r="AG365" i="17" a="1"/>
  <c r="E365" i="24" s="1"/>
  <c r="C365" i="14" a="1"/>
  <c r="AD365" i="17"/>
  <c r="AF365" i="17" s="1"/>
  <c r="AE365" i="17"/>
  <c r="AE364" i="17"/>
  <c r="AG364" i="17" a="1"/>
  <c r="E364" i="24" s="1"/>
  <c r="C364" i="14" a="1"/>
  <c r="AD364" i="17"/>
  <c r="AF364" i="17" s="1"/>
  <c r="AG363" i="17" a="1"/>
  <c r="E363" i="24" s="1"/>
  <c r="AE363" i="17"/>
  <c r="AD363" i="17"/>
  <c r="AF363" i="17" s="1"/>
  <c r="C363" i="14" a="1"/>
  <c r="AD362" i="17"/>
  <c r="AF362" i="17" s="1"/>
  <c r="AG362" i="17" a="1"/>
  <c r="E362" i="24" s="1"/>
  <c r="AE362" i="17"/>
  <c r="C362" i="14" a="1"/>
  <c r="AG361" i="17" a="1"/>
  <c r="E361" i="24" s="1"/>
  <c r="C361" i="14" a="1"/>
  <c r="AD361" i="17"/>
  <c r="AF361" i="17" s="1"/>
  <c r="AE361" i="17"/>
  <c r="AG360" i="17" a="1"/>
  <c r="E360" i="24" s="1"/>
  <c r="C360" i="14" a="1"/>
  <c r="AE360" i="17"/>
  <c r="AD360" i="17"/>
  <c r="AF360" i="17" s="1"/>
  <c r="AD359" i="17"/>
  <c r="AF359" i="17" s="1"/>
  <c r="AE359" i="17"/>
  <c r="AG359" i="17" a="1"/>
  <c r="E359" i="24" s="1"/>
  <c r="C359" i="14" a="1"/>
  <c r="AE358" i="17"/>
  <c r="C358" i="14" a="1"/>
  <c r="AG358" i="17" a="1"/>
  <c r="E358" i="24" s="1"/>
  <c r="AD358" i="17"/>
  <c r="AF358" i="17" s="1"/>
  <c r="AG357" i="17" a="1"/>
  <c r="E357" i="24" s="1"/>
  <c r="AD357" i="17"/>
  <c r="AF357" i="17" s="1"/>
  <c r="AE357" i="17"/>
  <c r="C357" i="14" a="1"/>
  <c r="AG356" i="17" a="1"/>
  <c r="E356" i="24" s="1"/>
  <c r="C356" i="14" a="1"/>
  <c r="AE356" i="17"/>
  <c r="AD356" i="17"/>
  <c r="AF356" i="17" s="1"/>
  <c r="C304" i="14" a="1"/>
  <c r="AG304" i="17" a="1"/>
  <c r="E304" i="24" s="1"/>
  <c r="AE304" i="17"/>
  <c r="AD304" i="17"/>
  <c r="AF304" i="17" s="1"/>
  <c r="C303" i="14" a="1"/>
  <c r="AG303" i="17" a="1"/>
  <c r="E303" i="24" s="1"/>
  <c r="AE303" i="17"/>
  <c r="AD303" i="17"/>
  <c r="AF303" i="17" s="1"/>
  <c r="C302" i="14" a="1"/>
  <c r="AD302" i="17"/>
  <c r="AF302" i="17" s="1"/>
  <c r="AG302" i="17" a="1"/>
  <c r="E302" i="24" s="1"/>
  <c r="AE302" i="17"/>
  <c r="C301" i="14" a="1"/>
  <c r="AG301" i="17" a="1"/>
  <c r="E301" i="24" s="1"/>
  <c r="AD301" i="17"/>
  <c r="AF301" i="17" s="1"/>
  <c r="AE301" i="17"/>
  <c r="C300" i="14" a="1"/>
  <c r="AG300" i="17" a="1"/>
  <c r="E300" i="24" s="1"/>
  <c r="AD300" i="17"/>
  <c r="AF300" i="17" s="1"/>
  <c r="AE300" i="17"/>
  <c r="C299" i="14" a="1"/>
  <c r="AG299" i="17" a="1"/>
  <c r="E299" i="24" s="1"/>
  <c r="AE299" i="17"/>
  <c r="AD299" i="17"/>
  <c r="AF299" i="17" s="1"/>
  <c r="C298" i="14" a="1"/>
  <c r="AG298" i="17" a="1"/>
  <c r="E298" i="24" s="1"/>
  <c r="AD298" i="17"/>
  <c r="AF298" i="17" s="1"/>
  <c r="AE298" i="17"/>
  <c r="C297" i="14" a="1"/>
  <c r="AG297" i="17" a="1"/>
  <c r="E297" i="24" s="1"/>
  <c r="AD297" i="17"/>
  <c r="AF297" i="17" s="1"/>
  <c r="AE297" i="17"/>
  <c r="C296" i="14" a="1"/>
  <c r="AD296" i="17"/>
  <c r="AF296" i="17" s="1"/>
  <c r="AE296" i="17"/>
  <c r="AG296" i="17" a="1"/>
  <c r="E296" i="24" s="1"/>
  <c r="C295" i="14" a="1"/>
  <c r="AE295" i="17"/>
  <c r="AD295" i="17"/>
  <c r="AF295" i="17" s="1"/>
  <c r="AG295" i="17" a="1"/>
  <c r="E295" i="24" s="1"/>
  <c r="C294" i="14" a="1"/>
  <c r="AG294" i="17" a="1"/>
  <c r="E294" i="24" s="1"/>
  <c r="AE294" i="17"/>
  <c r="AD294" i="17"/>
  <c r="AF294" i="17" s="1"/>
  <c r="C293" i="14" a="1"/>
  <c r="AE293" i="17"/>
  <c r="AG293" i="17" a="1"/>
  <c r="E293" i="24" s="1"/>
  <c r="AD293" i="17"/>
  <c r="AF293" i="17" s="1"/>
  <c r="C292" i="14" a="1"/>
  <c r="AG292" i="17" a="1"/>
  <c r="E292" i="24" s="1"/>
  <c r="AD292" i="17"/>
  <c r="AF292" i="17" s="1"/>
  <c r="AE292" i="17"/>
  <c r="C291" i="14" a="1"/>
  <c r="AG291" i="17" a="1"/>
  <c r="E291" i="24" s="1"/>
  <c r="AE291" i="17"/>
  <c r="AD291" i="17"/>
  <c r="AF291" i="17" s="1"/>
  <c r="C290" i="14" a="1"/>
  <c r="AG290" i="17" a="1"/>
  <c r="E290" i="24" s="1"/>
  <c r="AD290" i="17"/>
  <c r="AF290" i="17" s="1"/>
  <c r="AE290" i="17"/>
  <c r="C289" i="14" a="1"/>
  <c r="AG289" i="17" a="1"/>
  <c r="E289" i="24" s="1"/>
  <c r="AE289" i="17"/>
  <c r="AD289" i="17"/>
  <c r="AF289" i="17" s="1"/>
  <c r="C288" i="14" a="1"/>
  <c r="AG288" i="17" a="1"/>
  <c r="E288" i="24" s="1"/>
  <c r="AE288" i="17"/>
  <c r="AD288" i="17"/>
  <c r="AF288" i="17" s="1"/>
  <c r="C287" i="14" a="1"/>
  <c r="AG287" i="17" a="1"/>
  <c r="E287" i="24" s="1"/>
  <c r="AD287" i="17"/>
  <c r="AF287" i="17" s="1"/>
  <c r="AE287" i="17"/>
  <c r="AD286" i="17"/>
  <c r="AF286" i="17" s="1"/>
  <c r="AE286" i="17"/>
  <c r="AG286" i="17" a="1"/>
  <c r="E286" i="24" s="1"/>
  <c r="C286" i="14" a="1"/>
  <c r="AG285" i="17" a="1"/>
  <c r="E285" i="24" s="1"/>
  <c r="AE285" i="17"/>
  <c r="AD285" i="17"/>
  <c r="AF285" i="17" s="1"/>
  <c r="C285" i="14" a="1"/>
  <c r="AG284" i="17" a="1"/>
  <c r="E284" i="24" s="1"/>
  <c r="C284" i="14" a="1"/>
  <c r="AD284" i="17"/>
  <c r="AF284" i="17" s="1"/>
  <c r="AE284" i="17"/>
  <c r="AG283" i="17" a="1"/>
  <c r="E283" i="24" s="1"/>
  <c r="AD283" i="17"/>
  <c r="AF283" i="17" s="1"/>
  <c r="C283" i="14" a="1"/>
  <c r="AE283" i="17"/>
  <c r="AG282" i="17" a="1"/>
  <c r="E282" i="24" s="1"/>
  <c r="AD282" i="17"/>
  <c r="AF282" i="17" s="1"/>
  <c r="C282" i="14" a="1"/>
  <c r="AE282" i="17"/>
  <c r="AG281" i="17" a="1"/>
  <c r="E281" i="24" s="1"/>
  <c r="C281" i="14" a="1"/>
  <c r="AD281" i="17"/>
  <c r="AF281" i="17" s="1"/>
  <c r="AE281" i="17"/>
  <c r="AG280" i="17" a="1"/>
  <c r="E280" i="24" s="1"/>
  <c r="C280" i="14" a="1"/>
  <c r="AE280" i="17"/>
  <c r="AD280" i="17"/>
  <c r="AF280" i="17" s="1"/>
  <c r="AD279" i="17"/>
  <c r="AF279" i="17" s="1"/>
  <c r="AE279" i="17"/>
  <c r="AG279" i="17" a="1"/>
  <c r="E279" i="24" s="1"/>
  <c r="C279" i="14" a="1"/>
  <c r="AD278" i="17"/>
  <c r="AF278" i="17" s="1"/>
  <c r="C278" i="14" a="1"/>
  <c r="AG278" i="17" a="1"/>
  <c r="E278" i="24" s="1"/>
  <c r="AE278" i="17"/>
  <c r="AG277" i="17" a="1"/>
  <c r="E277" i="24" s="1"/>
  <c r="AE277" i="17"/>
  <c r="AD277" i="17"/>
  <c r="AF277" i="17" s="1"/>
  <c r="C277" i="14" a="1"/>
  <c r="AD276" i="17"/>
  <c r="AF276" i="17" s="1"/>
  <c r="AG276" i="17" a="1"/>
  <c r="E276" i="24" s="1"/>
  <c r="AE276" i="17"/>
  <c r="C276" i="14" a="1"/>
  <c r="AG275" i="17" a="1"/>
  <c r="E275" i="24" s="1"/>
  <c r="C275" i="14" a="1"/>
  <c r="AD275" i="17"/>
  <c r="AF275" i="17" s="1"/>
  <c r="AE275" i="17"/>
  <c r="AG274" i="17" a="1"/>
  <c r="E274" i="24" s="1"/>
  <c r="AD274" i="17"/>
  <c r="AF274" i="17" s="1"/>
  <c r="C274" i="14" a="1"/>
  <c r="AE274" i="17"/>
  <c r="AG273" i="17" a="1"/>
  <c r="E273" i="24" s="1"/>
  <c r="C273" i="14" a="1"/>
  <c r="AE273" i="17"/>
  <c r="AD273" i="17"/>
  <c r="AF273" i="17" s="1"/>
  <c r="C272" i="14" a="1"/>
  <c r="AE272" i="17"/>
  <c r="AG272" i="17" a="1"/>
  <c r="E272" i="24" s="1"/>
  <c r="AD272" i="17"/>
  <c r="AF272" i="17" s="1"/>
  <c r="AD271" i="17"/>
  <c r="AF271" i="17" s="1"/>
  <c r="AE271" i="17"/>
  <c r="AG271" i="17" a="1"/>
  <c r="E271" i="24" s="1"/>
  <c r="C271" i="14" a="1"/>
  <c r="AG270" i="17" a="1"/>
  <c r="E270" i="24" s="1"/>
  <c r="AD270" i="17"/>
  <c r="AF270" i="17" s="1"/>
  <c r="C270" i="14" a="1"/>
  <c r="AE270" i="17"/>
  <c r="AG269" i="17" a="1"/>
  <c r="E269" i="24" s="1"/>
  <c r="AE269" i="17"/>
  <c r="C269" i="14" a="1"/>
  <c r="AD269" i="17"/>
  <c r="AF269" i="17" s="1"/>
  <c r="AG268" i="17" a="1"/>
  <c r="E268" i="24" s="1"/>
  <c r="C268" i="14" a="1"/>
  <c r="AE268" i="17"/>
  <c r="AD268" i="17"/>
  <c r="AF268" i="17" s="1"/>
  <c r="AG267" i="17" a="1"/>
  <c r="E267" i="24" s="1"/>
  <c r="AE267" i="17"/>
  <c r="AD267" i="17"/>
  <c r="AF267" i="17" s="1"/>
  <c r="C267" i="14" a="1"/>
  <c r="AG266" i="17" a="1"/>
  <c r="E266" i="24" s="1"/>
  <c r="AE266" i="17"/>
  <c r="AD266" i="17"/>
  <c r="AF266" i="17" s="1"/>
  <c r="C266" i="14" a="1"/>
  <c r="AG265" i="17" a="1"/>
  <c r="E265" i="24" s="1"/>
  <c r="AE265" i="17"/>
  <c r="C265" i="14" a="1"/>
  <c r="AD265" i="17"/>
  <c r="AF265" i="17" s="1"/>
  <c r="C264" i="14" a="1"/>
  <c r="AD264" i="17"/>
  <c r="AF264" i="17" s="1"/>
  <c r="AG264" i="17" a="1"/>
  <c r="E264" i="24" s="1"/>
  <c r="AE264" i="17"/>
  <c r="AE263" i="17"/>
  <c r="AD263" i="17"/>
  <c r="AF263" i="17" s="1"/>
  <c r="AG263" i="17" a="1"/>
  <c r="E263" i="24" s="1"/>
  <c r="C263" i="14" a="1"/>
  <c r="AG262" i="17" a="1"/>
  <c r="E262" i="24" s="1"/>
  <c r="AE262" i="17"/>
  <c r="AD262" i="17"/>
  <c r="AF262" i="17" s="1"/>
  <c r="C262" i="14" a="1"/>
  <c r="C261" i="14" a="1"/>
  <c r="AG261" i="17" a="1"/>
  <c r="E261" i="24" s="1"/>
  <c r="AE261" i="17"/>
  <c r="AD261" i="17"/>
  <c r="AF261" i="17" s="1"/>
  <c r="AG260" i="17" a="1"/>
  <c r="E260" i="24" s="1"/>
  <c r="AE260" i="17"/>
  <c r="AD260" i="17"/>
  <c r="AF260" i="17" s="1"/>
  <c r="C260" i="14" a="1"/>
  <c r="C259" i="14" a="1"/>
  <c r="AG259" i="17" a="1"/>
  <c r="E259" i="24" s="1"/>
  <c r="AE259" i="17"/>
  <c r="AD259" i="17"/>
  <c r="AF259" i="17" s="1"/>
  <c r="C143" i="14" a="1"/>
  <c r="AD143" i="17"/>
  <c r="AF143" i="17" s="1"/>
  <c r="AE143" i="17"/>
  <c r="AG143" i="17" a="1"/>
  <c r="E143" i="24" s="1"/>
  <c r="C142" i="14" a="1"/>
  <c r="AG142" i="17" a="1"/>
  <c r="E142" i="24" s="1"/>
  <c r="AE142" i="17"/>
  <c r="AD142" i="17"/>
  <c r="AF142" i="17" s="1"/>
  <c r="C141" i="14" a="1"/>
  <c r="AD141" i="17"/>
  <c r="AF141" i="17" s="1"/>
  <c r="AE141" i="17"/>
  <c r="AG141" i="17" a="1"/>
  <c r="E141" i="24" s="1"/>
  <c r="C140" i="14" a="1"/>
  <c r="AG140" i="17" a="1"/>
  <c r="E140" i="24" s="1"/>
  <c r="AE140" i="17"/>
  <c r="AD140" i="17"/>
  <c r="AF140" i="17" s="1"/>
  <c r="C139" i="14" a="1"/>
  <c r="AG139" i="17" a="1"/>
  <c r="E139" i="24" s="1"/>
  <c r="AE139" i="17"/>
  <c r="AD139" i="17"/>
  <c r="AF139" i="17" s="1"/>
  <c r="AE138" i="17"/>
  <c r="AD138" i="17"/>
  <c r="AF138" i="17" s="1"/>
  <c r="C138" i="14" a="1"/>
  <c r="AG138" i="17" a="1"/>
  <c r="E138" i="24" s="1"/>
  <c r="AG137" i="17" a="1"/>
  <c r="E137" i="24" s="1"/>
  <c r="AD137" i="17"/>
  <c r="AF137" i="17" s="1"/>
  <c r="C137" i="14" a="1"/>
  <c r="AE137" i="17"/>
  <c r="AG136" i="17" a="1"/>
  <c r="E136" i="24" s="1"/>
  <c r="C136" i="14" a="1"/>
  <c r="AE136" i="17"/>
  <c r="AD136" i="17"/>
  <c r="AF136" i="17" s="1"/>
  <c r="AE135" i="17"/>
  <c r="AG135" i="17" a="1"/>
  <c r="E135" i="24" s="1"/>
  <c r="AD135" i="17"/>
  <c r="AF135" i="17" s="1"/>
  <c r="C135" i="14" a="1"/>
  <c r="AE134" i="17"/>
  <c r="AG134" i="17" a="1"/>
  <c r="E134" i="24" s="1"/>
  <c r="C134" i="14" a="1"/>
  <c r="AD134" i="17"/>
  <c r="AF134" i="17" s="1"/>
  <c r="AG133" i="17" a="1"/>
  <c r="E133" i="24" s="1"/>
  <c r="AE133" i="17"/>
  <c r="AD133" i="17"/>
  <c r="AF133" i="17" s="1"/>
  <c r="C133" i="14" a="1"/>
  <c r="C132" i="14" a="1"/>
  <c r="AD132" i="17"/>
  <c r="AF132" i="17" s="1"/>
  <c r="AE132" i="17"/>
  <c r="AG132" i="17" a="1"/>
  <c r="E132" i="24" s="1"/>
  <c r="C131" i="14" a="1"/>
  <c r="AG131" i="17" a="1"/>
  <c r="E131" i="24" s="1"/>
  <c r="AD131" i="17"/>
  <c r="AF131" i="17" s="1"/>
  <c r="AE131" i="17"/>
  <c r="AG130" i="17" a="1"/>
  <c r="E130" i="24" s="1"/>
  <c r="AE130" i="17"/>
  <c r="C130" i="14" a="1"/>
  <c r="AD130" i="17"/>
  <c r="AF130" i="17" s="1"/>
  <c r="AG129" i="17" a="1"/>
  <c r="E129" i="24" s="1"/>
  <c r="AD129" i="17"/>
  <c r="AF129" i="17" s="1"/>
  <c r="C129" i="14" a="1"/>
  <c r="AE129" i="17"/>
  <c r="AE128" i="17"/>
  <c r="C128" i="14" a="1"/>
  <c r="AG128" i="17" a="1"/>
  <c r="E128" i="24" s="1"/>
  <c r="AD128" i="17"/>
  <c r="AF128" i="17" s="1"/>
  <c r="AG127" i="17" a="1"/>
  <c r="E127" i="24" s="1"/>
  <c r="AE127" i="17"/>
  <c r="C127" i="14" a="1"/>
  <c r="AD127" i="17"/>
  <c r="AF127" i="17" s="1"/>
  <c r="AD126" i="17"/>
  <c r="AF126" i="17" s="1"/>
  <c r="AG126" i="17" a="1"/>
  <c r="E126" i="24" s="1"/>
  <c r="C126" i="14" a="1"/>
  <c r="AE126" i="17"/>
  <c r="AG125" i="17" a="1"/>
  <c r="E125" i="24" s="1"/>
  <c r="AE125" i="17"/>
  <c r="C125" i="14" a="1"/>
  <c r="AD125" i="17"/>
  <c r="AF125" i="17" s="1"/>
  <c r="AD124" i="17"/>
  <c r="AF124" i="17" s="1"/>
  <c r="AE124" i="17"/>
  <c r="AG124" i="17" a="1"/>
  <c r="E124" i="24" s="1"/>
  <c r="C124" i="14" a="1"/>
  <c r="AD123" i="17"/>
  <c r="AF123" i="17" s="1"/>
  <c r="AE123" i="17"/>
  <c r="AG123" i="17" a="1"/>
  <c r="E123" i="24" s="1"/>
  <c r="C123" i="14" a="1"/>
  <c r="AG122" i="17" a="1"/>
  <c r="E122" i="24" s="1"/>
  <c r="AE122" i="17"/>
  <c r="C122" i="14" a="1"/>
  <c r="AD122" i="17"/>
  <c r="AF122" i="17" s="1"/>
  <c r="AG121" i="17" a="1"/>
  <c r="E121" i="24" s="1"/>
  <c r="C121" i="14" a="1"/>
  <c r="AD121" i="17"/>
  <c r="AF121" i="17" s="1"/>
  <c r="AE121" i="17"/>
  <c r="AG120" i="17" a="1"/>
  <c r="E120" i="24" s="1"/>
  <c r="AD120" i="17"/>
  <c r="AF120" i="17" s="1"/>
  <c r="AE120" i="17"/>
  <c r="C120" i="14" a="1"/>
  <c r="C17" i="14" a="1"/>
  <c r="AG17" i="17" a="1"/>
  <c r="E17" i="24" s="1"/>
  <c r="AD17" i="17"/>
  <c r="AF17" i="17" s="1"/>
  <c r="AE17" i="17"/>
  <c r="C16" i="14" a="1"/>
  <c r="AG16" i="17" a="1"/>
  <c r="E16" i="24" s="1"/>
  <c r="AD16" i="17"/>
  <c r="AF16" i="17" s="1"/>
  <c r="AE16" i="17"/>
  <c r="C15" i="14" a="1"/>
  <c r="AG15" i="17" a="1"/>
  <c r="E15" i="24" s="1"/>
  <c r="AD15" i="17"/>
  <c r="AF15" i="17" s="1"/>
  <c r="AE15" i="17"/>
  <c r="C14" i="14" a="1"/>
  <c r="AG14" i="17" a="1"/>
  <c r="E14" i="24" s="1"/>
  <c r="AD14" i="17"/>
  <c r="AF14" i="17" s="1"/>
  <c r="AE14" i="17"/>
  <c r="H823" i="24"/>
  <c r="H809" i="24"/>
  <c r="H915" i="24"/>
  <c r="H820" i="24"/>
  <c r="H801" i="24"/>
  <c r="H766" i="24"/>
  <c r="H773" i="24"/>
  <c r="H709" i="24"/>
  <c r="H230" i="24"/>
  <c r="H545" i="24"/>
  <c r="H600" i="24"/>
  <c r="H429" i="24"/>
  <c r="H398" i="24"/>
  <c r="H407" i="24"/>
  <c r="H950" i="24"/>
  <c r="H491" i="24"/>
  <c r="H399" i="24"/>
  <c r="H961" i="24"/>
  <c r="H963" i="24"/>
  <c r="H967" i="24"/>
  <c r="H27" i="24"/>
  <c r="H29" i="24"/>
  <c r="H606" i="24"/>
  <c r="H653" i="24"/>
  <c r="H601" i="24"/>
  <c r="H324" i="24"/>
  <c r="H516" i="24"/>
  <c r="H949" i="24"/>
  <c r="H956" i="24"/>
  <c r="H954" i="24"/>
  <c r="H955" i="24"/>
  <c r="H866" i="24"/>
  <c r="H463" i="24"/>
  <c r="H442" i="24"/>
  <c r="H431" i="24"/>
  <c r="H428" i="24"/>
  <c r="H501" i="24"/>
  <c r="H498" i="24"/>
  <c r="H135" i="24"/>
  <c r="H348" i="24"/>
  <c r="H346" i="24"/>
  <c r="H344" i="24"/>
  <c r="H337" i="24"/>
  <c r="H335" i="24"/>
  <c r="H334" i="24"/>
  <c r="H331" i="24"/>
  <c r="H330" i="24"/>
  <c r="H891" i="24"/>
  <c r="H756" i="24"/>
  <c r="H662" i="24"/>
  <c r="H746" i="24"/>
  <c r="H743" i="24"/>
  <c r="H426" i="24"/>
  <c r="H417" i="24"/>
  <c r="H26" i="24"/>
  <c r="H111" i="24"/>
  <c r="H107" i="24"/>
  <c r="H53" i="24"/>
  <c r="H495" i="24"/>
  <c r="H511" i="24"/>
  <c r="H23" i="24"/>
  <c r="H105" i="24"/>
  <c r="H489" i="24"/>
  <c r="H436" i="24"/>
  <c r="H430" i="24"/>
  <c r="H424" i="24"/>
  <c r="H423" i="24"/>
  <c r="K423" i="24" s="1"/>
  <c r="H422" i="24"/>
  <c r="H419" i="24"/>
  <c r="H33" i="24"/>
  <c r="H28" i="24"/>
  <c r="H25" i="24"/>
  <c r="H19" i="24"/>
  <c r="H8" i="24"/>
  <c r="H6" i="24"/>
  <c r="H139" i="24"/>
  <c r="H142" i="24"/>
  <c r="H143" i="24"/>
  <c r="H149" i="24"/>
  <c r="H152" i="24"/>
  <c r="H153" i="24"/>
  <c r="H154" i="24"/>
  <c r="H156" i="24"/>
  <c r="H158" i="24"/>
  <c r="H141" i="24"/>
  <c r="H140" i="24"/>
  <c r="H136" i="24"/>
  <c r="H134" i="24"/>
  <c r="H133" i="24"/>
  <c r="H132" i="24"/>
  <c r="H131" i="24"/>
  <c r="H130" i="24"/>
  <c r="H127" i="24"/>
  <c r="H126" i="24"/>
  <c r="H125" i="24"/>
  <c r="H124" i="24"/>
  <c r="H123" i="24"/>
  <c r="H122" i="24"/>
  <c r="H118" i="24"/>
  <c r="H113" i="24"/>
  <c r="H110" i="24"/>
  <c r="H109" i="24"/>
  <c r="H108" i="24"/>
  <c r="H49" i="24"/>
  <c r="H48" i="24"/>
  <c r="H45" i="24"/>
  <c r="H43" i="24"/>
  <c r="H42" i="24"/>
  <c r="H41" i="24"/>
  <c r="H14" i="24"/>
  <c r="H7" i="24"/>
  <c r="H170" i="24"/>
  <c r="H171" i="24"/>
  <c r="H175" i="24"/>
  <c r="H176" i="24"/>
  <c r="H177" i="24"/>
  <c r="H178" i="24"/>
  <c r="H179" i="24"/>
  <c r="H180" i="24"/>
  <c r="I894" i="24"/>
  <c r="J894" i="24"/>
  <c r="K894" i="24"/>
  <c r="L894" i="24"/>
  <c r="M894" i="24"/>
  <c r="N894" i="24"/>
  <c r="O894" i="24"/>
  <c r="P894" i="24"/>
  <c r="Q894" i="24"/>
  <c r="I812" i="24"/>
  <c r="J812" i="24"/>
  <c r="K812" i="24"/>
  <c r="L812" i="24"/>
  <c r="M812" i="24"/>
  <c r="N812" i="24"/>
  <c r="O812" i="24"/>
  <c r="P812" i="24"/>
  <c r="Q812" i="24"/>
  <c r="I811" i="24"/>
  <c r="J811" i="24"/>
  <c r="K811" i="24"/>
  <c r="L811" i="24"/>
  <c r="M811" i="24"/>
  <c r="N811" i="24"/>
  <c r="O811" i="24"/>
  <c r="P811" i="24"/>
  <c r="Q811" i="24"/>
  <c r="I790" i="24"/>
  <c r="J790" i="24"/>
  <c r="K790" i="24"/>
  <c r="L790" i="24"/>
  <c r="M790" i="24"/>
  <c r="N790" i="24"/>
  <c r="O790" i="24"/>
  <c r="P790" i="24"/>
  <c r="Q790" i="24"/>
  <c r="J737" i="24"/>
  <c r="L737" i="24"/>
  <c r="N737" i="24"/>
  <c r="O737" i="24"/>
  <c r="Q737" i="24"/>
  <c r="I737" i="24"/>
  <c r="K737" i="24"/>
  <c r="M737" i="24"/>
  <c r="P737" i="24"/>
  <c r="I708" i="24"/>
  <c r="J708" i="24"/>
  <c r="K708" i="24"/>
  <c r="L708" i="24"/>
  <c r="M708" i="24"/>
  <c r="N708" i="24"/>
  <c r="O708" i="24"/>
  <c r="P708" i="24"/>
  <c r="Q708" i="24"/>
  <c r="I705" i="24"/>
  <c r="J705" i="24"/>
  <c r="K705" i="24"/>
  <c r="L705" i="24"/>
  <c r="M705" i="24"/>
  <c r="N705" i="24"/>
  <c r="O705" i="24"/>
  <c r="P705" i="24"/>
  <c r="Q705" i="24"/>
  <c r="I704" i="24"/>
  <c r="J704" i="24"/>
  <c r="K704" i="24"/>
  <c r="L704" i="24"/>
  <c r="M704" i="24"/>
  <c r="N704" i="24"/>
  <c r="O704" i="24"/>
  <c r="P704" i="24"/>
  <c r="Q704" i="24"/>
  <c r="I703" i="24"/>
  <c r="J703" i="24"/>
  <c r="K703" i="24"/>
  <c r="L703" i="24"/>
  <c r="M703" i="24"/>
  <c r="N703" i="24"/>
  <c r="O703" i="24"/>
  <c r="P703" i="24"/>
  <c r="Q703" i="24"/>
  <c r="I702" i="24"/>
  <c r="J702" i="24"/>
  <c r="K702" i="24"/>
  <c r="L702" i="24"/>
  <c r="M702" i="24"/>
  <c r="N702" i="24"/>
  <c r="O702" i="24"/>
  <c r="P702" i="24"/>
  <c r="Q702" i="24"/>
  <c r="I701" i="24"/>
  <c r="J701" i="24"/>
  <c r="K701" i="24"/>
  <c r="L701" i="24"/>
  <c r="M701" i="24"/>
  <c r="N701" i="24"/>
  <c r="O701" i="24"/>
  <c r="P701" i="24"/>
  <c r="Q701" i="24"/>
  <c r="I700" i="24"/>
  <c r="J700" i="24"/>
  <c r="K700" i="24"/>
  <c r="L700" i="24"/>
  <c r="M700" i="24"/>
  <c r="N700" i="24"/>
  <c r="O700" i="24"/>
  <c r="P700" i="24"/>
  <c r="Q700" i="24"/>
  <c r="I699" i="24"/>
  <c r="J699" i="24"/>
  <c r="K699" i="24"/>
  <c r="L699" i="24"/>
  <c r="M699" i="24"/>
  <c r="N699" i="24"/>
  <c r="O699" i="24"/>
  <c r="P699" i="24"/>
  <c r="Q699" i="24"/>
  <c r="I698" i="24"/>
  <c r="J698" i="24"/>
  <c r="K698" i="24"/>
  <c r="L698" i="24"/>
  <c r="M698" i="24"/>
  <c r="N698" i="24"/>
  <c r="O698" i="24"/>
  <c r="P698" i="24"/>
  <c r="Q698" i="24"/>
  <c r="I697" i="24"/>
  <c r="J697" i="24"/>
  <c r="K697" i="24"/>
  <c r="L697" i="24"/>
  <c r="M697" i="24"/>
  <c r="N697" i="24"/>
  <c r="O697" i="24"/>
  <c r="P697" i="24"/>
  <c r="Q697" i="24"/>
  <c r="I228" i="24"/>
  <c r="J228" i="24"/>
  <c r="K228" i="24"/>
  <c r="L228" i="24"/>
  <c r="M228" i="24"/>
  <c r="N228" i="24"/>
  <c r="O228" i="24"/>
  <c r="P228" i="24"/>
  <c r="Q228" i="24"/>
  <c r="I602" i="24"/>
  <c r="J602" i="24"/>
  <c r="K602" i="24"/>
  <c r="L602" i="24"/>
  <c r="M602" i="24"/>
  <c r="N602" i="24"/>
  <c r="O602" i="24"/>
  <c r="P602" i="24"/>
  <c r="Q602" i="24"/>
  <c r="I598" i="24"/>
  <c r="J598" i="24"/>
  <c r="K598" i="24"/>
  <c r="L598" i="24"/>
  <c r="M598" i="24"/>
  <c r="N598" i="24"/>
  <c r="O598" i="24"/>
  <c r="P598" i="24"/>
  <c r="Q598" i="24"/>
  <c r="I596" i="24"/>
  <c r="J596" i="24"/>
  <c r="K596" i="24"/>
  <c r="L596" i="24"/>
  <c r="M596" i="24"/>
  <c r="N596" i="24"/>
  <c r="O596" i="24"/>
  <c r="P596" i="24"/>
  <c r="Q596" i="24"/>
  <c r="I589" i="24"/>
  <c r="J589" i="24"/>
  <c r="K589" i="24"/>
  <c r="L589" i="24"/>
  <c r="M589" i="24"/>
  <c r="N589" i="24"/>
  <c r="O589" i="24"/>
  <c r="P589" i="24"/>
  <c r="Q589" i="24"/>
  <c r="I549" i="24"/>
  <c r="J549" i="24"/>
  <c r="K549" i="24"/>
  <c r="L549" i="24"/>
  <c r="M549" i="24"/>
  <c r="N549" i="24"/>
  <c r="O549" i="24"/>
  <c r="P549" i="24"/>
  <c r="Q549" i="24"/>
  <c r="I548" i="24"/>
  <c r="J548" i="24"/>
  <c r="K548" i="24"/>
  <c r="L548" i="24"/>
  <c r="M548" i="24"/>
  <c r="N548" i="24"/>
  <c r="O548" i="24"/>
  <c r="P548" i="24"/>
  <c r="Q548" i="24"/>
  <c r="I547" i="24"/>
  <c r="J547" i="24"/>
  <c r="K547" i="24"/>
  <c r="L547" i="24"/>
  <c r="M547" i="24"/>
  <c r="N547" i="24"/>
  <c r="O547" i="24"/>
  <c r="P547" i="24"/>
  <c r="Q547" i="24"/>
  <c r="I546" i="24"/>
  <c r="J546" i="24"/>
  <c r="K546" i="24"/>
  <c r="L546" i="24"/>
  <c r="M546" i="24"/>
  <c r="N546" i="24"/>
  <c r="O546" i="24"/>
  <c r="P546" i="24"/>
  <c r="Q546" i="24"/>
  <c r="I543" i="24"/>
  <c r="J543" i="24"/>
  <c r="K543" i="24"/>
  <c r="L543" i="24"/>
  <c r="M543" i="24"/>
  <c r="N543" i="24"/>
  <c r="O543" i="24"/>
  <c r="P543" i="24"/>
  <c r="Q543" i="24"/>
  <c r="I542" i="24"/>
  <c r="J542" i="24"/>
  <c r="K542" i="24"/>
  <c r="L542" i="24"/>
  <c r="M542" i="24"/>
  <c r="N542" i="24"/>
  <c r="O542" i="24"/>
  <c r="P542" i="24"/>
  <c r="Q542" i="24"/>
  <c r="I541" i="24"/>
  <c r="J541" i="24"/>
  <c r="K541" i="24"/>
  <c r="L541" i="24"/>
  <c r="M541" i="24"/>
  <c r="N541" i="24"/>
  <c r="O541" i="24"/>
  <c r="P541" i="24"/>
  <c r="Q541" i="24"/>
  <c r="I540" i="24"/>
  <c r="J540" i="24"/>
  <c r="K540" i="24"/>
  <c r="L540" i="24"/>
  <c r="M540" i="24"/>
  <c r="N540" i="24"/>
  <c r="O540" i="24"/>
  <c r="P540" i="24"/>
  <c r="Q540" i="24"/>
  <c r="I539" i="24"/>
  <c r="J539" i="24"/>
  <c r="K539" i="24"/>
  <c r="L539" i="24"/>
  <c r="M539" i="24"/>
  <c r="N539" i="24"/>
  <c r="O539" i="24"/>
  <c r="P539" i="24"/>
  <c r="Q539" i="24"/>
  <c r="L414" i="24"/>
  <c r="O414" i="24"/>
  <c r="J414" i="24"/>
  <c r="M414" i="24"/>
  <c r="Q414" i="24"/>
  <c r="I414" i="24"/>
  <c r="K414" i="24"/>
  <c r="N414" i="24"/>
  <c r="P414" i="24"/>
  <c r="I502" i="24"/>
  <c r="J502" i="24"/>
  <c r="K502" i="24"/>
  <c r="L502" i="24"/>
  <c r="M502" i="24"/>
  <c r="N502" i="24"/>
  <c r="O502" i="24"/>
  <c r="P502" i="24"/>
  <c r="Q502" i="24"/>
  <c r="I500" i="24"/>
  <c r="J500" i="24"/>
  <c r="K500" i="24"/>
  <c r="L500" i="24"/>
  <c r="M500" i="24"/>
  <c r="N500" i="24"/>
  <c r="O500" i="24"/>
  <c r="P500" i="24"/>
  <c r="Q500" i="24"/>
  <c r="I497" i="24"/>
  <c r="J497" i="24"/>
  <c r="K497" i="24"/>
  <c r="L497" i="24"/>
  <c r="M497" i="24"/>
  <c r="N497" i="24"/>
  <c r="O497" i="24"/>
  <c r="P497" i="24"/>
  <c r="Q497" i="24"/>
  <c r="I496" i="24"/>
  <c r="J496" i="24"/>
  <c r="K496" i="24"/>
  <c r="L496" i="24"/>
  <c r="M496" i="24"/>
  <c r="N496" i="24"/>
  <c r="O496" i="24"/>
  <c r="P496" i="24"/>
  <c r="Q496" i="24"/>
  <c r="I493" i="24"/>
  <c r="J493" i="24"/>
  <c r="K493" i="24"/>
  <c r="L493" i="24"/>
  <c r="M493" i="24"/>
  <c r="N493" i="24"/>
  <c r="O493" i="24"/>
  <c r="P493" i="24"/>
  <c r="Q493" i="24"/>
  <c r="I413" i="24"/>
  <c r="J413" i="24"/>
  <c r="L413" i="24"/>
  <c r="N413" i="24"/>
  <c r="O413" i="24"/>
  <c r="Q413" i="24"/>
  <c r="K413" i="24"/>
  <c r="M413" i="24"/>
  <c r="P413" i="24"/>
  <c r="I411" i="24"/>
  <c r="J411" i="24"/>
  <c r="K411" i="24"/>
  <c r="L411" i="24"/>
  <c r="M411" i="24"/>
  <c r="N411" i="24"/>
  <c r="O411" i="24"/>
  <c r="P411" i="24"/>
  <c r="Q411" i="24"/>
  <c r="I410" i="24"/>
  <c r="J410" i="24"/>
  <c r="K410" i="24"/>
  <c r="L410" i="24"/>
  <c r="M410" i="24"/>
  <c r="N410" i="24"/>
  <c r="O410" i="24"/>
  <c r="P410" i="24"/>
  <c r="Q410" i="24"/>
  <c r="I409" i="24"/>
  <c r="J409" i="24"/>
  <c r="K409" i="24"/>
  <c r="L409" i="24"/>
  <c r="M409" i="24"/>
  <c r="N409" i="24"/>
  <c r="O409" i="24"/>
  <c r="P409" i="24"/>
  <c r="Q409" i="24"/>
  <c r="I408" i="24"/>
  <c r="J408" i="24"/>
  <c r="K408" i="24"/>
  <c r="L408" i="24"/>
  <c r="M408" i="24"/>
  <c r="N408" i="24"/>
  <c r="O408" i="24"/>
  <c r="P408" i="24"/>
  <c r="Q408" i="24"/>
  <c r="I406" i="24"/>
  <c r="J406" i="24"/>
  <c r="K406" i="24"/>
  <c r="L406" i="24"/>
  <c r="M406" i="24"/>
  <c r="N406" i="24"/>
  <c r="O406" i="24"/>
  <c r="P406" i="24"/>
  <c r="Q406" i="24"/>
  <c r="I405" i="24"/>
  <c r="J405" i="24"/>
  <c r="K405" i="24"/>
  <c r="L405" i="24"/>
  <c r="M405" i="24"/>
  <c r="N405" i="24"/>
  <c r="O405" i="24"/>
  <c r="P405" i="24"/>
  <c r="Q405" i="24"/>
  <c r="I404" i="24"/>
  <c r="J404" i="24"/>
  <c r="K404" i="24"/>
  <c r="L404" i="24"/>
  <c r="M404" i="24"/>
  <c r="N404" i="24"/>
  <c r="O404" i="24"/>
  <c r="P404" i="24"/>
  <c r="Q404" i="24"/>
  <c r="I403" i="24"/>
  <c r="J403" i="24"/>
  <c r="K403" i="24"/>
  <c r="L403" i="24"/>
  <c r="M403" i="24"/>
  <c r="N403" i="24"/>
  <c r="O403" i="24"/>
  <c r="P403" i="24"/>
  <c r="Q403" i="24"/>
  <c r="I401" i="24"/>
  <c r="J401" i="24"/>
  <c r="K401" i="24"/>
  <c r="L401" i="24"/>
  <c r="M401" i="24"/>
  <c r="N401" i="24"/>
  <c r="O401" i="24"/>
  <c r="P401" i="24"/>
  <c r="Q401" i="24"/>
  <c r="I400" i="24"/>
  <c r="J400" i="24"/>
  <c r="K400" i="24"/>
  <c r="L400" i="24"/>
  <c r="M400" i="24"/>
  <c r="N400" i="24"/>
  <c r="O400" i="24"/>
  <c r="P400" i="24"/>
  <c r="Q400" i="24"/>
  <c r="I397" i="24"/>
  <c r="J397" i="24"/>
  <c r="K397" i="24"/>
  <c r="L397" i="24"/>
  <c r="M397" i="24"/>
  <c r="N397" i="24"/>
  <c r="O397" i="24"/>
  <c r="P397" i="24"/>
  <c r="Q397" i="24"/>
  <c r="I396" i="24"/>
  <c r="J396" i="24"/>
  <c r="K396" i="24"/>
  <c r="L396" i="24"/>
  <c r="M396" i="24"/>
  <c r="N396" i="24"/>
  <c r="O396" i="24"/>
  <c r="P396" i="24"/>
  <c r="Q396" i="24"/>
  <c r="I394" i="24"/>
  <c r="J394" i="24"/>
  <c r="K394" i="24"/>
  <c r="L394" i="24"/>
  <c r="M394" i="24"/>
  <c r="N394" i="24"/>
  <c r="O394" i="24"/>
  <c r="P394" i="24"/>
  <c r="Q394" i="24"/>
  <c r="I392" i="24"/>
  <c r="J392" i="24"/>
  <c r="K392" i="24"/>
  <c r="L392" i="24"/>
  <c r="M392" i="24"/>
  <c r="N392" i="24"/>
  <c r="O392" i="24"/>
  <c r="P392" i="24"/>
  <c r="Q392" i="24"/>
  <c r="I391" i="24"/>
  <c r="J391" i="24"/>
  <c r="K391" i="24"/>
  <c r="L391" i="24"/>
  <c r="M391" i="24"/>
  <c r="N391" i="24"/>
  <c r="O391" i="24"/>
  <c r="P391" i="24"/>
  <c r="Q391" i="24"/>
  <c r="I389" i="24"/>
  <c r="J389" i="24"/>
  <c r="K389" i="24"/>
  <c r="L389" i="24"/>
  <c r="M389" i="24"/>
  <c r="N389" i="24"/>
  <c r="O389" i="24"/>
  <c r="P389" i="24"/>
  <c r="Q389" i="24"/>
  <c r="I385" i="24"/>
  <c r="J385" i="24"/>
  <c r="K385" i="24"/>
  <c r="L385" i="24"/>
  <c r="M385" i="24"/>
  <c r="N385" i="24"/>
  <c r="O385" i="24"/>
  <c r="P385" i="24"/>
  <c r="Q385" i="24"/>
  <c r="I384" i="24"/>
  <c r="J384" i="24"/>
  <c r="K384" i="24"/>
  <c r="L384" i="24"/>
  <c r="M384" i="24"/>
  <c r="N384" i="24"/>
  <c r="O384" i="24"/>
  <c r="P384" i="24"/>
  <c r="Q384" i="24"/>
  <c r="I382" i="24"/>
  <c r="J382" i="24"/>
  <c r="K382" i="24"/>
  <c r="L382" i="24"/>
  <c r="M382" i="24"/>
  <c r="N382" i="24"/>
  <c r="O382" i="24"/>
  <c r="P382" i="24"/>
  <c r="Q382" i="24"/>
  <c r="I376" i="24"/>
  <c r="J376" i="24"/>
  <c r="K376" i="24"/>
  <c r="L376" i="24"/>
  <c r="M376" i="24"/>
  <c r="N376" i="24"/>
  <c r="O376" i="24"/>
  <c r="P376" i="24"/>
  <c r="Q376" i="24"/>
  <c r="I375" i="24"/>
  <c r="J375" i="24"/>
  <c r="K375" i="24"/>
  <c r="L375" i="24"/>
  <c r="M375" i="24"/>
  <c r="N375" i="24"/>
  <c r="O375" i="24"/>
  <c r="P375" i="24"/>
  <c r="Q375" i="24"/>
  <c r="I374" i="24"/>
  <c r="J374" i="24"/>
  <c r="K374" i="24"/>
  <c r="L374" i="24"/>
  <c r="M374" i="24"/>
  <c r="N374" i="24"/>
  <c r="O374" i="24"/>
  <c r="P374" i="24"/>
  <c r="Q374" i="24"/>
  <c r="I373" i="24"/>
  <c r="J373" i="24"/>
  <c r="K373" i="24"/>
  <c r="L373" i="24"/>
  <c r="M373" i="24"/>
  <c r="N373" i="24"/>
  <c r="O373" i="24"/>
  <c r="P373" i="24"/>
  <c r="Q373" i="24"/>
  <c r="I372" i="24"/>
  <c r="J372" i="24"/>
  <c r="K372" i="24"/>
  <c r="L372" i="24"/>
  <c r="M372" i="24"/>
  <c r="N372" i="24"/>
  <c r="O372" i="24"/>
  <c r="P372" i="24"/>
  <c r="Q372" i="24"/>
  <c r="I371" i="24"/>
  <c r="J371" i="24"/>
  <c r="K371" i="24"/>
  <c r="L371" i="24"/>
  <c r="M371" i="24"/>
  <c r="N371" i="24"/>
  <c r="O371" i="24"/>
  <c r="P371" i="24"/>
  <c r="Q371" i="24"/>
  <c r="I370" i="24"/>
  <c r="J370" i="24"/>
  <c r="K370" i="24"/>
  <c r="L370" i="24"/>
  <c r="M370" i="24"/>
  <c r="N370" i="24"/>
  <c r="O370" i="24"/>
  <c r="P370" i="24"/>
  <c r="Q370" i="24"/>
  <c r="I369" i="24"/>
  <c r="J369" i="24"/>
  <c r="K369" i="24"/>
  <c r="L369" i="24"/>
  <c r="M369" i="24"/>
  <c r="N369" i="24"/>
  <c r="O369" i="24"/>
  <c r="P369" i="24"/>
  <c r="Q369" i="24"/>
  <c r="I368" i="24"/>
  <c r="J368" i="24"/>
  <c r="K368" i="24"/>
  <c r="L368" i="24"/>
  <c r="M368" i="24"/>
  <c r="N368" i="24"/>
  <c r="O368" i="24"/>
  <c r="P368" i="24"/>
  <c r="Q368" i="24"/>
  <c r="I367" i="24"/>
  <c r="J367" i="24"/>
  <c r="K367" i="24"/>
  <c r="L367" i="24"/>
  <c r="M367" i="24"/>
  <c r="N367" i="24"/>
  <c r="O367" i="24"/>
  <c r="P367" i="24"/>
  <c r="Q367" i="24"/>
  <c r="I366" i="24"/>
  <c r="J366" i="24"/>
  <c r="K366" i="24"/>
  <c r="L366" i="24"/>
  <c r="M366" i="24"/>
  <c r="N366" i="24"/>
  <c r="O366" i="24"/>
  <c r="P366" i="24"/>
  <c r="Q366" i="24"/>
  <c r="I364" i="24"/>
  <c r="J364" i="24"/>
  <c r="K364" i="24"/>
  <c r="L364" i="24"/>
  <c r="M364" i="24"/>
  <c r="N364" i="24"/>
  <c r="O364" i="24"/>
  <c r="P364" i="24"/>
  <c r="Q364" i="24"/>
  <c r="I363" i="24"/>
  <c r="J363" i="24"/>
  <c r="K363" i="24"/>
  <c r="L363" i="24"/>
  <c r="M363" i="24"/>
  <c r="N363" i="24"/>
  <c r="O363" i="24"/>
  <c r="P363" i="24"/>
  <c r="Q363" i="24"/>
  <c r="I360" i="24"/>
  <c r="J360" i="24"/>
  <c r="K360" i="24"/>
  <c r="L360" i="24"/>
  <c r="M360" i="24"/>
  <c r="N360" i="24"/>
  <c r="O360" i="24"/>
  <c r="P360" i="24"/>
  <c r="Q360" i="24"/>
  <c r="I359" i="24"/>
  <c r="J359" i="24"/>
  <c r="K359" i="24"/>
  <c r="L359" i="24"/>
  <c r="M359" i="24"/>
  <c r="N359" i="24"/>
  <c r="O359" i="24"/>
  <c r="P359" i="24"/>
  <c r="Q359" i="24"/>
  <c r="I358" i="24"/>
  <c r="J358" i="24"/>
  <c r="K358" i="24"/>
  <c r="L358" i="24"/>
  <c r="M358" i="24"/>
  <c r="N358" i="24"/>
  <c r="O358" i="24"/>
  <c r="P358" i="24"/>
  <c r="Q358" i="24"/>
  <c r="I351" i="24"/>
  <c r="J351" i="24"/>
  <c r="K351" i="24"/>
  <c r="L351" i="24"/>
  <c r="M351" i="24"/>
  <c r="N351" i="24"/>
  <c r="O351" i="24"/>
  <c r="P351" i="24"/>
  <c r="Q351" i="24"/>
  <c r="I349" i="24"/>
  <c r="J349" i="24"/>
  <c r="K349" i="24"/>
  <c r="L349" i="24"/>
  <c r="M349" i="24"/>
  <c r="N349" i="24"/>
  <c r="O349" i="24"/>
  <c r="P349" i="24"/>
  <c r="Q349" i="24"/>
  <c r="I345" i="24"/>
  <c r="J345" i="24"/>
  <c r="K345" i="24"/>
  <c r="L345" i="24"/>
  <c r="M345" i="24"/>
  <c r="N345" i="24"/>
  <c r="O345" i="24"/>
  <c r="P345" i="24"/>
  <c r="Q345" i="24"/>
  <c r="I325" i="24"/>
  <c r="J325" i="24"/>
  <c r="K325" i="24"/>
  <c r="L325" i="24"/>
  <c r="M325" i="24"/>
  <c r="N325" i="24"/>
  <c r="O325" i="24"/>
  <c r="P325" i="24"/>
  <c r="Q325" i="24"/>
  <c r="I323" i="24"/>
  <c r="J323" i="24"/>
  <c r="K323" i="24"/>
  <c r="L323" i="24"/>
  <c r="M323" i="24"/>
  <c r="N323" i="24"/>
  <c r="O323" i="24"/>
  <c r="P323" i="24"/>
  <c r="Q323" i="24"/>
  <c r="I321" i="24"/>
  <c r="J321" i="24"/>
  <c r="K321" i="24"/>
  <c r="L321" i="24"/>
  <c r="M321" i="24"/>
  <c r="N321" i="24"/>
  <c r="O321" i="24"/>
  <c r="P321" i="24"/>
  <c r="Q321" i="24"/>
  <c r="I319" i="24"/>
  <c r="J319" i="24"/>
  <c r="K319" i="24"/>
  <c r="L319" i="24"/>
  <c r="M319" i="24"/>
  <c r="N319" i="24"/>
  <c r="O319" i="24"/>
  <c r="P319" i="24"/>
  <c r="Q319" i="24"/>
  <c r="I318" i="24"/>
  <c r="J318" i="24"/>
  <c r="K318" i="24"/>
  <c r="L318" i="24"/>
  <c r="M318" i="24"/>
  <c r="N318" i="24"/>
  <c r="O318" i="24"/>
  <c r="P318" i="24"/>
  <c r="Q318" i="24"/>
  <c r="I315" i="24"/>
  <c r="J315" i="24"/>
  <c r="K315" i="24"/>
  <c r="L315" i="24"/>
  <c r="M315" i="24"/>
  <c r="N315" i="24"/>
  <c r="O315" i="24"/>
  <c r="P315" i="24"/>
  <c r="Q315" i="24"/>
  <c r="I314" i="24"/>
  <c r="J314" i="24"/>
  <c r="K314" i="24"/>
  <c r="L314" i="24"/>
  <c r="M314" i="24"/>
  <c r="N314" i="24"/>
  <c r="O314" i="24"/>
  <c r="P314" i="24"/>
  <c r="Q314" i="24"/>
  <c r="I313" i="24"/>
  <c r="J313" i="24"/>
  <c r="K313" i="24"/>
  <c r="L313" i="24"/>
  <c r="M313" i="24"/>
  <c r="N313" i="24"/>
  <c r="O313" i="24"/>
  <c r="P313" i="24"/>
  <c r="Q313" i="24"/>
  <c r="I312" i="24"/>
  <c r="J312" i="24"/>
  <c r="K312" i="24"/>
  <c r="L312" i="24"/>
  <c r="M312" i="24"/>
  <c r="N312" i="24"/>
  <c r="O312" i="24"/>
  <c r="P312" i="24"/>
  <c r="Q312" i="24"/>
  <c r="I311" i="24"/>
  <c r="J311" i="24"/>
  <c r="K311" i="24"/>
  <c r="L311" i="24"/>
  <c r="M311" i="24"/>
  <c r="N311" i="24"/>
  <c r="O311" i="24"/>
  <c r="P311" i="24"/>
  <c r="Q311" i="24"/>
  <c r="J215" i="24"/>
  <c r="L215" i="24"/>
  <c r="N215" i="24"/>
  <c r="P215" i="24"/>
  <c r="I215" i="24"/>
  <c r="K215" i="24"/>
  <c r="M215" i="24"/>
  <c r="O215" i="24"/>
  <c r="Q215" i="24"/>
  <c r="I209" i="24"/>
  <c r="J209" i="24"/>
  <c r="K209" i="24"/>
  <c r="L209" i="24"/>
  <c r="M209" i="24"/>
  <c r="N209" i="24"/>
  <c r="O209" i="24"/>
  <c r="P209" i="24"/>
  <c r="Q209" i="24"/>
  <c r="L50" i="24"/>
  <c r="Q50" i="24"/>
  <c r="J50" i="24"/>
  <c r="M50" i="24"/>
  <c r="O50" i="24"/>
  <c r="N38" i="24"/>
  <c r="I38" i="24"/>
  <c r="K38" i="24"/>
  <c r="O38" i="24"/>
  <c r="J38" i="24"/>
  <c r="M38" i="24"/>
  <c r="Q38" i="24"/>
  <c r="L38" i="24"/>
  <c r="P38" i="24"/>
  <c r="O32" i="24"/>
  <c r="N32" i="24"/>
  <c r="AG935" i="17" a="1"/>
  <c r="E935" i="24" s="1"/>
  <c r="AE935" i="17"/>
  <c r="AD935" i="17"/>
  <c r="AF935" i="17" s="1"/>
  <c r="C935" i="14" a="1"/>
  <c r="AG934" i="17" a="1"/>
  <c r="E934" i="24" s="1"/>
  <c r="AE934" i="17"/>
  <c r="AD934" i="17"/>
  <c r="AF934" i="17" s="1"/>
  <c r="C934" i="14" a="1"/>
  <c r="AG933" i="17" a="1"/>
  <c r="E933" i="24" s="1"/>
  <c r="AD933" i="17"/>
  <c r="AF933" i="17" s="1"/>
  <c r="AE933" i="17"/>
  <c r="C933" i="14" a="1"/>
  <c r="AG932" i="17" a="1"/>
  <c r="E932" i="24" s="1"/>
  <c r="AE932" i="17"/>
  <c r="AD932" i="17"/>
  <c r="AF932" i="17" s="1"/>
  <c r="C932" i="14" a="1"/>
  <c r="AG931" i="17" a="1"/>
  <c r="E931" i="24" s="1"/>
  <c r="AD931" i="17"/>
  <c r="AF931" i="17" s="1"/>
  <c r="AE931" i="17"/>
  <c r="C931" i="14" a="1"/>
  <c r="AG930" i="17" a="1"/>
  <c r="E930" i="24" s="1"/>
  <c r="AE930" i="17"/>
  <c r="AD930" i="17"/>
  <c r="AF930" i="17" s="1"/>
  <c r="C930" i="14" a="1"/>
  <c r="AG929" i="17" a="1"/>
  <c r="E929" i="24" s="1"/>
  <c r="AE929" i="17"/>
  <c r="AD929" i="17"/>
  <c r="AF929" i="17" s="1"/>
  <c r="C929" i="14" a="1"/>
  <c r="AG928" i="17" a="1"/>
  <c r="E928" i="24" s="1"/>
  <c r="AD928" i="17"/>
  <c r="AF928" i="17" s="1"/>
  <c r="AE928" i="17"/>
  <c r="C928" i="14" a="1"/>
  <c r="AG927" i="17" a="1"/>
  <c r="E927" i="24" s="1"/>
  <c r="AE927" i="17"/>
  <c r="AD927" i="17"/>
  <c r="AF927" i="17" s="1"/>
  <c r="C927" i="14" a="1"/>
  <c r="AG926" i="17" a="1"/>
  <c r="E926" i="24" s="1"/>
  <c r="AE926" i="17"/>
  <c r="AD926" i="17"/>
  <c r="AF926" i="17" s="1"/>
  <c r="C926" i="14" a="1"/>
  <c r="AG925" i="17" a="1"/>
  <c r="E925" i="24" s="1"/>
  <c r="AE925" i="17"/>
  <c r="AD925" i="17"/>
  <c r="AF925" i="17" s="1"/>
  <c r="C925" i="14" a="1"/>
  <c r="AG924" i="17" a="1"/>
  <c r="E924" i="24" s="1"/>
  <c r="AE924" i="17"/>
  <c r="AD924" i="17"/>
  <c r="AF924" i="17" s="1"/>
  <c r="C924" i="14" a="1"/>
  <c r="AG923" i="17" a="1"/>
  <c r="E923" i="24" s="1"/>
  <c r="AE923" i="17"/>
  <c r="AD923" i="17"/>
  <c r="AF923" i="17" s="1"/>
  <c r="C923" i="14" a="1"/>
  <c r="AG922" i="17" a="1"/>
  <c r="E922" i="24" s="1"/>
  <c r="AE922" i="17"/>
  <c r="AD922" i="17"/>
  <c r="AF922" i="17" s="1"/>
  <c r="C922" i="14" a="1"/>
  <c r="AG921" i="17" a="1"/>
  <c r="E921" i="24" s="1"/>
  <c r="AD921" i="17"/>
  <c r="AF921" i="17" s="1"/>
  <c r="AE921" i="17"/>
  <c r="C921" i="14" a="1"/>
  <c r="AG825" i="17" a="1"/>
  <c r="E825" i="24" s="1"/>
  <c r="AD825" i="17"/>
  <c r="AF825" i="17" s="1"/>
  <c r="AE825" i="17"/>
  <c r="C825" i="14" a="1"/>
  <c r="AG824" i="17" a="1"/>
  <c r="E824" i="24" s="1"/>
  <c r="AE824" i="17"/>
  <c r="AD824" i="17"/>
  <c r="AF824" i="17" s="1"/>
  <c r="C824" i="14" a="1"/>
  <c r="AG823" i="17" a="1"/>
  <c r="E823" i="24" s="1"/>
  <c r="AE823" i="17"/>
  <c r="AD823" i="17"/>
  <c r="AF823" i="17" s="1"/>
  <c r="C823" i="14" a="1"/>
  <c r="AG822" i="17" a="1"/>
  <c r="E822" i="24" s="1"/>
  <c r="AE822" i="17"/>
  <c r="AD822" i="17"/>
  <c r="AF822" i="17" s="1"/>
  <c r="E822" i="14"/>
  <c r="C822" i="14" a="1"/>
  <c r="AG821" i="17" a="1"/>
  <c r="E821" i="24" s="1"/>
  <c r="AD821" i="17"/>
  <c r="AF821" i="17" s="1"/>
  <c r="AE821" i="17"/>
  <c r="C821" i="14" a="1"/>
  <c r="AG820" i="17" a="1"/>
  <c r="E820" i="24" s="1"/>
  <c r="AD820" i="17"/>
  <c r="AF820" i="17" s="1"/>
  <c r="AE820" i="17"/>
  <c r="C820" i="14" a="1"/>
  <c r="AG819" i="17" a="1"/>
  <c r="E819" i="24" s="1"/>
  <c r="AE819" i="17"/>
  <c r="AD819" i="17"/>
  <c r="AF819" i="17" s="1"/>
  <c r="C819" i="14" a="1"/>
  <c r="AG818" i="17" a="1"/>
  <c r="E818" i="24" s="1"/>
  <c r="AD818" i="17"/>
  <c r="AF818" i="17" s="1"/>
  <c r="AE818" i="17"/>
  <c r="C818" i="14" a="1"/>
  <c r="AG817" i="17" a="1"/>
  <c r="E817" i="24" s="1"/>
  <c r="AD817" i="17"/>
  <c r="AF817" i="17" s="1"/>
  <c r="AE817" i="17"/>
  <c r="C817" i="14" a="1"/>
  <c r="AG816" i="17" a="1"/>
  <c r="E816" i="24" s="1"/>
  <c r="AD816" i="17"/>
  <c r="AF816" i="17" s="1"/>
  <c r="AE816" i="17"/>
  <c r="C816" i="14" a="1"/>
  <c r="AG815" i="17" a="1"/>
  <c r="E815" i="24" s="1"/>
  <c r="AE815" i="17"/>
  <c r="AD815" i="17"/>
  <c r="AF815" i="17" s="1"/>
  <c r="C815" i="14" a="1"/>
  <c r="AG814" i="17" a="1"/>
  <c r="E814" i="24" s="1"/>
  <c r="AE814" i="17"/>
  <c r="AD814" i="17"/>
  <c r="AF814" i="17" s="1"/>
  <c r="C814" i="14" a="1"/>
  <c r="AG813" i="17" a="1"/>
  <c r="E813" i="24" s="1"/>
  <c r="AE813" i="17"/>
  <c r="AD813" i="17"/>
  <c r="AF813" i="17" s="1"/>
  <c r="E813" i="14"/>
  <c r="C813" i="14" a="1"/>
  <c r="AG812" i="17" a="1"/>
  <c r="E812" i="24" s="1"/>
  <c r="AD812" i="17"/>
  <c r="AF812" i="17" s="1"/>
  <c r="AE812" i="17"/>
  <c r="C812" i="14" a="1"/>
  <c r="AG811" i="17" a="1"/>
  <c r="E811" i="24" s="1"/>
  <c r="AD811" i="17"/>
  <c r="AF811" i="17" s="1"/>
  <c r="AE811" i="17"/>
  <c r="C811" i="14" a="1"/>
  <c r="AG810" i="17" a="1"/>
  <c r="E810" i="24" s="1"/>
  <c r="AD810" i="17"/>
  <c r="AF810" i="17" s="1"/>
  <c r="AE810" i="17"/>
  <c r="C810" i="14" a="1"/>
  <c r="AG809" i="17" a="1"/>
  <c r="E809" i="24" s="1"/>
  <c r="AD809" i="17"/>
  <c r="AF809" i="17" s="1"/>
  <c r="AE809" i="17"/>
  <c r="C809" i="14" a="1"/>
  <c r="AG808" i="17" a="1"/>
  <c r="E808" i="24" s="1"/>
  <c r="AE808" i="17"/>
  <c r="AD808" i="17"/>
  <c r="AF808" i="17" s="1"/>
  <c r="C808" i="14" a="1"/>
  <c r="AG709" i="17" a="1"/>
  <c r="E709" i="24" s="1"/>
  <c r="AD709" i="17"/>
  <c r="AF709" i="17" s="1"/>
  <c r="AE709" i="17"/>
  <c r="C709" i="14" a="1"/>
  <c r="AG708" i="17" a="1"/>
  <c r="E708" i="24" s="1"/>
  <c r="AE708" i="17"/>
  <c r="AD708" i="17"/>
  <c r="AF708" i="17" s="1"/>
  <c r="C708" i="14" a="1"/>
  <c r="AG707" i="17" a="1"/>
  <c r="E707" i="24" s="1"/>
  <c r="AD707" i="17"/>
  <c r="AF707" i="17" s="1"/>
  <c r="AE707" i="17"/>
  <c r="C707" i="14" a="1"/>
  <c r="AG706" i="17" a="1"/>
  <c r="E706" i="24" s="1"/>
  <c r="AE706" i="17"/>
  <c r="AD706" i="17"/>
  <c r="AF706" i="17" s="1"/>
  <c r="C706" i="14" a="1"/>
  <c r="AG705" i="17" a="1"/>
  <c r="E705" i="24" s="1"/>
  <c r="AD705" i="17"/>
  <c r="AF705" i="17" s="1"/>
  <c r="AE705" i="17"/>
  <c r="C705" i="14" a="1"/>
  <c r="AG704" i="17" a="1"/>
  <c r="E704" i="24" s="1"/>
  <c r="AD704" i="17"/>
  <c r="AF704" i="17" s="1"/>
  <c r="AE704" i="17"/>
  <c r="C704" i="14" a="1"/>
  <c r="AG703" i="17" a="1"/>
  <c r="E703" i="24" s="1"/>
  <c r="AD703" i="17"/>
  <c r="AF703" i="17" s="1"/>
  <c r="AE703" i="17"/>
  <c r="C703" i="14" a="1"/>
  <c r="AG702" i="17" a="1"/>
  <c r="E702" i="24" s="1"/>
  <c r="AD702" i="17"/>
  <c r="AF702" i="17" s="1"/>
  <c r="AE702" i="17"/>
  <c r="C702" i="14" a="1"/>
  <c r="AG701" i="17" a="1"/>
  <c r="E701" i="24" s="1"/>
  <c r="AD701" i="17"/>
  <c r="AF701" i="17" s="1"/>
  <c r="AE701" i="17"/>
  <c r="C701" i="14" a="1"/>
  <c r="AG700" i="17" a="1"/>
  <c r="E700" i="24" s="1"/>
  <c r="AD700" i="17"/>
  <c r="AF700" i="17" s="1"/>
  <c r="AE700" i="17"/>
  <c r="C700" i="14" a="1"/>
  <c r="AG699" i="17" a="1"/>
  <c r="E699" i="24" s="1"/>
  <c r="AD699" i="17"/>
  <c r="AF699" i="17" s="1"/>
  <c r="AE699" i="17"/>
  <c r="C699" i="14" a="1"/>
  <c r="AG698" i="17" a="1"/>
  <c r="E698" i="24" s="1"/>
  <c r="AE698" i="17"/>
  <c r="AD698" i="17"/>
  <c r="AF698" i="17" s="1"/>
  <c r="C698" i="14" a="1"/>
  <c r="AG591" i="17" a="1"/>
  <c r="E591" i="24" s="1"/>
  <c r="AE591" i="17"/>
  <c r="AD591" i="17"/>
  <c r="AF591" i="17" s="1"/>
  <c r="C591" i="14" a="1"/>
  <c r="AG590" i="17" a="1"/>
  <c r="E590" i="24" s="1"/>
  <c r="AD590" i="17"/>
  <c r="AF590" i="17" s="1"/>
  <c r="AE590" i="17"/>
  <c r="C590" i="14" a="1"/>
  <c r="AG589" i="17" a="1"/>
  <c r="E589" i="24" s="1"/>
  <c r="AE589" i="17"/>
  <c r="AD589" i="17"/>
  <c r="AF589" i="17" s="1"/>
  <c r="C589" i="14" a="1"/>
  <c r="AG460" i="17" a="1"/>
  <c r="E460" i="24" s="1"/>
  <c r="AD460" i="17"/>
  <c r="AF460" i="17" s="1"/>
  <c r="AE460" i="17"/>
  <c r="C460" i="14" a="1"/>
  <c r="AG459" i="17" a="1"/>
  <c r="E459" i="24" s="1"/>
  <c r="AD459" i="17"/>
  <c r="AF459" i="17" s="1"/>
  <c r="AE459" i="17"/>
  <c r="C459" i="14" a="1"/>
  <c r="AG458" i="17" a="1"/>
  <c r="E458" i="24" s="1"/>
  <c r="AD458" i="17"/>
  <c r="AF458" i="17" s="1"/>
  <c r="AE458" i="17"/>
  <c r="C458" i="14" a="1"/>
  <c r="AG457" i="17" a="1"/>
  <c r="E457" i="24" s="1"/>
  <c r="AD457" i="17"/>
  <c r="AF457" i="17" s="1"/>
  <c r="AE457" i="17"/>
  <c r="C457" i="14" a="1"/>
  <c r="AG456" i="17" a="1"/>
  <c r="E456" i="24" s="1"/>
  <c r="AD456" i="17"/>
  <c r="AF456" i="17" s="1"/>
  <c r="AE456" i="17"/>
  <c r="C456" i="14" a="1"/>
  <c r="AG455" i="17" a="1"/>
  <c r="E455" i="24" s="1"/>
  <c r="AD455" i="17"/>
  <c r="AF455" i="17" s="1"/>
  <c r="AE455" i="17"/>
  <c r="C455" i="14" a="1"/>
  <c r="AG454" i="17" a="1"/>
  <c r="E454" i="24" s="1"/>
  <c r="AD454" i="17"/>
  <c r="AF454" i="17" s="1"/>
  <c r="AE454" i="17"/>
  <c r="C454" i="14" a="1"/>
  <c r="AG453" i="17" a="1"/>
  <c r="E453" i="24" s="1"/>
  <c r="AD453" i="17"/>
  <c r="AF453" i="17" s="1"/>
  <c r="AE453" i="17"/>
  <c r="C453" i="14" a="1"/>
  <c r="AG452" i="17" a="1"/>
  <c r="E452" i="24" s="1"/>
  <c r="AD452" i="17"/>
  <c r="AF452" i="17" s="1"/>
  <c r="AE452" i="17"/>
  <c r="C452" i="14" a="1"/>
  <c r="AG451" i="17" a="1"/>
  <c r="E451" i="24" s="1"/>
  <c r="AD451" i="17"/>
  <c r="AF451" i="17" s="1"/>
  <c r="AE451" i="17"/>
  <c r="C451" i="14" a="1"/>
  <c r="AG450" i="17" a="1"/>
  <c r="E450" i="24" s="1"/>
  <c r="AD450" i="17"/>
  <c r="AF450" i="17" s="1"/>
  <c r="AE450" i="17"/>
  <c r="C450" i="14" a="1"/>
  <c r="AG449" i="17" a="1"/>
  <c r="E449" i="24" s="1"/>
  <c r="AD449" i="17"/>
  <c r="AF449" i="17" s="1"/>
  <c r="AE449" i="17"/>
  <c r="C449" i="14" a="1"/>
  <c r="AG448" i="17" a="1"/>
  <c r="E448" i="24" s="1"/>
  <c r="AD448" i="17"/>
  <c r="AF448" i="17" s="1"/>
  <c r="AE448" i="17"/>
  <c r="C448" i="14" a="1"/>
  <c r="AG447" i="17" a="1"/>
  <c r="E447" i="24" s="1"/>
  <c r="AD447" i="17"/>
  <c r="AF447" i="17" s="1"/>
  <c r="AE447" i="17"/>
  <c r="C447" i="14" a="1"/>
  <c r="AG446" i="17" a="1"/>
  <c r="E446" i="24" s="1"/>
  <c r="AD446" i="17"/>
  <c r="AF446" i="17" s="1"/>
  <c r="AE446" i="17"/>
  <c r="C446" i="14" a="1"/>
  <c r="AG445" i="17" a="1"/>
  <c r="E445" i="24" s="1"/>
  <c r="AD445" i="17"/>
  <c r="AF445" i="17" s="1"/>
  <c r="AE445" i="17"/>
  <c r="C445" i="14" a="1"/>
  <c r="AG444" i="17" a="1"/>
  <c r="E444" i="24" s="1"/>
  <c r="AD444" i="17"/>
  <c r="AF444" i="17" s="1"/>
  <c r="AE444" i="17"/>
  <c r="C444" i="14" a="1"/>
  <c r="AG443" i="17" a="1"/>
  <c r="E443" i="24" s="1"/>
  <c r="AD443" i="17"/>
  <c r="AF443" i="17" s="1"/>
  <c r="AE443" i="17"/>
  <c r="C443" i="14" a="1"/>
  <c r="AG442" i="17" a="1"/>
  <c r="E442" i="24" s="1"/>
  <c r="AD442" i="17"/>
  <c r="AF442" i="17" s="1"/>
  <c r="AE442" i="17"/>
  <c r="C442" i="14" a="1"/>
  <c r="AG441" i="17" a="1"/>
  <c r="E441" i="24" s="1"/>
  <c r="AD441" i="17"/>
  <c r="AF441" i="17" s="1"/>
  <c r="AE441" i="17"/>
  <c r="C441" i="14" a="1"/>
  <c r="AG440" i="17" a="1"/>
  <c r="E440" i="24" s="1"/>
  <c r="AD440" i="17"/>
  <c r="AF440" i="17" s="1"/>
  <c r="AE440" i="17"/>
  <c r="C440" i="14" a="1"/>
  <c r="AG439" i="17" a="1"/>
  <c r="E439" i="24" s="1"/>
  <c r="AD439" i="17"/>
  <c r="AF439" i="17" s="1"/>
  <c r="AE439" i="17"/>
  <c r="C439" i="14" a="1"/>
  <c r="AG438" i="17" a="1"/>
  <c r="E438" i="24" s="1"/>
  <c r="AE438" i="17"/>
  <c r="AD438" i="17"/>
  <c r="AF438" i="17" s="1"/>
  <c r="C438" i="14" a="1"/>
  <c r="AG437" i="17" a="1"/>
  <c r="E437" i="24" s="1"/>
  <c r="AE437" i="17"/>
  <c r="AD437" i="17"/>
  <c r="AF437" i="17" s="1"/>
  <c r="C437" i="14" a="1"/>
  <c r="AG436" i="17" a="1"/>
  <c r="E436" i="24" s="1"/>
  <c r="AE436" i="17"/>
  <c r="AD436" i="17"/>
  <c r="AF436" i="17" s="1"/>
  <c r="C436" i="14" a="1"/>
  <c r="AG435" i="17" a="1"/>
  <c r="E435" i="24" s="1"/>
  <c r="AD435" i="17"/>
  <c r="AF435" i="17" s="1"/>
  <c r="AE435" i="17"/>
  <c r="C435" i="14" a="1"/>
  <c r="AG434" i="17" a="1"/>
  <c r="E434" i="24" s="1"/>
  <c r="AD434" i="17"/>
  <c r="AF434" i="17" s="1"/>
  <c r="AE434" i="17"/>
  <c r="C434" i="14" a="1"/>
  <c r="AG348" i="17" a="1"/>
  <c r="E348" i="24" s="1"/>
  <c r="AD348" i="17"/>
  <c r="AF348" i="17" s="1"/>
  <c r="AE348" i="17"/>
  <c r="C348" i="14" a="1"/>
  <c r="AG347" i="17" a="1"/>
  <c r="E347" i="24" s="1"/>
  <c r="AD347" i="17"/>
  <c r="AF347" i="17" s="1"/>
  <c r="AE347" i="17"/>
  <c r="C347" i="14" a="1"/>
  <c r="AG346" i="17" a="1"/>
  <c r="E346" i="24" s="1"/>
  <c r="AD346" i="17"/>
  <c r="AF346" i="17" s="1"/>
  <c r="AE346" i="17"/>
  <c r="C346" i="14" a="1"/>
  <c r="AG345" i="17" a="1"/>
  <c r="E345" i="24" s="1"/>
  <c r="AD345" i="17"/>
  <c r="AF345" i="17" s="1"/>
  <c r="AE345" i="17"/>
  <c r="C345" i="14" a="1"/>
  <c r="AG344" i="17" a="1"/>
  <c r="E344" i="24" s="1"/>
  <c r="AD344" i="17"/>
  <c r="AF344" i="17" s="1"/>
  <c r="AE344" i="17"/>
  <c r="C344" i="14" a="1"/>
  <c r="AG343" i="17" a="1"/>
  <c r="E343" i="24" s="1"/>
  <c r="AD343" i="17"/>
  <c r="AF343" i="17" s="1"/>
  <c r="AE343" i="17"/>
  <c r="C343" i="14" a="1"/>
  <c r="AG342" i="17" a="1"/>
  <c r="E342" i="24" s="1"/>
  <c r="AD342" i="17"/>
  <c r="AF342" i="17" s="1"/>
  <c r="AE342" i="17"/>
  <c r="C342" i="14" a="1"/>
  <c r="AG341" i="17" a="1"/>
  <c r="E341" i="24" s="1"/>
  <c r="AD341" i="17"/>
  <c r="AF341" i="17" s="1"/>
  <c r="AE341" i="17"/>
  <c r="C341" i="14" a="1"/>
  <c r="AG340" i="17" a="1"/>
  <c r="E340" i="24" s="1"/>
  <c r="AD340" i="17"/>
  <c r="AF340" i="17" s="1"/>
  <c r="AE340" i="17"/>
  <c r="C340" i="14" a="1"/>
  <c r="AG339" i="17" a="1"/>
  <c r="E339" i="24" s="1"/>
  <c r="AD339" i="17"/>
  <c r="AF339" i="17" s="1"/>
  <c r="AE339" i="17"/>
  <c r="C339" i="14" a="1"/>
  <c r="AG338" i="17" a="1"/>
  <c r="E338" i="24" s="1"/>
  <c r="AD338" i="17"/>
  <c r="AF338" i="17" s="1"/>
  <c r="AE338" i="17"/>
  <c r="C338" i="14" a="1"/>
  <c r="AG337" i="17" a="1"/>
  <c r="E337" i="24" s="1"/>
  <c r="AD337" i="17"/>
  <c r="AF337" i="17" s="1"/>
  <c r="AE337" i="17"/>
  <c r="C337" i="14" a="1"/>
  <c r="AG336" i="17" a="1"/>
  <c r="E336" i="24" s="1"/>
  <c r="AD336" i="17"/>
  <c r="AF336" i="17" s="1"/>
  <c r="AE336" i="17"/>
  <c r="C336" i="14" a="1"/>
  <c r="AG335" i="17" a="1"/>
  <c r="E335" i="24" s="1"/>
  <c r="AD335" i="17"/>
  <c r="AF335" i="17" s="1"/>
  <c r="AE335" i="17"/>
  <c r="C335" i="14" a="1"/>
  <c r="AG334" i="17" a="1"/>
  <c r="E334" i="24" s="1"/>
  <c r="AD334" i="17"/>
  <c r="AF334" i="17" s="1"/>
  <c r="AE334" i="17"/>
  <c r="C334" i="14" a="1"/>
  <c r="AG333" i="17" a="1"/>
  <c r="E333" i="24" s="1"/>
  <c r="AD333" i="17"/>
  <c r="AF333" i="17" s="1"/>
  <c r="AE333" i="17"/>
  <c r="C333" i="14" a="1"/>
  <c r="AG332" i="17" a="1"/>
  <c r="E332" i="24" s="1"/>
  <c r="AD332" i="17"/>
  <c r="AF332" i="17" s="1"/>
  <c r="AE332" i="17"/>
  <c r="C332" i="14" a="1"/>
  <c r="AG331" i="17" a="1"/>
  <c r="E331" i="24" s="1"/>
  <c r="AD331" i="17"/>
  <c r="AF331" i="17" s="1"/>
  <c r="AE331" i="17"/>
  <c r="C331" i="14" a="1"/>
  <c r="AG330" i="17" a="1"/>
  <c r="E330" i="24" s="1"/>
  <c r="AD330" i="17"/>
  <c r="AF330" i="17" s="1"/>
  <c r="AE330" i="17"/>
  <c r="C330" i="14" a="1"/>
  <c r="AG329" i="17" a="1"/>
  <c r="E329" i="24" s="1"/>
  <c r="AD329" i="17"/>
  <c r="AF329" i="17" s="1"/>
  <c r="AE329" i="17"/>
  <c r="C329" i="14" a="1"/>
  <c r="AG328" i="17" a="1"/>
  <c r="E328" i="24" s="1"/>
  <c r="AD328" i="17"/>
  <c r="AF328" i="17" s="1"/>
  <c r="AE328" i="17"/>
  <c r="C328" i="14" a="1"/>
  <c r="AG327" i="17" a="1"/>
  <c r="E327" i="24" s="1"/>
  <c r="AD327" i="17"/>
  <c r="AF327" i="17" s="1"/>
  <c r="AE327" i="17"/>
  <c r="C327" i="14" a="1"/>
  <c r="AG326" i="17" a="1"/>
  <c r="E326" i="24" s="1"/>
  <c r="AD326" i="17"/>
  <c r="AF326" i="17" s="1"/>
  <c r="AE326" i="17"/>
  <c r="C326" i="14" a="1"/>
  <c r="AG325" i="17" a="1"/>
  <c r="E325" i="24" s="1"/>
  <c r="AE325" i="17"/>
  <c r="AD325" i="17"/>
  <c r="AF325" i="17" s="1"/>
  <c r="C325" i="14" a="1"/>
  <c r="AG324" i="17" a="1"/>
  <c r="E324" i="24" s="1"/>
  <c r="AD324" i="17"/>
  <c r="AF324" i="17" s="1"/>
  <c r="AE324" i="17"/>
  <c r="C324" i="14" a="1"/>
  <c r="AG323" i="17" a="1"/>
  <c r="E323" i="24" s="1"/>
  <c r="AE323" i="17"/>
  <c r="AD323" i="17"/>
  <c r="AF323" i="17" s="1"/>
  <c r="C323" i="14" a="1"/>
  <c r="AG322" i="17" a="1"/>
  <c r="E322" i="24" s="1"/>
  <c r="AD322" i="17"/>
  <c r="AF322" i="17" s="1"/>
  <c r="AE322" i="17"/>
  <c r="C322" i="14" a="1"/>
  <c r="AG321" i="17" a="1"/>
  <c r="E321" i="24" s="1"/>
  <c r="AE321" i="17"/>
  <c r="AD321" i="17"/>
  <c r="AF321" i="17" s="1"/>
  <c r="C321" i="14" a="1"/>
  <c r="AG320" i="17" a="1"/>
  <c r="E320" i="24" s="1"/>
  <c r="AE320" i="17"/>
  <c r="AD320" i="17"/>
  <c r="AF320" i="17" s="1"/>
  <c r="C320" i="14" a="1"/>
  <c r="AG319" i="17" a="1"/>
  <c r="E319" i="24" s="1"/>
  <c r="AD319" i="17"/>
  <c r="AF319" i="17" s="1"/>
  <c r="AE319" i="17"/>
  <c r="C319" i="14" a="1"/>
  <c r="AG318" i="17" a="1"/>
  <c r="E318" i="24" s="1"/>
  <c r="AD318" i="17"/>
  <c r="AF318" i="17" s="1"/>
  <c r="AE318" i="17"/>
  <c r="C318" i="14" a="1"/>
  <c r="AG317" i="17" a="1"/>
  <c r="E317" i="24" s="1"/>
  <c r="AD317" i="17"/>
  <c r="AF317" i="17" s="1"/>
  <c r="AE317" i="17"/>
  <c r="C317" i="14" a="1"/>
  <c r="AG316" i="17" a="1"/>
  <c r="E316" i="24" s="1"/>
  <c r="AE316" i="17"/>
  <c r="AD316" i="17"/>
  <c r="AF316" i="17" s="1"/>
  <c r="C316" i="14" a="1"/>
  <c r="AG315" i="17" a="1"/>
  <c r="E315" i="24" s="1"/>
  <c r="AD315" i="17"/>
  <c r="AF315" i="17" s="1"/>
  <c r="AE315" i="17"/>
  <c r="C315" i="14" a="1"/>
  <c r="AG314" i="17" a="1"/>
  <c r="E314" i="24" s="1"/>
  <c r="AE314" i="17"/>
  <c r="AD314" i="17"/>
  <c r="AF314" i="17" s="1"/>
  <c r="C314" i="14" a="1"/>
  <c r="AG313" i="17" a="1"/>
  <c r="E313" i="24" s="1"/>
  <c r="AE313" i="17"/>
  <c r="AD313" i="17"/>
  <c r="AF313" i="17" s="1"/>
  <c r="C313" i="14" a="1"/>
  <c r="AG312" i="17" a="1"/>
  <c r="E312" i="24" s="1"/>
  <c r="AD312" i="17"/>
  <c r="AF312" i="17" s="1"/>
  <c r="AE312" i="17"/>
  <c r="C312" i="14" a="1"/>
  <c r="AG311" i="17" a="1"/>
  <c r="E311" i="24" s="1"/>
  <c r="AD311" i="17"/>
  <c r="AF311" i="17" s="1"/>
  <c r="AE311" i="17"/>
  <c r="C311" i="14" a="1"/>
  <c r="AG310" i="17" a="1"/>
  <c r="E310" i="24" s="1"/>
  <c r="AD310" i="17"/>
  <c r="AF310" i="17" s="1"/>
  <c r="AE310" i="17"/>
  <c r="C310" i="14" a="1"/>
  <c r="AG309" i="17" a="1"/>
  <c r="E309" i="24" s="1"/>
  <c r="AD309" i="17"/>
  <c r="AF309" i="17" s="1"/>
  <c r="AE309" i="17"/>
  <c r="C309" i="14" a="1"/>
  <c r="AG308" i="17" a="1"/>
  <c r="E308" i="24" s="1"/>
  <c r="AD308" i="17"/>
  <c r="AF308" i="17" s="1"/>
  <c r="AE308" i="17"/>
  <c r="C308" i="14" a="1"/>
  <c r="AG307" i="17" a="1"/>
  <c r="E307" i="24" s="1"/>
  <c r="AE307" i="17"/>
  <c r="AD307" i="17"/>
  <c r="AF307" i="17" s="1"/>
  <c r="C307" i="14" a="1"/>
  <c r="AG306" i="17" a="1"/>
  <c r="E306" i="24" s="1"/>
  <c r="AD306" i="17"/>
  <c r="AF306" i="17" s="1"/>
  <c r="AE306" i="17"/>
  <c r="C306" i="14" a="1"/>
  <c r="AG305" i="17" a="1"/>
  <c r="E305" i="24" s="1"/>
  <c r="AE305" i="17"/>
  <c r="AD305" i="17"/>
  <c r="AF305" i="17" s="1"/>
  <c r="C305" i="14" a="1"/>
  <c r="AG237" i="17" a="1"/>
  <c r="E237" i="24" s="1"/>
  <c r="AD237" i="17"/>
  <c r="AF237" i="17" s="1"/>
  <c r="AE237" i="17"/>
  <c r="C237" i="14" a="1"/>
  <c r="AG236" i="17" a="1"/>
  <c r="E236" i="24" s="1"/>
  <c r="AD236" i="17"/>
  <c r="AF236" i="17" s="1"/>
  <c r="AE236" i="17"/>
  <c r="C236" i="14" a="1"/>
  <c r="AG235" i="17" a="1"/>
  <c r="E235" i="24" s="1"/>
  <c r="AD235" i="17"/>
  <c r="AF235" i="17" s="1"/>
  <c r="AE235" i="17"/>
  <c r="C235" i="14" a="1"/>
  <c r="AG234" i="17" a="1"/>
  <c r="E234" i="24" s="1"/>
  <c r="AD234" i="17"/>
  <c r="AF234" i="17" s="1"/>
  <c r="AE234" i="17"/>
  <c r="C234" i="14" a="1"/>
  <c r="AG233" i="17" a="1"/>
  <c r="E233" i="24" s="1"/>
  <c r="AD233" i="17"/>
  <c r="AF233" i="17" s="1"/>
  <c r="AE233" i="17"/>
  <c r="C233" i="14" a="1"/>
  <c r="AG232" i="17" a="1"/>
  <c r="E232" i="24" s="1"/>
  <c r="AD232" i="17"/>
  <c r="AF232" i="17" s="1"/>
  <c r="AE232" i="17"/>
  <c r="C232" i="14" a="1"/>
  <c r="AG231" i="17" a="1"/>
  <c r="E231" i="24" s="1"/>
  <c r="AD231" i="17"/>
  <c r="AF231" i="17" s="1"/>
  <c r="AE231" i="17"/>
  <c r="C231" i="14" a="1"/>
  <c r="AG230" i="17" a="1"/>
  <c r="E230" i="24" s="1"/>
  <c r="AD230" i="17"/>
  <c r="AF230" i="17" s="1"/>
  <c r="AE230" i="17"/>
  <c r="C230" i="14" a="1"/>
  <c r="AG229" i="17" a="1"/>
  <c r="E229" i="24" s="1"/>
  <c r="AD229" i="17"/>
  <c r="AF229" i="17" s="1"/>
  <c r="AE229" i="17"/>
  <c r="C229" i="14" a="1"/>
  <c r="AG228" i="17" a="1"/>
  <c r="E228" i="24" s="1"/>
  <c r="AD228" i="17"/>
  <c r="AF228" i="17" s="1"/>
  <c r="AE228" i="17"/>
  <c r="C228" i="14" a="1"/>
  <c r="AG227" i="17" a="1"/>
  <c r="E227" i="24" s="1"/>
  <c r="AD227" i="17"/>
  <c r="AF227" i="17" s="1"/>
  <c r="AE227" i="17"/>
  <c r="C227" i="14" a="1"/>
  <c r="AG226" i="17" a="1"/>
  <c r="E226" i="24" s="1"/>
  <c r="AD226" i="17"/>
  <c r="AF226" i="17" s="1"/>
  <c r="AE226" i="17"/>
  <c r="C226" i="14" a="1"/>
  <c r="AG225" i="17" a="1"/>
  <c r="E225" i="24" s="1"/>
  <c r="AD225" i="17"/>
  <c r="AF225" i="17" s="1"/>
  <c r="AE225" i="17"/>
  <c r="C225" i="14" a="1"/>
  <c r="AG224" i="17" a="1"/>
  <c r="E224" i="24" s="1"/>
  <c r="AD224" i="17"/>
  <c r="AF224" i="17" s="1"/>
  <c r="AE224" i="17"/>
  <c r="C224" i="14" a="1"/>
  <c r="AG223" i="17" a="1"/>
  <c r="E223" i="24" s="1"/>
  <c r="AD223" i="17"/>
  <c r="AF223" i="17" s="1"/>
  <c r="AE223" i="17"/>
  <c r="C223" i="14" a="1"/>
  <c r="AG222" i="17" a="1"/>
  <c r="E222" i="24" s="1"/>
  <c r="AD222" i="17"/>
  <c r="AF222" i="17" s="1"/>
  <c r="AE222" i="17"/>
  <c r="C222" i="14" a="1"/>
  <c r="AG221" i="17" a="1"/>
  <c r="E221" i="24" s="1"/>
  <c r="AD221" i="17"/>
  <c r="AF221" i="17" s="1"/>
  <c r="AE221" i="17"/>
  <c r="C221" i="14" a="1"/>
  <c r="AG220" i="17" a="1"/>
  <c r="E220" i="24" s="1"/>
  <c r="AD220" i="17"/>
  <c r="AF220" i="17" s="1"/>
  <c r="AE220" i="17"/>
  <c r="C220" i="14" a="1"/>
  <c r="AG219" i="17" a="1"/>
  <c r="E219" i="24" s="1"/>
  <c r="AD219" i="17"/>
  <c r="AF219" i="17" s="1"/>
  <c r="AE219" i="17"/>
  <c r="C219" i="14" a="1"/>
  <c r="AG218" i="17" a="1"/>
  <c r="E218" i="24" s="1"/>
  <c r="AD218" i="17"/>
  <c r="AF218" i="17" s="1"/>
  <c r="AE218" i="17"/>
  <c r="C218" i="14" a="1"/>
  <c r="AG217" i="17" a="1"/>
  <c r="E217" i="24" s="1"/>
  <c r="AD217" i="17"/>
  <c r="AF217" i="17" s="1"/>
  <c r="AE217" i="17"/>
  <c r="C217" i="14" a="1"/>
  <c r="AG216" i="17" a="1"/>
  <c r="E216" i="24" s="1"/>
  <c r="AD216" i="17"/>
  <c r="AF216" i="17" s="1"/>
  <c r="AE216" i="17"/>
  <c r="C216" i="14" a="1"/>
  <c r="AG215" i="17" a="1"/>
  <c r="E215" i="24" s="1"/>
  <c r="AD215" i="17"/>
  <c r="AF215" i="17" s="1"/>
  <c r="AE215" i="17"/>
  <c r="C215" i="14" a="1"/>
  <c r="AG214" i="17" a="1"/>
  <c r="E214" i="24" s="1"/>
  <c r="AD214" i="17"/>
  <c r="AF214" i="17" s="1"/>
  <c r="AE214" i="17"/>
  <c r="C214" i="14" a="1"/>
  <c r="AG213" i="17" a="1"/>
  <c r="E213" i="24" s="1"/>
  <c r="AD213" i="17"/>
  <c r="AF213" i="17" s="1"/>
  <c r="AE213" i="17"/>
  <c r="C213" i="14" a="1"/>
  <c r="AG212" i="17" a="1"/>
  <c r="E212" i="24" s="1"/>
  <c r="AE212" i="17"/>
  <c r="AD212" i="17"/>
  <c r="AF212" i="17" s="1"/>
  <c r="C212" i="14" a="1"/>
  <c r="AG211" i="17" a="1"/>
  <c r="E211" i="24" s="1"/>
  <c r="AD211" i="17"/>
  <c r="AF211" i="17" s="1"/>
  <c r="AE211" i="17"/>
  <c r="C211" i="14" a="1"/>
  <c r="AG210" i="17" a="1"/>
  <c r="E210" i="24" s="1"/>
  <c r="AD210" i="17"/>
  <c r="AF210" i="17" s="1"/>
  <c r="AE210" i="17"/>
  <c r="C210" i="14" a="1"/>
  <c r="AG209" i="17" a="1"/>
  <c r="E209" i="24" s="1"/>
  <c r="AE209" i="17"/>
  <c r="AD209" i="17"/>
  <c r="AF209" i="17" s="1"/>
  <c r="C209" i="14" a="1"/>
  <c r="AG208" i="17" a="1"/>
  <c r="E208" i="24" s="1"/>
  <c r="AD208" i="17"/>
  <c r="AF208" i="17" s="1"/>
  <c r="AE208" i="17"/>
  <c r="C208" i="14" a="1"/>
  <c r="AG207" i="17" a="1"/>
  <c r="E207" i="24" s="1"/>
  <c r="AE207" i="17"/>
  <c r="AD207" i="17"/>
  <c r="AF207" i="17" s="1"/>
  <c r="C207" i="14" a="1"/>
  <c r="AG206" i="17" a="1"/>
  <c r="E206" i="24" s="1"/>
  <c r="AE206" i="17"/>
  <c r="AD206" i="17"/>
  <c r="AF206" i="17" s="1"/>
  <c r="C206" i="14" a="1"/>
  <c r="AG205" i="17" a="1"/>
  <c r="E205" i="24" s="1"/>
  <c r="AD205" i="17"/>
  <c r="AF205" i="17" s="1"/>
  <c r="AE205" i="17"/>
  <c r="C205" i="14" a="1"/>
  <c r="AG204" i="17" a="1"/>
  <c r="E204" i="24" s="1"/>
  <c r="AD204" i="17"/>
  <c r="AF204" i="17" s="1"/>
  <c r="AE204" i="17"/>
  <c r="C204" i="14" a="1"/>
  <c r="AG203" i="17" a="1"/>
  <c r="E203" i="24" s="1"/>
  <c r="AD203" i="17"/>
  <c r="AF203" i="17" s="1"/>
  <c r="AE203" i="17"/>
  <c r="C203" i="14" a="1"/>
  <c r="AG202" i="17" a="1"/>
  <c r="E202" i="24" s="1"/>
  <c r="AE202" i="17"/>
  <c r="AD202" i="17"/>
  <c r="AF202" i="17" s="1"/>
  <c r="C202" i="14" a="1"/>
  <c r="AG201" i="17" a="1"/>
  <c r="E201" i="24" s="1"/>
  <c r="AE201" i="17"/>
  <c r="AD201" i="17"/>
  <c r="AF201" i="17" s="1"/>
  <c r="C201" i="14" a="1"/>
  <c r="AG200" i="17" a="1"/>
  <c r="E200" i="24" s="1"/>
  <c r="AD200" i="17"/>
  <c r="AF200" i="17" s="1"/>
  <c r="AE200" i="17"/>
  <c r="C200" i="14" a="1"/>
  <c r="AG199" i="17" a="1"/>
  <c r="E199" i="24" s="1"/>
  <c r="AE199" i="17"/>
  <c r="AD199" i="17"/>
  <c r="AF199" i="17" s="1"/>
  <c r="C199" i="14" a="1"/>
  <c r="AG198" i="17" a="1"/>
  <c r="E198" i="24" s="1"/>
  <c r="AE198" i="17"/>
  <c r="AD198" i="17"/>
  <c r="AF198" i="17" s="1"/>
  <c r="C198" i="14" a="1"/>
  <c r="AG197" i="17" a="1"/>
  <c r="E197" i="24" s="1"/>
  <c r="AE197" i="17"/>
  <c r="AD197" i="17"/>
  <c r="AF197" i="17" s="1"/>
  <c r="C197" i="14" a="1"/>
  <c r="AG196" i="17" a="1"/>
  <c r="E196" i="24" s="1"/>
  <c r="AD196" i="17"/>
  <c r="AF196" i="17" s="1"/>
  <c r="AE196" i="17"/>
  <c r="C196" i="14" a="1"/>
  <c r="AG195" i="17" a="1"/>
  <c r="E195" i="24" s="1"/>
  <c r="AE195" i="17"/>
  <c r="AD195" i="17"/>
  <c r="AF195" i="17" s="1"/>
  <c r="C195" i="14" a="1"/>
  <c r="AG194" i="17" a="1"/>
  <c r="E194" i="24" s="1"/>
  <c r="AE194" i="17"/>
  <c r="AD194" i="17"/>
  <c r="AF194" i="17" s="1"/>
  <c r="C194" i="14" a="1"/>
  <c r="AG193" i="17" a="1"/>
  <c r="E193" i="24" s="1"/>
  <c r="AE193" i="17"/>
  <c r="AD193" i="17"/>
  <c r="AF193" i="17" s="1"/>
  <c r="C193" i="14" a="1"/>
  <c r="AG192" i="17" a="1"/>
  <c r="E192" i="24" s="1"/>
  <c r="AD192" i="17"/>
  <c r="AF192" i="17" s="1"/>
  <c r="AE192" i="17"/>
  <c r="C192" i="14" a="1"/>
  <c r="AG191" i="17" a="1"/>
  <c r="E191" i="24" s="1"/>
  <c r="AD191" i="17"/>
  <c r="AF191" i="17" s="1"/>
  <c r="AE191" i="17"/>
  <c r="C191" i="14" a="1"/>
  <c r="AG190" i="17" a="1"/>
  <c r="E190" i="24" s="1"/>
  <c r="AD190" i="17"/>
  <c r="AF190" i="17" s="1"/>
  <c r="AE190" i="17"/>
  <c r="C190" i="14" a="1"/>
  <c r="AG189" i="17" a="1"/>
  <c r="E189" i="24" s="1"/>
  <c r="AE189" i="17"/>
  <c r="AD189" i="17"/>
  <c r="AF189" i="17" s="1"/>
  <c r="C189" i="14" a="1"/>
  <c r="AG188" i="17" a="1"/>
  <c r="E188" i="24" s="1"/>
  <c r="AE188" i="17"/>
  <c r="AD188" i="17"/>
  <c r="AF188" i="17" s="1"/>
  <c r="C188" i="14" a="1"/>
  <c r="AG187" i="17" a="1"/>
  <c r="E187" i="24" s="1"/>
  <c r="AD187" i="17"/>
  <c r="AF187" i="17" s="1"/>
  <c r="AE187" i="17"/>
  <c r="C187" i="14" a="1"/>
  <c r="AG186" i="17" a="1"/>
  <c r="E186" i="24" s="1"/>
  <c r="AE186" i="17"/>
  <c r="AD186" i="17"/>
  <c r="AF186" i="17" s="1"/>
  <c r="C186" i="14" a="1"/>
  <c r="AG185" i="17" a="1"/>
  <c r="E185" i="24" s="1"/>
  <c r="AD185" i="17"/>
  <c r="AF185" i="17" s="1"/>
  <c r="AE185" i="17"/>
  <c r="C185" i="14" a="1"/>
  <c r="AG184" i="17" a="1"/>
  <c r="E184" i="24" s="1"/>
  <c r="AD184" i="17"/>
  <c r="AF184" i="17" s="1"/>
  <c r="AE184" i="17"/>
  <c r="C184" i="14" a="1"/>
  <c r="AG183" i="17" a="1"/>
  <c r="E183" i="24" s="1"/>
  <c r="AD183" i="17"/>
  <c r="AF183" i="17" s="1"/>
  <c r="AE183" i="17"/>
  <c r="C183" i="14" a="1"/>
  <c r="AG182" i="17" a="1"/>
  <c r="E182" i="24" s="1"/>
  <c r="AD182" i="17"/>
  <c r="AF182" i="17" s="1"/>
  <c r="AE182" i="17"/>
  <c r="C182" i="14" a="1"/>
  <c r="AG181" i="17" a="1"/>
  <c r="E181" i="24" s="1"/>
  <c r="AD181" i="17"/>
  <c r="AF181" i="17" s="1"/>
  <c r="AE181" i="17"/>
  <c r="C181" i="14" a="1"/>
  <c r="AG180" i="17" a="1"/>
  <c r="E180" i="24" s="1"/>
  <c r="AD180" i="17"/>
  <c r="AF180" i="17" s="1"/>
  <c r="AE180" i="17"/>
  <c r="C180" i="14" a="1"/>
  <c r="AG179" i="17" a="1"/>
  <c r="E179" i="24" s="1"/>
  <c r="AD179" i="17"/>
  <c r="AF179" i="17" s="1"/>
  <c r="AE179" i="17"/>
  <c r="C179" i="14" a="1"/>
  <c r="AG178" i="17" a="1"/>
  <c r="E178" i="24" s="1"/>
  <c r="AE178" i="17"/>
  <c r="AD178" i="17"/>
  <c r="AF178" i="17" s="1"/>
  <c r="C178" i="14" a="1"/>
  <c r="AG177" i="17" a="1"/>
  <c r="E177" i="24" s="1"/>
  <c r="AE177" i="17"/>
  <c r="AD177" i="17"/>
  <c r="AF177" i="17" s="1"/>
  <c r="C177" i="14" a="1"/>
  <c r="AG176" i="17" a="1"/>
  <c r="E176" i="24" s="1"/>
  <c r="AE176" i="17"/>
  <c r="AD176" i="17"/>
  <c r="AF176" i="17" s="1"/>
  <c r="C176" i="14" a="1"/>
  <c r="AG175" i="17" a="1"/>
  <c r="E175" i="24" s="1"/>
  <c r="AE175" i="17"/>
  <c r="AD175" i="17"/>
  <c r="AF175" i="17" s="1"/>
  <c r="C175" i="14" a="1"/>
  <c r="AG174" i="17" a="1"/>
  <c r="E174" i="24" s="1"/>
  <c r="AE174" i="17"/>
  <c r="AD174" i="17"/>
  <c r="AF174" i="17" s="1"/>
  <c r="C174" i="14" a="1"/>
  <c r="AG173" i="17" a="1"/>
  <c r="E173" i="24" s="1"/>
  <c r="AE173" i="17"/>
  <c r="AD173" i="17"/>
  <c r="AF173" i="17" s="1"/>
  <c r="C173" i="14" a="1"/>
  <c r="AG172" i="17" a="1"/>
  <c r="E172" i="24" s="1"/>
  <c r="AE172" i="17"/>
  <c r="AD172" i="17"/>
  <c r="AF172" i="17" s="1"/>
  <c r="C172" i="14" a="1"/>
  <c r="AG171" i="17" a="1"/>
  <c r="E171" i="24" s="1"/>
  <c r="AD171" i="17"/>
  <c r="AF171" i="17" s="1"/>
  <c r="AE171" i="17"/>
  <c r="C171" i="14" a="1"/>
  <c r="AG170" i="17" a="1"/>
  <c r="E170" i="24" s="1"/>
  <c r="AE170" i="17"/>
  <c r="AD170" i="17"/>
  <c r="AF170" i="17" s="1"/>
  <c r="C170" i="14" a="1"/>
  <c r="AG169" i="17" a="1"/>
  <c r="E169" i="24" s="1"/>
  <c r="AD169" i="17"/>
  <c r="AF169" i="17" s="1"/>
  <c r="AE169" i="17"/>
  <c r="C169" i="14" a="1"/>
  <c r="AG119" i="17" a="1"/>
  <c r="E119" i="24" s="1"/>
  <c r="AD119" i="17"/>
  <c r="AF119" i="17" s="1"/>
  <c r="AE119" i="17"/>
  <c r="C119" i="14" a="1"/>
  <c r="AG118" i="17" a="1"/>
  <c r="E118" i="24" s="1"/>
  <c r="AD118" i="17"/>
  <c r="AF118" i="17" s="1"/>
  <c r="AE118" i="17"/>
  <c r="C118" i="14" a="1"/>
  <c r="AG117" i="17" a="1"/>
  <c r="E117" i="24" s="1"/>
  <c r="AD117" i="17"/>
  <c r="AF117" i="17" s="1"/>
  <c r="AE117" i="17"/>
  <c r="C117" i="14" a="1"/>
  <c r="AG116" i="17" a="1"/>
  <c r="E116" i="24" s="1"/>
  <c r="AD116" i="17"/>
  <c r="AF116" i="17" s="1"/>
  <c r="AE116" i="17"/>
  <c r="C116" i="14" a="1"/>
  <c r="AG115" i="17" a="1"/>
  <c r="E115" i="24" s="1"/>
  <c r="AD115" i="17"/>
  <c r="AF115" i="17" s="1"/>
  <c r="AE115" i="17"/>
  <c r="C115" i="14" a="1"/>
  <c r="AG114" i="17" a="1"/>
  <c r="E114" i="24" s="1"/>
  <c r="AD114" i="17"/>
  <c r="AF114" i="17" s="1"/>
  <c r="AE114" i="17"/>
  <c r="C114" i="14" a="1"/>
  <c r="AG113" i="17" a="1"/>
  <c r="E113" i="24" s="1"/>
  <c r="AD113" i="17"/>
  <c r="AF113" i="17" s="1"/>
  <c r="AE113" i="17"/>
  <c r="C113" i="14" a="1"/>
  <c r="AG112" i="17" a="1"/>
  <c r="E112" i="24" s="1"/>
  <c r="AD112" i="17"/>
  <c r="AF112" i="17" s="1"/>
  <c r="AE112" i="17"/>
  <c r="C112" i="14" a="1"/>
  <c r="AG111" i="17" a="1"/>
  <c r="E111" i="24" s="1"/>
  <c r="AD111" i="17"/>
  <c r="AF111" i="17" s="1"/>
  <c r="AE111" i="17"/>
  <c r="C111" i="14" a="1"/>
  <c r="AG110" i="17" a="1"/>
  <c r="E110" i="24" s="1"/>
  <c r="AD110" i="17"/>
  <c r="AF110" i="17" s="1"/>
  <c r="AE110" i="17"/>
  <c r="C110" i="14" a="1"/>
  <c r="AG109" i="17" a="1"/>
  <c r="E109" i="24" s="1"/>
  <c r="AD109" i="17"/>
  <c r="AF109" i="17" s="1"/>
  <c r="AE109" i="17"/>
  <c r="C109" i="14" a="1"/>
  <c r="AG108" i="17" a="1"/>
  <c r="E108" i="24" s="1"/>
  <c r="AD108" i="17"/>
  <c r="AF108" i="17" s="1"/>
  <c r="AE108" i="17"/>
  <c r="C108" i="14" a="1"/>
  <c r="AG107" i="17" a="1"/>
  <c r="E107" i="24" s="1"/>
  <c r="AD107" i="17"/>
  <c r="AF107" i="17" s="1"/>
  <c r="AE107" i="17"/>
  <c r="C107" i="14" a="1"/>
  <c r="AG106" i="17" a="1"/>
  <c r="E106" i="24" s="1"/>
  <c r="AD106" i="17"/>
  <c r="AF106" i="17" s="1"/>
  <c r="AE106" i="17"/>
  <c r="C106" i="14" a="1"/>
  <c r="AG105" i="17" a="1"/>
  <c r="E105" i="24" s="1"/>
  <c r="AD105" i="17"/>
  <c r="AF105" i="17" s="1"/>
  <c r="AE105" i="17"/>
  <c r="C105" i="14" a="1"/>
  <c r="AG104" i="17" a="1"/>
  <c r="E104" i="24" s="1"/>
  <c r="AD104" i="17"/>
  <c r="AF104" i="17" s="1"/>
  <c r="AE104" i="17"/>
  <c r="C104" i="14" a="1"/>
  <c r="AG103" i="17" a="1"/>
  <c r="E103" i="24" s="1"/>
  <c r="AD103" i="17"/>
  <c r="AF103" i="17" s="1"/>
  <c r="AE103" i="17"/>
  <c r="C103" i="14" a="1"/>
  <c r="AG102" i="17" a="1"/>
  <c r="E102" i="24" s="1"/>
  <c r="AD102" i="17"/>
  <c r="AF102" i="17" s="1"/>
  <c r="AE102" i="17"/>
  <c r="C102" i="14" a="1"/>
  <c r="AG101" i="17" a="1"/>
  <c r="E101" i="24" s="1"/>
  <c r="AD101" i="17"/>
  <c r="AF101" i="17" s="1"/>
  <c r="AE101" i="17"/>
  <c r="C101" i="14" a="1"/>
  <c r="AG100" i="17" a="1"/>
  <c r="E100" i="24" s="1"/>
  <c r="AD100" i="17"/>
  <c r="AF100" i="17" s="1"/>
  <c r="AE100" i="17"/>
  <c r="C100" i="14" a="1"/>
  <c r="AG99" i="17" a="1"/>
  <c r="E99" i="24" s="1"/>
  <c r="AD99" i="17"/>
  <c r="AF99" i="17" s="1"/>
  <c r="AE99" i="17"/>
  <c r="C99" i="14" a="1"/>
  <c r="AG98" i="17" a="1"/>
  <c r="E98" i="24" s="1"/>
  <c r="AD98" i="17"/>
  <c r="AF98" i="17" s="1"/>
  <c r="AE98" i="17"/>
  <c r="C98" i="14" a="1"/>
  <c r="AG97" i="17" a="1"/>
  <c r="E97" i="24" s="1"/>
  <c r="AD97" i="17"/>
  <c r="AF97" i="17" s="1"/>
  <c r="AE97" i="17"/>
  <c r="C97" i="14" a="1"/>
  <c r="AG96" i="17" a="1"/>
  <c r="E96" i="24" s="1"/>
  <c r="AD96" i="17"/>
  <c r="AF96" i="17" s="1"/>
  <c r="AE96" i="17"/>
  <c r="C96" i="14" a="1"/>
  <c r="AG95" i="17" a="1"/>
  <c r="E95" i="24" s="1"/>
  <c r="AD95" i="17"/>
  <c r="AF95" i="17" s="1"/>
  <c r="AE95" i="17"/>
  <c r="C95" i="14" a="1"/>
  <c r="AG94" i="17" a="1"/>
  <c r="E94" i="24" s="1"/>
  <c r="AD94" i="17"/>
  <c r="AF94" i="17" s="1"/>
  <c r="AE94" i="17"/>
  <c r="C94" i="14" a="1"/>
  <c r="AG93" i="17" a="1"/>
  <c r="E93" i="24" s="1"/>
  <c r="AD93" i="17"/>
  <c r="AF93" i="17" s="1"/>
  <c r="AE93" i="17"/>
  <c r="C93" i="14" a="1"/>
  <c r="AG92" i="17" a="1"/>
  <c r="E92" i="24" s="1"/>
  <c r="AD92" i="17"/>
  <c r="AF92" i="17" s="1"/>
  <c r="AE92" i="17"/>
  <c r="C92" i="14" a="1"/>
  <c r="AG91" i="17" a="1"/>
  <c r="E91" i="24" s="1"/>
  <c r="AD91" i="17"/>
  <c r="AF91" i="17" s="1"/>
  <c r="AE91" i="17"/>
  <c r="C91" i="14" a="1"/>
  <c r="AG90" i="17" a="1"/>
  <c r="E90" i="24" s="1"/>
  <c r="AD90" i="17"/>
  <c r="AF90" i="17" s="1"/>
  <c r="AE90" i="17"/>
  <c r="C90" i="14" a="1"/>
  <c r="AG89" i="17" a="1"/>
  <c r="E89" i="24" s="1"/>
  <c r="AD89" i="17"/>
  <c r="AF89" i="17" s="1"/>
  <c r="AE89" i="17"/>
  <c r="C89" i="14" a="1"/>
  <c r="AG88" i="17" a="1"/>
  <c r="E88" i="24" s="1"/>
  <c r="AD88" i="17"/>
  <c r="AF88" i="17" s="1"/>
  <c r="AE88" i="17"/>
  <c r="C88" i="14" a="1"/>
  <c r="AG87" i="17" a="1"/>
  <c r="E87" i="24" s="1"/>
  <c r="AD87" i="17"/>
  <c r="AF87" i="17" s="1"/>
  <c r="AE87" i="17"/>
  <c r="C87" i="14" a="1"/>
  <c r="AG86" i="17" a="1"/>
  <c r="E86" i="24" s="1"/>
  <c r="AD86" i="17"/>
  <c r="AF86" i="17" s="1"/>
  <c r="AE86" i="17"/>
  <c r="C86" i="14" a="1"/>
  <c r="AG85" i="17" a="1"/>
  <c r="E85" i="24" s="1"/>
  <c r="AD85" i="17"/>
  <c r="AF85" i="17" s="1"/>
  <c r="AE85" i="17"/>
  <c r="C85" i="14" a="1"/>
  <c r="AG84" i="17" a="1"/>
  <c r="E84" i="24" s="1"/>
  <c r="AD84" i="17"/>
  <c r="AF84" i="17" s="1"/>
  <c r="AE84" i="17"/>
  <c r="C84" i="14" a="1"/>
  <c r="AG83" i="17" a="1"/>
  <c r="E83" i="24" s="1"/>
  <c r="AD83" i="17"/>
  <c r="AF83" i="17" s="1"/>
  <c r="AE83" i="17"/>
  <c r="C83" i="14" a="1"/>
  <c r="AG82" i="17" a="1"/>
  <c r="E82" i="24" s="1"/>
  <c r="AD82" i="17"/>
  <c r="AF82" i="17" s="1"/>
  <c r="AE82" i="17"/>
  <c r="C82" i="14" a="1"/>
  <c r="AG81" i="17" a="1"/>
  <c r="E81" i="24" s="1"/>
  <c r="AE81" i="17"/>
  <c r="AD81" i="17"/>
  <c r="AF81" i="17" s="1"/>
  <c r="C81" i="14" a="1"/>
  <c r="AG80" i="17" a="1"/>
  <c r="E80" i="24" s="1"/>
  <c r="AE80" i="17"/>
  <c r="AD80" i="17"/>
  <c r="AF80" i="17" s="1"/>
  <c r="C80" i="14" a="1"/>
  <c r="AG79" i="17" a="1"/>
  <c r="E79" i="24" s="1"/>
  <c r="AD79" i="17"/>
  <c r="AF79" i="17" s="1"/>
  <c r="AE79" i="17"/>
  <c r="C79" i="14" a="1"/>
  <c r="AG78" i="17" a="1"/>
  <c r="E78" i="24" s="1"/>
  <c r="AE78" i="17"/>
  <c r="AD78" i="17"/>
  <c r="AF78" i="17" s="1"/>
  <c r="C78" i="14" a="1"/>
  <c r="AG77" i="17" a="1"/>
  <c r="E77" i="24" s="1"/>
  <c r="AD77" i="17"/>
  <c r="AF77" i="17" s="1"/>
  <c r="AE77" i="17"/>
  <c r="C77" i="14" a="1"/>
  <c r="AG76" i="17" a="1"/>
  <c r="E76" i="24" s="1"/>
  <c r="AE76" i="17"/>
  <c r="AD76" i="17"/>
  <c r="AF76" i="17" s="1"/>
  <c r="C76" i="14" a="1"/>
  <c r="AG75" i="17" a="1"/>
  <c r="E75" i="24" s="1"/>
  <c r="AD75" i="17"/>
  <c r="AF75" i="17" s="1"/>
  <c r="AE75" i="17"/>
  <c r="C75" i="14" a="1"/>
  <c r="AG74" i="17" a="1"/>
  <c r="E74" i="24" s="1"/>
  <c r="AD74" i="17"/>
  <c r="AF74" i="17" s="1"/>
  <c r="AE74" i="17"/>
  <c r="C74" i="14" a="1"/>
  <c r="AG73" i="17" a="1"/>
  <c r="E73" i="24" s="1"/>
  <c r="AE73" i="17"/>
  <c r="AD73" i="17"/>
  <c r="AF73" i="17" s="1"/>
  <c r="C73" i="14" a="1"/>
  <c r="AG72" i="17" a="1"/>
  <c r="E72" i="24" s="1"/>
  <c r="AE72" i="17"/>
  <c r="AD72" i="17"/>
  <c r="AF72" i="17" s="1"/>
  <c r="C72" i="14" a="1"/>
  <c r="AG71" i="17" a="1"/>
  <c r="E71" i="24" s="1"/>
  <c r="AE71" i="17"/>
  <c r="AD71" i="17"/>
  <c r="AF71" i="17" s="1"/>
  <c r="C71" i="14" a="1"/>
  <c r="AG70" i="17" a="1"/>
  <c r="E70" i="24" s="1"/>
  <c r="AE70" i="17"/>
  <c r="AD70" i="17"/>
  <c r="AF70" i="17" s="1"/>
  <c r="C70" i="14" a="1"/>
  <c r="AG69" i="17" a="1"/>
  <c r="E69" i="24" s="1"/>
  <c r="AD69" i="17"/>
  <c r="AF69" i="17" s="1"/>
  <c r="AE69" i="17"/>
  <c r="C69" i="14" a="1"/>
  <c r="AG68" i="17" a="1"/>
  <c r="E68" i="24" s="1"/>
  <c r="AE68" i="17"/>
  <c r="AD68" i="17"/>
  <c r="AF68" i="17" s="1"/>
  <c r="C68" i="14" a="1"/>
  <c r="AG67" i="17" a="1"/>
  <c r="E67" i="24" s="1"/>
  <c r="AD67" i="17"/>
  <c r="AF67" i="17" s="1"/>
  <c r="AE67" i="17"/>
  <c r="C67" i="14" a="1"/>
  <c r="AG66" i="17" a="1"/>
  <c r="E66" i="24" s="1"/>
  <c r="AD66" i="17"/>
  <c r="AF66" i="17" s="1"/>
  <c r="AE66" i="17"/>
  <c r="C66" i="14" a="1"/>
  <c r="AG65" i="17" a="1"/>
  <c r="E65" i="24" s="1"/>
  <c r="AE65" i="17"/>
  <c r="AD65" i="17"/>
  <c r="AF65" i="17" s="1"/>
  <c r="C65" i="14" a="1"/>
  <c r="AG64" i="17" a="1"/>
  <c r="E64" i="24" s="1"/>
  <c r="AE64" i="17"/>
  <c r="AD64" i="17"/>
  <c r="AF64" i="17" s="1"/>
  <c r="C64" i="14" a="1"/>
  <c r="AG63" i="17" a="1"/>
  <c r="E63" i="24" s="1"/>
  <c r="AD63" i="17"/>
  <c r="AF63" i="17" s="1"/>
  <c r="AE63" i="17"/>
  <c r="C63" i="14" a="1"/>
  <c r="AG62" i="17" a="1"/>
  <c r="E62" i="24" s="1"/>
  <c r="AE62" i="17"/>
  <c r="AD62" i="17"/>
  <c r="AF62" i="17" s="1"/>
  <c r="C62" i="14" a="1"/>
  <c r="AG61" i="17" a="1"/>
  <c r="E61" i="24" s="1"/>
  <c r="AE61" i="17"/>
  <c r="AD61" i="17"/>
  <c r="AF61" i="17" s="1"/>
  <c r="C61" i="14" a="1"/>
  <c r="AG60" i="17" a="1"/>
  <c r="E60" i="24" s="1"/>
  <c r="AD60" i="17"/>
  <c r="AF60" i="17" s="1"/>
  <c r="AE60" i="17"/>
  <c r="C60" i="14" a="1"/>
  <c r="AG59" i="17" a="1"/>
  <c r="E59" i="24" s="1"/>
  <c r="AE59" i="17"/>
  <c r="AD59" i="17"/>
  <c r="AF59" i="17" s="1"/>
  <c r="C59" i="14" a="1"/>
  <c r="AG58" i="17" a="1"/>
  <c r="E58" i="24" s="1"/>
  <c r="AD58" i="17"/>
  <c r="AF58" i="17" s="1"/>
  <c r="AE58" i="17"/>
  <c r="C58" i="14" a="1"/>
  <c r="AG57" i="17" a="1"/>
  <c r="E57" i="24" s="1"/>
  <c r="AE57" i="17"/>
  <c r="AD57" i="17"/>
  <c r="AF57" i="17" s="1"/>
  <c r="C57" i="14" a="1"/>
  <c r="AG56" i="17" a="1"/>
  <c r="E56" i="24" s="1"/>
  <c r="AD56" i="17"/>
  <c r="AF56" i="17" s="1"/>
  <c r="AE56" i="17"/>
  <c r="C56" i="14" a="1"/>
  <c r="AG55" i="17" a="1"/>
  <c r="E55" i="24" s="1"/>
  <c r="AD55" i="17"/>
  <c r="AF55" i="17" s="1"/>
  <c r="AE55" i="17"/>
  <c r="C55" i="14" a="1"/>
  <c r="AG54" i="17" a="1"/>
  <c r="E54" i="24" s="1"/>
  <c r="AE54" i="17"/>
  <c r="AD54" i="17"/>
  <c r="AF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963" i="14"/>
  <c r="E964" i="14" s="1"/>
  <c r="E962" i="14"/>
  <c r="E892" i="14"/>
  <c r="E894" i="14" s="1"/>
  <c r="E950" i="14"/>
  <c r="E961" i="14"/>
  <c r="C54" i="14" a="1"/>
  <c r="H181" i="24"/>
  <c r="H182" i="24"/>
  <c r="H183" i="24"/>
  <c r="H185" i="24"/>
  <c r="H184" i="24"/>
  <c r="H186" i="24"/>
  <c r="H187" i="24"/>
  <c r="H188" i="24"/>
  <c r="H189" i="24"/>
  <c r="H190" i="24"/>
  <c r="H191" i="24"/>
  <c r="H2" i="24"/>
  <c r="H3" i="24"/>
  <c r="H15" i="24"/>
  <c r="H16" i="24"/>
  <c r="H253" i="24"/>
  <c r="H46" i="24"/>
  <c r="H803" i="24"/>
  <c r="H728" i="24"/>
  <c r="H21" i="24"/>
  <c r="H30" i="24"/>
  <c r="H47" i="24"/>
  <c r="H52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792" i="24"/>
  <c r="H732" i="24"/>
  <c r="H730" i="24"/>
  <c r="H67" i="24"/>
  <c r="H68" i="24"/>
  <c r="H69" i="24"/>
  <c r="H70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696" i="24"/>
  <c r="H146" i="24"/>
  <c r="H150" i="24"/>
  <c r="H71" i="24"/>
  <c r="H72" i="24"/>
  <c r="H717" i="24"/>
  <c r="H120" i="24"/>
  <c r="H157" i="24"/>
  <c r="H379" i="24"/>
  <c r="H439" i="24"/>
  <c r="H432" i="24"/>
  <c r="H427" i="24"/>
  <c r="H421" i="24"/>
  <c r="H13" i="24"/>
  <c r="H85" i="24"/>
  <c r="H86" i="24"/>
  <c r="H87" i="24"/>
  <c r="H88" i="24"/>
  <c r="H89" i="24"/>
  <c r="H90" i="24"/>
  <c r="H231" i="24"/>
  <c r="H91" i="24"/>
  <c r="H93" i="24"/>
  <c r="H95" i="24"/>
  <c r="H96" i="24"/>
  <c r="H147" i="24"/>
  <c r="H92" i="24"/>
  <c r="H94" i="24"/>
  <c r="H97" i="24"/>
  <c r="H98" i="24"/>
  <c r="H99" i="24"/>
  <c r="H100" i="24"/>
  <c r="H101" i="24"/>
  <c r="H102" i="24"/>
  <c r="H103" i="24"/>
  <c r="H138" i="24"/>
  <c r="H129" i="24"/>
  <c r="H117" i="24"/>
  <c r="H568" i="24"/>
  <c r="H378" i="24"/>
  <c r="H144" i="24"/>
  <c r="H148" i="24"/>
  <c r="H151" i="24"/>
  <c r="H332" i="24"/>
  <c r="H328" i="24"/>
  <c r="H425" i="24"/>
  <c r="H420" i="24"/>
  <c r="H418" i="24"/>
  <c r="H416" i="24"/>
  <c r="H415" i="24"/>
  <c r="H34" i="24"/>
  <c r="H24" i="24"/>
  <c r="H22" i="24"/>
  <c r="H12" i="24"/>
  <c r="H10" i="24"/>
  <c r="H9" i="24"/>
  <c r="H40" i="24"/>
  <c r="H39" i="24"/>
  <c r="H37" i="24"/>
  <c r="H192" i="24"/>
  <c r="H193" i="24"/>
  <c r="H194" i="24"/>
  <c r="H195" i="24"/>
  <c r="H196" i="24"/>
  <c r="H197" i="24"/>
  <c r="H198" i="24"/>
  <c r="H199" i="24"/>
  <c r="H200" i="24"/>
  <c r="H201" i="24"/>
  <c r="H202" i="24"/>
  <c r="H203" i="24"/>
  <c r="H204" i="24"/>
  <c r="H5" i="24"/>
  <c r="H205" i="24"/>
  <c r="H206" i="24"/>
  <c r="H31" i="24"/>
  <c r="H35" i="24"/>
  <c r="H36" i="24"/>
  <c r="H44" i="24"/>
  <c r="H51" i="24"/>
  <c r="H434" i="24"/>
  <c r="H433" i="24"/>
  <c r="H18" i="24"/>
  <c r="H11" i="24"/>
  <c r="H4" i="24"/>
  <c r="H145" i="24"/>
  <c r="H155" i="24"/>
  <c r="H106" i="24"/>
  <c r="H112" i="24"/>
  <c r="H114" i="24"/>
  <c r="H462" i="24"/>
  <c r="H453" i="24"/>
  <c r="H440" i="24"/>
  <c r="H435" i="24"/>
  <c r="H381" i="24"/>
  <c r="H173" i="24"/>
  <c r="H159" i="24"/>
  <c r="H160" i="24"/>
  <c r="H161" i="24"/>
  <c r="H162" i="24"/>
  <c r="H163" i="24"/>
  <c r="H164" i="24"/>
  <c r="H165" i="24"/>
  <c r="H166" i="24"/>
  <c r="H167" i="24"/>
  <c r="H168" i="24"/>
  <c r="H169" i="24"/>
  <c r="H174" i="24"/>
  <c r="H172" i="24"/>
  <c r="I387" i="24" l="1"/>
  <c r="J387" i="24"/>
  <c r="K387" i="24"/>
  <c r="L387" i="24"/>
  <c r="M387" i="24"/>
  <c r="N387" i="24"/>
  <c r="O387" i="24"/>
  <c r="P387" i="24"/>
  <c r="Q387" i="24"/>
  <c r="K383" i="24"/>
  <c r="Q383" i="24"/>
  <c r="P383" i="24"/>
  <c r="I383" i="24"/>
  <c r="J383" i="24"/>
  <c r="L383" i="24"/>
  <c r="M383" i="24"/>
  <c r="N383" i="24"/>
  <c r="O383" i="24"/>
  <c r="K355" i="24"/>
  <c r="J355" i="24"/>
  <c r="I355" i="24"/>
  <c r="P355" i="24"/>
  <c r="O355" i="24"/>
  <c r="M355" i="24"/>
  <c r="N355" i="24"/>
  <c r="Q355" i="24"/>
  <c r="L355" i="24"/>
  <c r="P354" i="24"/>
  <c r="O354" i="24"/>
  <c r="L354" i="24"/>
  <c r="M354" i="24"/>
  <c r="N354" i="24"/>
  <c r="I354" i="24"/>
  <c r="J354" i="24"/>
  <c r="K354" i="24"/>
  <c r="Q354" i="24"/>
  <c r="J352" i="24"/>
  <c r="K352" i="24"/>
  <c r="L352" i="24"/>
  <c r="I352" i="24"/>
  <c r="M352" i="24"/>
  <c r="N352" i="24"/>
  <c r="O352" i="24"/>
  <c r="P352" i="24"/>
  <c r="Q352" i="24"/>
  <c r="I347" i="24"/>
  <c r="J347" i="24"/>
  <c r="K347" i="24"/>
  <c r="L347" i="24"/>
  <c r="M347" i="24"/>
  <c r="N347" i="24"/>
  <c r="O347" i="24"/>
  <c r="P347" i="24"/>
  <c r="Q347" i="24"/>
  <c r="O380" i="24"/>
  <c r="P380" i="24"/>
  <c r="Q380" i="24"/>
  <c r="I380" i="24"/>
  <c r="J380" i="24"/>
  <c r="K380" i="24"/>
  <c r="L380" i="24"/>
  <c r="M380" i="24"/>
  <c r="N380" i="24"/>
  <c r="L640" i="24"/>
  <c r="K640" i="24"/>
  <c r="J640" i="24"/>
  <c r="I640" i="24"/>
  <c r="P640" i="24"/>
  <c r="Q640" i="24"/>
  <c r="O640" i="24"/>
  <c r="N640" i="24"/>
  <c r="M640" i="24"/>
  <c r="I343" i="24"/>
  <c r="J343" i="24"/>
  <c r="K343" i="24"/>
  <c r="L343" i="24"/>
  <c r="M343" i="24"/>
  <c r="N343" i="24"/>
  <c r="O343" i="24"/>
  <c r="P343" i="24"/>
  <c r="Q343" i="24"/>
  <c r="I341" i="24"/>
  <c r="J341" i="24"/>
  <c r="K341" i="24"/>
  <c r="L341" i="24"/>
  <c r="M341" i="24"/>
  <c r="N341" i="24"/>
  <c r="M305" i="24"/>
  <c r="K305" i="24"/>
  <c r="L305" i="24"/>
  <c r="N305" i="24"/>
  <c r="O305" i="24"/>
  <c r="P305" i="24"/>
  <c r="Q305" i="24"/>
  <c r="I305" i="24"/>
  <c r="J305" i="24"/>
  <c r="N788" i="24"/>
  <c r="O788" i="24"/>
  <c r="P788" i="24"/>
  <c r="Q788" i="24"/>
  <c r="L788" i="24"/>
  <c r="K788" i="24"/>
  <c r="J788" i="24"/>
  <c r="I788" i="24"/>
  <c r="M788" i="24"/>
  <c r="J758" i="24"/>
  <c r="L758" i="24"/>
  <c r="I695" i="24"/>
  <c r="K695" i="24"/>
  <c r="N695" i="24"/>
  <c r="P695" i="24"/>
  <c r="L695" i="24"/>
  <c r="O695" i="24"/>
  <c r="Q695" i="24"/>
  <c r="M695" i="24"/>
  <c r="J695" i="24"/>
  <c r="K265" i="24"/>
  <c r="O265" i="24"/>
  <c r="P265" i="24"/>
  <c r="M265" i="24"/>
  <c r="Q265" i="24"/>
  <c r="L265" i="24"/>
  <c r="N265" i="24"/>
  <c r="J265" i="24"/>
  <c r="I265" i="24"/>
  <c r="J692" i="24"/>
  <c r="L692" i="24"/>
  <c r="N692" i="24"/>
  <c r="P692" i="24"/>
  <c r="M692" i="24"/>
  <c r="O692" i="24"/>
  <c r="I692" i="24"/>
  <c r="K692" i="24"/>
  <c r="Q692" i="24"/>
  <c r="Q362" i="24"/>
  <c r="P362" i="24"/>
  <c r="N362" i="24"/>
  <c r="M362" i="24"/>
  <c r="L362" i="24"/>
  <c r="J362" i="24"/>
  <c r="I362" i="24"/>
  <c r="O362" i="24"/>
  <c r="K362" i="24"/>
  <c r="L361" i="24"/>
  <c r="K361" i="24"/>
  <c r="J361" i="24"/>
  <c r="I361" i="24"/>
  <c r="M361" i="24"/>
  <c r="Q361" i="24"/>
  <c r="P361" i="24"/>
  <c r="O361" i="24"/>
  <c r="N361" i="24"/>
  <c r="Q340" i="24"/>
  <c r="P340" i="24"/>
  <c r="O340" i="24"/>
  <c r="N340" i="24"/>
  <c r="M340" i="24"/>
  <c r="L340" i="24"/>
  <c r="J340" i="24"/>
  <c r="I340" i="24"/>
  <c r="K340" i="24"/>
  <c r="N339" i="24"/>
  <c r="M339" i="24"/>
  <c r="L339" i="24"/>
  <c r="K339" i="24"/>
  <c r="J339" i="24"/>
  <c r="O339" i="24"/>
  <c r="I339" i="24"/>
  <c r="Q339" i="24"/>
  <c r="P339" i="24"/>
  <c r="Q338" i="24"/>
  <c r="P338" i="24"/>
  <c r="O338" i="24"/>
  <c r="N338" i="24"/>
  <c r="M338" i="24"/>
  <c r="L338" i="24"/>
  <c r="K338" i="24"/>
  <c r="J338" i="24"/>
  <c r="I338" i="24"/>
  <c r="O336" i="24"/>
  <c r="I336" i="24"/>
  <c r="J336" i="24"/>
  <c r="K336" i="24"/>
  <c r="L336" i="24"/>
  <c r="M336" i="24"/>
  <c r="N336" i="24"/>
  <c r="P336" i="24"/>
  <c r="Q336" i="24"/>
  <c r="K333" i="24"/>
  <c r="P333" i="24"/>
  <c r="O333" i="24"/>
  <c r="N333" i="24"/>
  <c r="M333" i="24"/>
  <c r="L333" i="24"/>
  <c r="J333" i="24"/>
  <c r="I333" i="24"/>
  <c r="Q333" i="24"/>
  <c r="Q329" i="24"/>
  <c r="O329" i="24"/>
  <c r="N329" i="24"/>
  <c r="I329" i="24"/>
  <c r="M329" i="24"/>
  <c r="K329" i="24"/>
  <c r="J329" i="24"/>
  <c r="P329" i="24"/>
  <c r="L329" i="24"/>
  <c r="J327" i="24"/>
  <c r="L327" i="24"/>
  <c r="K327" i="24"/>
  <c r="I327" i="24"/>
  <c r="Q327" i="24"/>
  <c r="M327" i="24"/>
  <c r="N327" i="24"/>
  <c r="O327" i="24"/>
  <c r="P327" i="24"/>
  <c r="Q694" i="24"/>
  <c r="M694" i="24"/>
  <c r="N694" i="24"/>
  <c r="P694" i="24"/>
  <c r="I694" i="24"/>
  <c r="L694" i="24"/>
  <c r="O694" i="24"/>
  <c r="J694" i="24"/>
  <c r="K694" i="24"/>
  <c r="M693" i="24"/>
  <c r="P693" i="24"/>
  <c r="L693" i="24"/>
  <c r="Q693" i="24"/>
  <c r="J693" i="24"/>
  <c r="O693" i="24"/>
  <c r="I693" i="24"/>
  <c r="K693" i="24"/>
  <c r="N693" i="24"/>
  <c r="O658" i="24"/>
  <c r="M658" i="24"/>
  <c r="K658" i="24"/>
  <c r="L658" i="24"/>
  <c r="P658" i="24"/>
  <c r="Q658" i="24"/>
  <c r="J658" i="24"/>
  <c r="N658" i="24"/>
  <c r="I658" i="24"/>
  <c r="J641" i="24"/>
  <c r="I641" i="24"/>
  <c r="N641" i="24"/>
  <c r="P641" i="24"/>
  <c r="Q641" i="24"/>
  <c r="L641" i="24"/>
  <c r="M641" i="24"/>
  <c r="K641" i="24"/>
  <c r="O641" i="24"/>
  <c r="Q229" i="24"/>
  <c r="O229" i="24"/>
  <c r="N229" i="24"/>
  <c r="L229" i="24"/>
  <c r="M229" i="24"/>
  <c r="K229" i="24"/>
  <c r="J229" i="24"/>
  <c r="I229" i="24"/>
  <c r="P229" i="24"/>
  <c r="K227" i="24"/>
  <c r="J227" i="24"/>
  <c r="I227" i="24"/>
  <c r="M227" i="24"/>
  <c r="N227" i="24"/>
  <c r="O227" i="24"/>
  <c r="P227" i="24"/>
  <c r="Q227" i="24"/>
  <c r="L227" i="24"/>
  <c r="I356" i="24"/>
  <c r="J356" i="24"/>
  <c r="K356" i="24"/>
  <c r="L356" i="24"/>
  <c r="M356" i="24"/>
  <c r="N356" i="24"/>
  <c r="O356" i="24"/>
  <c r="P356" i="24"/>
  <c r="Q356" i="24"/>
  <c r="O819" i="24"/>
  <c r="Q819" i="24"/>
  <c r="P819" i="24"/>
  <c r="N819" i="24"/>
  <c r="M819" i="24"/>
  <c r="L819" i="24"/>
  <c r="K819" i="24"/>
  <c r="J819" i="24"/>
  <c r="I819" i="24"/>
  <c r="K818" i="24"/>
  <c r="J818" i="24"/>
  <c r="I818" i="24"/>
  <c r="L818" i="24"/>
  <c r="M818" i="24"/>
  <c r="P818" i="24"/>
  <c r="Q818" i="24"/>
  <c r="N818" i="24"/>
  <c r="O818" i="24"/>
  <c r="L996" i="24"/>
  <c r="O996" i="24"/>
  <c r="N996" i="24"/>
  <c r="P996" i="24"/>
  <c r="M996" i="24"/>
  <c r="K996" i="24"/>
  <c r="J996" i="24"/>
  <c r="I996" i="24"/>
  <c r="Q996" i="24"/>
  <c r="Q306" i="24"/>
  <c r="P306" i="24"/>
  <c r="O306" i="24"/>
  <c r="N306" i="24"/>
  <c r="I306" i="24"/>
  <c r="J306" i="24"/>
  <c r="K306" i="24"/>
  <c r="L306" i="24"/>
  <c r="M306" i="24"/>
  <c r="I821" i="24"/>
  <c r="P821" i="24"/>
  <c r="O821" i="24"/>
  <c r="N821" i="24"/>
  <c r="M821" i="24"/>
  <c r="L821" i="24"/>
  <c r="Q821" i="24"/>
  <c r="J821" i="24"/>
  <c r="K821" i="24"/>
  <c r="P341" i="24"/>
  <c r="Q341" i="24"/>
  <c r="O341" i="24"/>
  <c r="N758" i="24"/>
  <c r="P758" i="24"/>
  <c r="I758" i="24"/>
  <c r="K758" i="24"/>
  <c r="M758" i="24"/>
  <c r="O758" i="24"/>
  <c r="Q758" i="24"/>
  <c r="I597" i="24"/>
  <c r="J597" i="24"/>
  <c r="K597" i="24"/>
  <c r="L597" i="24"/>
  <c r="M597" i="24"/>
  <c r="N597" i="24"/>
  <c r="O597" i="24"/>
  <c r="P597" i="24"/>
  <c r="Q597" i="24"/>
  <c r="P20" i="24"/>
  <c r="J20" i="24"/>
  <c r="Q20" i="24"/>
  <c r="M20" i="24"/>
  <c r="O20" i="24"/>
  <c r="L20" i="24"/>
  <c r="N20" i="24"/>
  <c r="K20" i="24"/>
  <c r="I20" i="24"/>
  <c r="J388" i="24"/>
  <c r="Q388" i="24"/>
  <c r="P388" i="24"/>
  <c r="O388" i="24"/>
  <c r="N388" i="24"/>
  <c r="M388" i="24"/>
  <c r="L388" i="24"/>
  <c r="K388" i="24"/>
  <c r="I388" i="24"/>
  <c r="I377" i="24"/>
  <c r="J377" i="24"/>
  <c r="Q377" i="24"/>
  <c r="P377" i="24"/>
  <c r="O377" i="24"/>
  <c r="N377" i="24"/>
  <c r="M377" i="24"/>
  <c r="L377" i="24"/>
  <c r="K377" i="24"/>
  <c r="P326" i="24"/>
  <c r="O326" i="24"/>
  <c r="N326" i="24"/>
  <c r="M326" i="24"/>
  <c r="L326" i="24"/>
  <c r="K326" i="24"/>
  <c r="J326" i="24"/>
  <c r="I326" i="24"/>
  <c r="Q326" i="24"/>
  <c r="P322" i="24"/>
  <c r="Q322" i="24"/>
  <c r="I322" i="24"/>
  <c r="J322" i="24"/>
  <c r="K322" i="24"/>
  <c r="L322" i="24"/>
  <c r="M322" i="24"/>
  <c r="N322" i="24"/>
  <c r="O322" i="24"/>
  <c r="J357" i="24"/>
  <c r="I357" i="24"/>
  <c r="I752" i="24"/>
  <c r="Q752" i="24"/>
  <c r="O752" i="24"/>
  <c r="P752" i="24"/>
  <c r="N752" i="24"/>
  <c r="M752" i="24"/>
  <c r="L752" i="24"/>
  <c r="K752" i="24"/>
  <c r="J752" i="24"/>
  <c r="Q268" i="24"/>
  <c r="P268" i="24"/>
  <c r="O268" i="24"/>
  <c r="N268" i="24"/>
  <c r="M268" i="24"/>
  <c r="L268" i="24"/>
  <c r="K268" i="24"/>
  <c r="I268" i="24"/>
  <c r="J268" i="24"/>
  <c r="J266" i="24"/>
  <c r="Q266" i="24"/>
  <c r="P266" i="24"/>
  <c r="O266" i="24"/>
  <c r="N266" i="24"/>
  <c r="M266" i="24"/>
  <c r="L266" i="24"/>
  <c r="K266" i="24"/>
  <c r="I266" i="24"/>
  <c r="J887" i="24"/>
  <c r="K887" i="24"/>
  <c r="L887" i="24"/>
  <c r="M887" i="24"/>
  <c r="N887" i="24"/>
  <c r="O887" i="24"/>
  <c r="P887" i="24"/>
  <c r="Q887" i="24"/>
  <c r="I887" i="24"/>
  <c r="Q247" i="24"/>
  <c r="K247" i="24"/>
  <c r="J247" i="24"/>
  <c r="I247" i="24"/>
  <c r="L247" i="24"/>
  <c r="M247" i="24"/>
  <c r="N247" i="24"/>
  <c r="O247" i="24"/>
  <c r="P247" i="24"/>
  <c r="I264" i="24"/>
  <c r="Q264" i="24"/>
  <c r="P264" i="24"/>
  <c r="O264" i="24"/>
  <c r="N264" i="24"/>
  <c r="M264" i="24"/>
  <c r="L264" i="24"/>
  <c r="K264" i="24"/>
  <c r="J264" i="24"/>
  <c r="Q263" i="24"/>
  <c r="I263" i="24"/>
  <c r="J263" i="24"/>
  <c r="K263" i="24"/>
  <c r="L263" i="24"/>
  <c r="M263" i="24"/>
  <c r="N263" i="24"/>
  <c r="O263" i="24"/>
  <c r="P263" i="24"/>
  <c r="P270" i="24"/>
  <c r="J270" i="24"/>
  <c r="L270" i="24"/>
  <c r="M270" i="24"/>
  <c r="N270" i="24"/>
  <c r="O270" i="24"/>
  <c r="Q270" i="24"/>
  <c r="K270" i="24"/>
  <c r="I270" i="24"/>
  <c r="I896" i="24"/>
  <c r="J896" i="24"/>
  <c r="K896" i="24"/>
  <c r="L896" i="24"/>
  <c r="M896" i="24"/>
  <c r="N896" i="24"/>
  <c r="O896" i="24"/>
  <c r="P896" i="24"/>
  <c r="Q896" i="24"/>
  <c r="J646" i="24"/>
  <c r="K646" i="24"/>
  <c r="I646" i="24"/>
  <c r="Q646" i="24"/>
  <c r="P646" i="24"/>
  <c r="O646" i="24"/>
  <c r="N646" i="24"/>
  <c r="M646" i="24"/>
  <c r="L646" i="24"/>
  <c r="Q644" i="24"/>
  <c r="P644" i="24"/>
  <c r="O644" i="24"/>
  <c r="N644" i="24"/>
  <c r="M644" i="24"/>
  <c r="L644" i="24"/>
  <c r="K644" i="24"/>
  <c r="I644" i="24"/>
  <c r="J644" i="24"/>
  <c r="I262" i="24"/>
  <c r="K262" i="24"/>
  <c r="L262" i="24"/>
  <c r="M262" i="24"/>
  <c r="N262" i="24"/>
  <c r="O262" i="24"/>
  <c r="P262" i="24"/>
  <c r="Q262" i="24"/>
  <c r="J262" i="24"/>
  <c r="N254" i="24"/>
  <c r="O254" i="24"/>
  <c r="I254" i="24"/>
  <c r="Q254" i="24"/>
  <c r="P254" i="24"/>
  <c r="J254" i="24"/>
  <c r="K254" i="24"/>
  <c r="M254" i="24"/>
  <c r="L254" i="24"/>
  <c r="J735" i="24"/>
  <c r="L735" i="24"/>
  <c r="M735" i="24"/>
  <c r="O735" i="24"/>
  <c r="I735" i="24"/>
  <c r="N735" i="24"/>
  <c r="P735" i="24"/>
  <c r="Q735" i="24"/>
  <c r="K735" i="24"/>
  <c r="I734" i="24"/>
  <c r="K734" i="24"/>
  <c r="M734" i="24"/>
  <c r="J734" i="24"/>
  <c r="L734" i="24"/>
  <c r="O734" i="24"/>
  <c r="Q734" i="24"/>
  <c r="P734" i="24"/>
  <c r="N734" i="24"/>
  <c r="M642" i="24"/>
  <c r="N642" i="24"/>
  <c r="Q642" i="24"/>
  <c r="I642" i="24"/>
  <c r="K642" i="24"/>
  <c r="O642" i="24"/>
  <c r="P642" i="24"/>
  <c r="L642" i="24"/>
  <c r="J642" i="24"/>
  <c r="L645" i="24"/>
  <c r="K645" i="24"/>
  <c r="J645" i="24"/>
  <c r="I645" i="24"/>
  <c r="Q645" i="24"/>
  <c r="P645" i="24"/>
  <c r="O645" i="24"/>
  <c r="N645" i="24"/>
  <c r="M645" i="24"/>
  <c r="K499" i="24"/>
  <c r="L499" i="24"/>
  <c r="M499" i="24"/>
  <c r="Q499" i="24"/>
  <c r="J499" i="24"/>
  <c r="I499" i="24"/>
  <c r="N499" i="24"/>
  <c r="O499" i="24"/>
  <c r="P499" i="24"/>
  <c r="K494" i="24"/>
  <c r="I494" i="24"/>
  <c r="J494" i="24"/>
  <c r="L494" i="24"/>
  <c r="O494" i="24"/>
  <c r="P494" i="24"/>
  <c r="Q494" i="24"/>
  <c r="L492" i="24"/>
  <c r="K492" i="24"/>
  <c r="J492" i="24"/>
  <c r="I492" i="24"/>
  <c r="Q492" i="24"/>
  <c r="P492" i="24"/>
  <c r="O492" i="24"/>
  <c r="N492" i="24"/>
  <c r="M492" i="24"/>
  <c r="L643" i="24"/>
  <c r="N643" i="24"/>
  <c r="Q643" i="24"/>
  <c r="I643" i="24"/>
  <c r="J643" i="24"/>
  <c r="K643" i="24"/>
  <c r="M643" i="24"/>
  <c r="O643" i="24"/>
  <c r="P643" i="24"/>
  <c r="I815" i="24"/>
  <c r="J815" i="24"/>
  <c r="K815" i="24"/>
  <c r="L815" i="24"/>
  <c r="M815" i="24"/>
  <c r="O815" i="24"/>
  <c r="P815" i="24"/>
  <c r="Q815" i="24"/>
  <c r="N815" i="24"/>
  <c r="K304" i="24"/>
  <c r="L304" i="24"/>
  <c r="M304" i="24"/>
  <c r="I304" i="24"/>
  <c r="Q304" i="24"/>
  <c r="J304" i="24"/>
  <c r="P304" i="24"/>
  <c r="O304" i="24"/>
  <c r="N304" i="24"/>
  <c r="P260" i="24"/>
  <c r="O260" i="24"/>
  <c r="N260" i="24"/>
  <c r="M260" i="24"/>
  <c r="L260" i="24"/>
  <c r="K260" i="24"/>
  <c r="J260" i="24"/>
  <c r="I260" i="24"/>
  <c r="Q260" i="24"/>
  <c r="I303" i="24"/>
  <c r="J303" i="24"/>
  <c r="K303" i="24"/>
  <c r="L303" i="24"/>
  <c r="M303" i="24"/>
  <c r="N303" i="24"/>
  <c r="O303" i="24"/>
  <c r="P303" i="24"/>
  <c r="Q303" i="24"/>
  <c r="P261" i="24"/>
  <c r="O261" i="24"/>
  <c r="K261" i="24"/>
  <c r="M261" i="24"/>
  <c r="L261" i="24"/>
  <c r="N261" i="24"/>
  <c r="I261" i="24"/>
  <c r="J261" i="24"/>
  <c r="Q261" i="24"/>
  <c r="P813" i="24"/>
  <c r="Q813" i="24"/>
  <c r="N813" i="24"/>
  <c r="I813" i="24"/>
  <c r="J813" i="24"/>
  <c r="K813" i="24"/>
  <c r="L813" i="24"/>
  <c r="M813" i="24"/>
  <c r="O813" i="24"/>
  <c r="I900" i="24"/>
  <c r="J900" i="24"/>
  <c r="M900" i="24"/>
  <c r="N900" i="24"/>
  <c r="O900" i="24"/>
  <c r="K900" i="24"/>
  <c r="L900" i="24"/>
  <c r="Q900" i="24"/>
  <c r="P900" i="24"/>
  <c r="J259" i="24"/>
  <c r="K259" i="24"/>
  <c r="M259" i="24"/>
  <c r="I259" i="24"/>
  <c r="Q259" i="24"/>
  <c r="O259" i="24"/>
  <c r="N259" i="24"/>
  <c r="L259" i="24"/>
  <c r="P259" i="24"/>
  <c r="J816" i="24"/>
  <c r="I816" i="24"/>
  <c r="Q816" i="24"/>
  <c r="P816" i="24"/>
  <c r="O816" i="24"/>
  <c r="N816" i="24"/>
  <c r="M816" i="24"/>
  <c r="L816" i="24"/>
  <c r="K816" i="24"/>
  <c r="P357" i="24"/>
  <c r="N357" i="24"/>
  <c r="M357" i="24"/>
  <c r="L357" i="24"/>
  <c r="K357" i="24"/>
  <c r="Q357" i="24"/>
  <c r="O357" i="24"/>
  <c r="P713" i="24"/>
  <c r="N713" i="24"/>
  <c r="L713" i="24"/>
  <c r="M713" i="24"/>
  <c r="Q713" i="24"/>
  <c r="K713" i="24"/>
  <c r="J713" i="24"/>
  <c r="I713" i="24"/>
  <c r="O713" i="24"/>
  <c r="L712" i="24"/>
  <c r="M712" i="24"/>
  <c r="O712" i="24"/>
  <c r="K712" i="24"/>
  <c r="I712" i="24"/>
  <c r="N712" i="24"/>
  <c r="Q712" i="24"/>
  <c r="P712" i="24"/>
  <c r="J712" i="24"/>
  <c r="I710" i="24"/>
  <c r="M710" i="24"/>
  <c r="N710" i="24"/>
  <c r="O710" i="24"/>
  <c r="P710" i="24"/>
  <c r="Q710" i="24"/>
  <c r="J710" i="24"/>
  <c r="K710" i="24"/>
  <c r="L710" i="24"/>
  <c r="I706" i="24"/>
  <c r="J706" i="24"/>
  <c r="K706" i="24"/>
  <c r="L706" i="24"/>
  <c r="M706" i="24"/>
  <c r="N706" i="24"/>
  <c r="O706" i="24"/>
  <c r="P706" i="24"/>
  <c r="Q706" i="24"/>
  <c r="L691" i="24"/>
  <c r="Q691" i="24"/>
  <c r="N691" i="24"/>
  <c r="M691" i="24"/>
  <c r="K691" i="24"/>
  <c r="P691" i="24"/>
  <c r="J691" i="24"/>
  <c r="I691" i="24"/>
  <c r="O691" i="24"/>
  <c r="K639" i="24"/>
  <c r="N639" i="24"/>
  <c r="O639" i="24"/>
  <c r="I639" i="24"/>
  <c r="J639" i="24"/>
  <c r="P639" i="24"/>
  <c r="M639" i="24"/>
  <c r="Q639" i="24"/>
  <c r="L639" i="24"/>
  <c r="I637" i="24"/>
  <c r="Q637" i="24"/>
  <c r="P637" i="24"/>
  <c r="O637" i="24"/>
  <c r="N637" i="24"/>
  <c r="J637" i="24"/>
  <c r="K637" i="24"/>
  <c r="L637" i="24"/>
  <c r="M637" i="24"/>
  <c r="I635" i="24"/>
  <c r="O635" i="24"/>
  <c r="P635" i="24"/>
  <c r="Q635" i="24"/>
  <c r="K635" i="24"/>
  <c r="L635" i="24"/>
  <c r="N635" i="24"/>
  <c r="J635" i="24"/>
  <c r="M635" i="24"/>
  <c r="M755" i="24"/>
  <c r="J755" i="24"/>
  <c r="P755" i="24"/>
  <c r="N755" i="24"/>
  <c r="L755" i="24"/>
  <c r="Q755" i="24"/>
  <c r="O755" i="24"/>
  <c r="K751" i="24"/>
  <c r="I751" i="24"/>
  <c r="P751" i="24"/>
  <c r="O751" i="24"/>
  <c r="N751" i="24"/>
  <c r="L751" i="24"/>
  <c r="M751" i="24"/>
  <c r="J751" i="24"/>
  <c r="Q751" i="24"/>
  <c r="K239" i="24"/>
  <c r="J239" i="24"/>
  <c r="N239" i="24"/>
  <c r="P239" i="24"/>
  <c r="O239" i="24"/>
  <c r="M239" i="24"/>
  <c r="L239" i="24"/>
  <c r="Q239" i="24"/>
  <c r="I239" i="24"/>
  <c r="N711" i="24"/>
  <c r="M711" i="24"/>
  <c r="J711" i="24"/>
  <c r="L711" i="24"/>
  <c r="I711" i="24"/>
  <c r="K711" i="24"/>
  <c r="Q711" i="24"/>
  <c r="P711" i="24"/>
  <c r="O711" i="24"/>
  <c r="J707" i="24"/>
  <c r="I707" i="24"/>
  <c r="Q707" i="24"/>
  <c r="P707" i="24"/>
  <c r="K707" i="24"/>
  <c r="M707" i="24"/>
  <c r="N707" i="24"/>
  <c r="O707" i="24"/>
  <c r="L707" i="24"/>
  <c r="M638" i="24"/>
  <c r="P638" i="24"/>
  <c r="O638" i="24"/>
  <c r="N638" i="24"/>
  <c r="L638" i="24"/>
  <c r="K638" i="24"/>
  <c r="J638" i="24"/>
  <c r="I638" i="24"/>
  <c r="Q638" i="24"/>
  <c r="L636" i="24"/>
  <c r="Q636" i="24"/>
  <c r="O636" i="24"/>
  <c r="I636" i="24"/>
  <c r="J636" i="24"/>
  <c r="K636" i="24"/>
  <c r="M636" i="24"/>
  <c r="N636" i="24"/>
  <c r="P636" i="24"/>
  <c r="M538" i="24"/>
  <c r="N538" i="24"/>
  <c r="O538" i="24"/>
  <c r="K538" i="24"/>
  <c r="J538" i="24"/>
  <c r="I538" i="24"/>
  <c r="L538" i="24"/>
  <c r="N777" i="24"/>
  <c r="L777" i="24"/>
  <c r="J777" i="24"/>
  <c r="I777" i="24"/>
  <c r="Q777" i="24"/>
  <c r="O777" i="24"/>
  <c r="M777" i="24"/>
  <c r="P777" i="24"/>
  <c r="K777" i="24"/>
  <c r="P778" i="24"/>
  <c r="O778" i="24"/>
  <c r="M778" i="24"/>
  <c r="K778" i="24"/>
  <c r="I778" i="24"/>
  <c r="P754" i="24"/>
  <c r="I754" i="24"/>
  <c r="Q754" i="24"/>
  <c r="J754" i="24"/>
  <c r="K754" i="24"/>
  <c r="M754" i="24"/>
  <c r="O754" i="24"/>
  <c r="L754" i="24"/>
  <c r="N754" i="24"/>
  <c r="M494" i="24"/>
  <c r="N494" i="24"/>
  <c r="J634" i="24"/>
  <c r="K634" i="24"/>
  <c r="L634" i="24"/>
  <c r="K50" i="24"/>
  <c r="P50" i="24"/>
  <c r="N50" i="24"/>
  <c r="I50" i="24"/>
  <c r="I350" i="24"/>
  <c r="J350" i="24"/>
  <c r="K350" i="24"/>
  <c r="L350" i="24"/>
  <c r="M350" i="24"/>
  <c r="N350" i="24"/>
  <c r="O350" i="24"/>
  <c r="P350" i="24"/>
  <c r="Q350" i="24"/>
  <c r="I879" i="24"/>
  <c r="J879" i="24"/>
  <c r="K879" i="24"/>
  <c r="L879" i="24"/>
  <c r="M879" i="24"/>
  <c r="N879" i="24"/>
  <c r="O879" i="24"/>
  <c r="P879" i="24"/>
  <c r="Q879" i="24"/>
  <c r="E798" i="14"/>
  <c r="N893" i="24"/>
  <c r="I893" i="24"/>
  <c r="J893" i="24"/>
  <c r="K893" i="24"/>
  <c r="L893" i="24"/>
  <c r="M893" i="24"/>
  <c r="O893" i="24"/>
  <c r="P893" i="24"/>
  <c r="Q893" i="24"/>
  <c r="Q837" i="24"/>
  <c r="P837" i="24"/>
  <c r="O837" i="24"/>
  <c r="N837" i="24"/>
  <c r="M837" i="24"/>
  <c r="L837" i="24"/>
  <c r="I837" i="24"/>
  <c r="K837" i="24"/>
  <c r="J837" i="24"/>
  <c r="I936" i="24"/>
  <c r="J936" i="24"/>
  <c r="K936" i="24"/>
  <c r="L936" i="24"/>
  <c r="M936" i="24"/>
  <c r="N936" i="24"/>
  <c r="O936" i="24"/>
  <c r="P936" i="24"/>
  <c r="Q936" i="24"/>
  <c r="O873" i="24"/>
  <c r="P873" i="24"/>
  <c r="Q873" i="24"/>
  <c r="L873" i="24"/>
  <c r="J873" i="24"/>
  <c r="M873" i="24"/>
  <c r="N873" i="24"/>
  <c r="K873" i="24"/>
  <c r="N831" i="24"/>
  <c r="O831" i="24"/>
  <c r="Q831" i="24"/>
  <c r="P831" i="24"/>
  <c r="I831" i="24"/>
  <c r="J831" i="24"/>
  <c r="K831" i="24"/>
  <c r="L831" i="24"/>
  <c r="M831" i="24"/>
  <c r="K847" i="24"/>
  <c r="I847" i="24"/>
  <c r="J847" i="24"/>
  <c r="L847" i="24"/>
  <c r="M847" i="24"/>
  <c r="Q847" i="24"/>
  <c r="N847" i="24"/>
  <c r="O847" i="24"/>
  <c r="P847" i="24"/>
  <c r="I960" i="24"/>
  <c r="N960" i="24"/>
  <c r="Q960" i="24"/>
  <c r="O960" i="24"/>
  <c r="P960" i="24"/>
  <c r="J960" i="24"/>
  <c r="K960" i="24"/>
  <c r="M960" i="24"/>
  <c r="L960" i="24"/>
  <c r="N834" i="24"/>
  <c r="M834" i="24"/>
  <c r="K834" i="24"/>
  <c r="I834" i="24"/>
  <c r="L834" i="24"/>
  <c r="J834" i="24"/>
  <c r="Q834" i="24"/>
  <c r="P834" i="24"/>
  <c r="O834" i="24"/>
  <c r="M724" i="24"/>
  <c r="Q724" i="24"/>
  <c r="L724" i="24"/>
  <c r="J724" i="24"/>
  <c r="P724" i="24"/>
  <c r="I724" i="24"/>
  <c r="K724" i="24"/>
  <c r="N724" i="24"/>
  <c r="O724" i="24"/>
  <c r="I849" i="24"/>
  <c r="J849" i="24"/>
  <c r="K849" i="24"/>
  <c r="L849" i="24"/>
  <c r="M849" i="24"/>
  <c r="N849" i="24"/>
  <c r="O849" i="24"/>
  <c r="P849" i="24"/>
  <c r="Q849" i="24"/>
  <c r="O862" i="24"/>
  <c r="J862" i="24"/>
  <c r="M862" i="24"/>
  <c r="L862" i="24"/>
  <c r="K862" i="24"/>
  <c r="N862" i="24"/>
  <c r="I862" i="24"/>
  <c r="P862" i="24"/>
  <c r="Q862" i="24"/>
  <c r="M892" i="24"/>
  <c r="N892" i="24"/>
  <c r="O892" i="24"/>
  <c r="Q892" i="24"/>
  <c r="P892" i="24"/>
  <c r="I892" i="24"/>
  <c r="J892" i="24"/>
  <c r="K892" i="24"/>
  <c r="L892" i="24"/>
  <c r="Q853" i="24"/>
  <c r="O853" i="24"/>
  <c r="N853" i="24"/>
  <c r="P853" i="24"/>
  <c r="I853" i="24"/>
  <c r="J853" i="24"/>
  <c r="K853" i="24"/>
  <c r="L853" i="24"/>
  <c r="M853" i="24"/>
  <c r="Q832" i="24"/>
  <c r="P832" i="24"/>
  <c r="O832" i="24"/>
  <c r="M832" i="24"/>
  <c r="K832" i="24"/>
  <c r="J832" i="24"/>
  <c r="I832" i="24"/>
  <c r="L832" i="24"/>
  <c r="N832" i="24"/>
  <c r="I534" i="24"/>
  <c r="J534" i="24"/>
  <c r="K534" i="24"/>
  <c r="L534" i="24"/>
  <c r="M534" i="24"/>
  <c r="Q534" i="24"/>
  <c r="P534" i="24"/>
  <c r="O534" i="24"/>
  <c r="N534" i="24"/>
  <c r="K532" i="24"/>
  <c r="L532" i="24"/>
  <c r="M532" i="24"/>
  <c r="N532" i="24"/>
  <c r="O532" i="24"/>
  <c r="P532" i="24"/>
  <c r="Q532" i="24"/>
  <c r="I532" i="24"/>
  <c r="J532" i="24"/>
  <c r="P856" i="24"/>
  <c r="I856" i="24"/>
  <c r="J856" i="24"/>
  <c r="K856" i="24"/>
  <c r="Q856" i="24"/>
  <c r="O856" i="24"/>
  <c r="N856" i="24"/>
  <c r="L856" i="24"/>
  <c r="M856" i="24"/>
  <c r="J595" i="24"/>
  <c r="I595" i="24"/>
  <c r="K595" i="24"/>
  <c r="L595" i="24"/>
  <c r="M537" i="24"/>
  <c r="N537" i="24"/>
  <c r="L537" i="24"/>
  <c r="I537" i="24"/>
  <c r="K537" i="24"/>
  <c r="J537" i="24"/>
  <c r="Q537" i="24"/>
  <c r="P537" i="24"/>
  <c r="O537" i="24"/>
  <c r="Q535" i="24"/>
  <c r="I535" i="24"/>
  <c r="N535" i="24"/>
  <c r="K535" i="24"/>
  <c r="J535" i="24"/>
  <c r="O535" i="24"/>
  <c r="L535" i="24"/>
  <c r="M535" i="24"/>
  <c r="P535" i="24"/>
  <c r="K536" i="24"/>
  <c r="J536" i="24"/>
  <c r="I536" i="24"/>
  <c r="Q536" i="24"/>
  <c r="P536" i="24"/>
  <c r="O536" i="24"/>
  <c r="N536" i="24"/>
  <c r="M536" i="24"/>
  <c r="L536" i="24"/>
  <c r="P620" i="24"/>
  <c r="Q620" i="24"/>
  <c r="O620" i="24"/>
  <c r="M620" i="24"/>
  <c r="L620" i="24"/>
  <c r="K620" i="24"/>
  <c r="J620" i="24"/>
  <c r="I620" i="24"/>
  <c r="N620" i="24"/>
  <c r="J225" i="24"/>
  <c r="I225" i="24"/>
  <c r="K225" i="24"/>
  <c r="L225" i="24"/>
  <c r="M225" i="24"/>
  <c r="P225" i="24"/>
  <c r="Q225" i="24"/>
  <c r="O225" i="24"/>
  <c r="N225" i="24"/>
  <c r="Q224" i="24"/>
  <c r="P224" i="24"/>
  <c r="O224" i="24"/>
  <c r="K224" i="24"/>
  <c r="J224" i="24"/>
  <c r="I224" i="24"/>
  <c r="L224" i="24"/>
  <c r="M224" i="24"/>
  <c r="N224" i="24"/>
  <c r="Q825" i="24"/>
  <c r="P825" i="24"/>
  <c r="O825" i="24"/>
  <c r="K825" i="24"/>
  <c r="J825" i="24"/>
  <c r="I825" i="24"/>
  <c r="N825" i="24"/>
  <c r="M825" i="24"/>
  <c r="L825" i="24"/>
  <c r="J252" i="24"/>
  <c r="I252" i="24"/>
  <c r="N252" i="24"/>
  <c r="P252" i="24"/>
  <c r="K252" i="24"/>
  <c r="L252" i="24"/>
  <c r="M252" i="24"/>
  <c r="O252" i="24"/>
  <c r="Q252" i="24"/>
  <c r="M250" i="24"/>
  <c r="N250" i="24"/>
  <c r="J250" i="24"/>
  <c r="O250" i="24"/>
  <c r="I250" i="24"/>
  <c r="K250" i="24"/>
  <c r="L250" i="24"/>
  <c r="Q250" i="24"/>
  <c r="P250" i="24"/>
  <c r="Q248" i="24"/>
  <c r="P248" i="24"/>
  <c r="N248" i="24"/>
  <c r="L248" i="24"/>
  <c r="I248" i="24"/>
  <c r="J248" i="24"/>
  <c r="K248" i="24"/>
  <c r="M248" i="24"/>
  <c r="O248" i="24"/>
  <c r="O634" i="24"/>
  <c r="N634" i="24"/>
  <c r="Q634" i="24"/>
  <c r="P634" i="24"/>
  <c r="M634" i="24"/>
  <c r="I226" i="24"/>
  <c r="J226" i="24"/>
  <c r="K226" i="24"/>
  <c r="P226" i="24"/>
  <c r="Q226" i="24"/>
  <c r="O226" i="24"/>
  <c r="M226" i="24"/>
  <c r="L226" i="24"/>
  <c r="N226" i="24"/>
  <c r="M223" i="24"/>
  <c r="J223" i="24"/>
  <c r="I223" i="24"/>
  <c r="L223" i="24"/>
  <c r="N223" i="24"/>
  <c r="O223" i="24"/>
  <c r="P223" i="24"/>
  <c r="Q223" i="24"/>
  <c r="K223" i="24"/>
  <c r="L222" i="24"/>
  <c r="M222" i="24"/>
  <c r="N222" i="24"/>
  <c r="O222" i="24"/>
  <c r="P222" i="24"/>
  <c r="Q222" i="24"/>
  <c r="K222" i="24"/>
  <c r="J222" i="24"/>
  <c r="I222" i="24"/>
  <c r="P538" i="24"/>
  <c r="Q538" i="24"/>
  <c r="K533" i="24"/>
  <c r="J533" i="24"/>
  <c r="I533" i="24"/>
  <c r="Q533" i="24"/>
  <c r="P533" i="24"/>
  <c r="O533" i="24"/>
  <c r="N533" i="24"/>
  <c r="M533" i="24"/>
  <c r="L533" i="24"/>
  <c r="K890" i="24"/>
  <c r="J890" i="24"/>
  <c r="I890" i="24"/>
  <c r="O890" i="24"/>
  <c r="Q890" i="24"/>
  <c r="P890" i="24"/>
  <c r="N890" i="24"/>
  <c r="M890" i="24"/>
  <c r="L890" i="24"/>
  <c r="N846" i="24"/>
  <c r="O846" i="24"/>
  <c r="Q846" i="24"/>
  <c r="I846" i="24"/>
  <c r="J846" i="24"/>
  <c r="K846" i="24"/>
  <c r="M846" i="24"/>
  <c r="L846" i="24"/>
  <c r="P846" i="24"/>
  <c r="Q275" i="24"/>
  <c r="P275" i="24"/>
  <c r="O275" i="24"/>
  <c r="N275" i="24"/>
  <c r="M275" i="24"/>
  <c r="L275" i="24"/>
  <c r="I275" i="24"/>
  <c r="J275" i="24"/>
  <c r="K275" i="24"/>
  <c r="L251" i="24"/>
  <c r="K251" i="24"/>
  <c r="I251" i="24"/>
  <c r="N251" i="24"/>
  <c r="O251" i="24"/>
  <c r="P251" i="24"/>
  <c r="J251" i="24"/>
  <c r="Q251" i="24"/>
  <c r="M251" i="24"/>
  <c r="O249" i="24"/>
  <c r="M249" i="24"/>
  <c r="L249" i="24"/>
  <c r="K249" i="24"/>
  <c r="J249" i="24"/>
  <c r="I249" i="24"/>
  <c r="Q249" i="24"/>
  <c r="P249" i="24"/>
  <c r="N249" i="24"/>
  <c r="J884" i="24"/>
  <c r="K884" i="24"/>
  <c r="L884" i="24"/>
  <c r="N884" i="24"/>
  <c r="O884" i="24"/>
  <c r="P884" i="24"/>
  <c r="Q884" i="24"/>
  <c r="M884" i="24"/>
  <c r="I884" i="24"/>
  <c r="P995" i="24"/>
  <c r="Q995" i="24"/>
  <c r="K995" i="24"/>
  <c r="L995" i="24"/>
  <c r="I995" i="24"/>
  <c r="M995" i="24"/>
  <c r="J995" i="24"/>
  <c r="N995" i="24"/>
  <c r="O995" i="24"/>
  <c r="O889" i="24"/>
  <c r="P889" i="24"/>
  <c r="Q889" i="24"/>
  <c r="I889" i="24"/>
  <c r="J889" i="24"/>
  <c r="K889" i="24"/>
  <c r="L889" i="24"/>
  <c r="M889" i="24"/>
  <c r="N889" i="24"/>
  <c r="Q765" i="24"/>
  <c r="O765" i="24"/>
  <c r="L765" i="24"/>
  <c r="N765" i="24"/>
  <c r="I765" i="24"/>
  <c r="P765" i="24"/>
  <c r="M765" i="24"/>
  <c r="J765" i="24"/>
  <c r="K765" i="24"/>
  <c r="I725" i="24"/>
  <c r="J725" i="24"/>
  <c r="L725" i="24"/>
  <c r="M725" i="24"/>
  <c r="O725" i="24"/>
  <c r="Q725" i="24"/>
  <c r="K725" i="24"/>
  <c r="N725" i="24"/>
  <c r="P725" i="24"/>
  <c r="J844" i="24"/>
  <c r="I844" i="24"/>
  <c r="Q844" i="24"/>
  <c r="P844" i="24"/>
  <c r="O844" i="24"/>
  <c r="N844" i="24"/>
  <c r="M844" i="24"/>
  <c r="L844" i="24"/>
  <c r="K844" i="24"/>
  <c r="K833" i="24"/>
  <c r="L833" i="24"/>
  <c r="M833" i="24"/>
  <c r="O833" i="24"/>
  <c r="P833" i="24"/>
  <c r="Q833" i="24"/>
  <c r="N833" i="24"/>
  <c r="J833" i="24"/>
  <c r="I833" i="24"/>
  <c r="M776" i="24"/>
  <c r="N776" i="24"/>
  <c r="P776" i="24"/>
  <c r="I776" i="24"/>
  <c r="Q776" i="24"/>
  <c r="O776" i="24"/>
  <c r="L776" i="24"/>
  <c r="K776" i="24"/>
  <c r="J776" i="24"/>
  <c r="N882" i="24"/>
  <c r="L882" i="24"/>
  <c r="K882" i="24"/>
  <c r="J882" i="24"/>
  <c r="I882" i="24"/>
  <c r="O882" i="24"/>
  <c r="P882" i="24"/>
  <c r="Q882" i="24"/>
  <c r="M882" i="24"/>
  <c r="L841" i="24"/>
  <c r="K841" i="24"/>
  <c r="J841" i="24"/>
  <c r="I841" i="24"/>
  <c r="M841" i="24"/>
  <c r="Q841" i="24"/>
  <c r="P841" i="24"/>
  <c r="O841" i="24"/>
  <c r="N841" i="24"/>
  <c r="I830" i="24"/>
  <c r="J830" i="24"/>
  <c r="K830" i="24"/>
  <c r="L830" i="24"/>
  <c r="M830" i="24"/>
  <c r="N830" i="24"/>
  <c r="O830" i="24"/>
  <c r="P830" i="24"/>
  <c r="Q830" i="24"/>
  <c r="N767" i="24"/>
  <c r="M767" i="24"/>
  <c r="K767" i="24"/>
  <c r="P767" i="24"/>
  <c r="I767" i="24"/>
  <c r="Q767" i="24"/>
  <c r="O767" i="24"/>
  <c r="L767" i="24"/>
  <c r="J767" i="24"/>
  <c r="I749" i="24"/>
  <c r="K749" i="24"/>
  <c r="M749" i="24"/>
  <c r="P749" i="24"/>
  <c r="O749" i="24"/>
  <c r="N749" i="24"/>
  <c r="L749" i="24"/>
  <c r="J749" i="24"/>
  <c r="Q749" i="24"/>
  <c r="K814" i="24"/>
  <c r="Q814" i="24"/>
  <c r="N814" i="24"/>
  <c r="M814" i="24"/>
  <c r="L814" i="24"/>
  <c r="J814" i="24"/>
  <c r="I814" i="24"/>
  <c r="P814" i="24"/>
  <c r="O814" i="24"/>
  <c r="I599" i="24"/>
  <c r="J599" i="24"/>
  <c r="K599" i="24"/>
  <c r="L599" i="24"/>
  <c r="N599" i="24"/>
  <c r="O599" i="24"/>
  <c r="P599" i="24"/>
  <c r="Q599" i="24"/>
  <c r="M599" i="24"/>
  <c r="N269" i="24"/>
  <c r="M269" i="24"/>
  <c r="Q269" i="24"/>
  <c r="P269" i="24"/>
  <c r="L269" i="24"/>
  <c r="K269" i="24"/>
  <c r="J269" i="24"/>
  <c r="I269" i="24"/>
  <c r="O269" i="24"/>
  <c r="Q267" i="24"/>
  <c r="N267" i="24"/>
  <c r="O267" i="24"/>
  <c r="P267" i="24"/>
  <c r="I267" i="24"/>
  <c r="J267" i="24"/>
  <c r="K267" i="24"/>
  <c r="L267" i="24"/>
  <c r="M267" i="24"/>
  <c r="P781" i="24"/>
  <c r="N781" i="24"/>
  <c r="M781" i="24"/>
  <c r="L781" i="24"/>
  <c r="K781" i="24"/>
  <c r="J781" i="24"/>
  <c r="I781" i="24"/>
  <c r="O781" i="24"/>
  <c r="Q781" i="24"/>
  <c r="J778" i="24"/>
  <c r="N778" i="24"/>
  <c r="L778" i="24"/>
  <c r="Q778" i="24"/>
  <c r="J828" i="24"/>
  <c r="P828" i="24"/>
  <c r="O828" i="24"/>
  <c r="I828" i="24"/>
  <c r="N828" i="24"/>
  <c r="K828" i="24"/>
  <c r="L828" i="24"/>
  <c r="M828" i="24"/>
  <c r="Q828" i="24"/>
  <c r="L859" i="24"/>
  <c r="M859" i="24"/>
  <c r="N859" i="24"/>
  <c r="O859" i="24"/>
  <c r="I859" i="24"/>
  <c r="P859" i="24"/>
  <c r="Q859" i="24"/>
  <c r="J859" i="24"/>
  <c r="K859" i="24"/>
  <c r="K870" i="24"/>
  <c r="J870" i="24"/>
  <c r="I870" i="24"/>
  <c r="O871" i="24"/>
  <c r="N871" i="24"/>
  <c r="L871" i="24"/>
  <c r="K871" i="24"/>
  <c r="J871" i="24"/>
  <c r="I871" i="24"/>
  <c r="M871" i="24"/>
  <c r="Q871" i="24"/>
  <c r="P871" i="24"/>
  <c r="I395" i="24"/>
  <c r="J395" i="24"/>
  <c r="K395" i="24"/>
  <c r="L395" i="24"/>
  <c r="M395" i="24"/>
  <c r="N395" i="24"/>
  <c r="O395" i="24"/>
  <c r="P395" i="24"/>
  <c r="Q395" i="24"/>
  <c r="P595" i="24"/>
  <c r="O595" i="24"/>
  <c r="N595" i="24"/>
  <c r="M595" i="24"/>
  <c r="Q595" i="24"/>
  <c r="Q591" i="24"/>
  <c r="P591" i="24"/>
  <c r="O591" i="24"/>
  <c r="N591" i="24"/>
  <c r="M591" i="24"/>
  <c r="L591" i="24"/>
  <c r="K591" i="24"/>
  <c r="J591" i="24"/>
  <c r="I591" i="24"/>
  <c r="L690" i="24"/>
  <c r="I690" i="24"/>
  <c r="K690" i="24"/>
  <c r="J690" i="24"/>
  <c r="Q690" i="24"/>
  <c r="P690" i="24"/>
  <c r="O690" i="24"/>
  <c r="N690" i="24"/>
  <c r="M690" i="24"/>
  <c r="O688" i="24"/>
  <c r="N688" i="24"/>
  <c r="M688" i="24"/>
  <c r="L688" i="24"/>
  <c r="J688" i="24"/>
  <c r="I688" i="24"/>
  <c r="K688" i="24"/>
  <c r="Q688" i="24"/>
  <c r="P688" i="24"/>
  <c r="O686" i="24"/>
  <c r="P686" i="24"/>
  <c r="I686" i="24"/>
  <c r="L686" i="24"/>
  <c r="N686" i="24"/>
  <c r="K686" i="24"/>
  <c r="Q686" i="24"/>
  <c r="J686" i="24"/>
  <c r="M686" i="24"/>
  <c r="I684" i="24"/>
  <c r="J684" i="24"/>
  <c r="K684" i="24"/>
  <c r="N684" i="24"/>
  <c r="L684" i="24"/>
  <c r="O684" i="24"/>
  <c r="M684" i="24"/>
  <c r="P684" i="24"/>
  <c r="Q684" i="24"/>
  <c r="I682" i="24"/>
  <c r="J682" i="24"/>
  <c r="K682" i="24"/>
  <c r="L682" i="24"/>
  <c r="M682" i="24"/>
  <c r="Q682" i="24"/>
  <c r="N682" i="24"/>
  <c r="P682" i="24"/>
  <c r="O682" i="24"/>
  <c r="P681" i="24"/>
  <c r="K681" i="24"/>
  <c r="I681" i="24"/>
  <c r="J681" i="24"/>
  <c r="N681" i="24"/>
  <c r="Q681" i="24"/>
  <c r="L681" i="24"/>
  <c r="O681" i="24"/>
  <c r="M681" i="24"/>
  <c r="N679" i="24"/>
  <c r="I679" i="24"/>
  <c r="K679" i="24"/>
  <c r="L679" i="24"/>
  <c r="M679" i="24"/>
  <c r="O679" i="24"/>
  <c r="P679" i="24"/>
  <c r="Q679" i="24"/>
  <c r="J679" i="24"/>
  <c r="K677" i="24"/>
  <c r="J677" i="24"/>
  <c r="I677" i="24"/>
  <c r="L677" i="24"/>
  <c r="M677" i="24"/>
  <c r="Q677" i="24"/>
  <c r="P677" i="24"/>
  <c r="O677" i="24"/>
  <c r="N677" i="24"/>
  <c r="L675" i="24"/>
  <c r="K675" i="24"/>
  <c r="J675" i="24"/>
  <c r="P675" i="24"/>
  <c r="O675" i="24"/>
  <c r="N675" i="24"/>
  <c r="I675" i="24"/>
  <c r="M675" i="24"/>
  <c r="Q675" i="24"/>
  <c r="O673" i="24"/>
  <c r="N673" i="24"/>
  <c r="M673" i="24"/>
  <c r="L673" i="24"/>
  <c r="K673" i="24"/>
  <c r="J673" i="24"/>
  <c r="I673" i="24"/>
  <c r="P673" i="24"/>
  <c r="Q673" i="24"/>
  <c r="I671" i="24"/>
  <c r="J671" i="24"/>
  <c r="P671" i="24"/>
  <c r="Q671" i="24"/>
  <c r="O671" i="24"/>
  <c r="N671" i="24"/>
  <c r="M671" i="24"/>
  <c r="L671" i="24"/>
  <c r="K671" i="24"/>
  <c r="P667" i="24"/>
  <c r="O667" i="24"/>
  <c r="N667" i="24"/>
  <c r="M667" i="24"/>
  <c r="I667" i="24"/>
  <c r="L667" i="24"/>
  <c r="J667" i="24"/>
  <c r="K667" i="24"/>
  <c r="Q667" i="24"/>
  <c r="L665" i="24"/>
  <c r="Q665" i="24"/>
  <c r="N665" i="24"/>
  <c r="M665" i="24"/>
  <c r="K665" i="24"/>
  <c r="J665" i="24"/>
  <c r="I665" i="24"/>
  <c r="O665" i="24"/>
  <c r="P665" i="24"/>
  <c r="I594" i="24"/>
  <c r="J594" i="24"/>
  <c r="Q594" i="24"/>
  <c r="P594" i="24"/>
  <c r="O594" i="24"/>
  <c r="N594" i="24"/>
  <c r="M594" i="24"/>
  <c r="L594" i="24"/>
  <c r="K594" i="24"/>
  <c r="I258" i="24"/>
  <c r="K258" i="24"/>
  <c r="L258" i="24"/>
  <c r="M258" i="24"/>
  <c r="N258" i="24"/>
  <c r="O258" i="24"/>
  <c r="P258" i="24"/>
  <c r="J258" i="24"/>
  <c r="Q258" i="24"/>
  <c r="O256" i="24"/>
  <c r="P256" i="24"/>
  <c r="J256" i="24"/>
  <c r="I256" i="24"/>
  <c r="N256" i="24"/>
  <c r="M256" i="24"/>
  <c r="L256" i="24"/>
  <c r="K256" i="24"/>
  <c r="Q256" i="24"/>
  <c r="I755" i="24"/>
  <c r="K755" i="24"/>
  <c r="P689" i="24"/>
  <c r="Q689" i="24"/>
  <c r="M689" i="24"/>
  <c r="L689" i="24"/>
  <c r="I689" i="24"/>
  <c r="J689" i="24"/>
  <c r="K689" i="24"/>
  <c r="N689" i="24"/>
  <c r="O689" i="24"/>
  <c r="P687" i="24"/>
  <c r="O687" i="24"/>
  <c r="N687" i="24"/>
  <c r="M687" i="24"/>
  <c r="L687" i="24"/>
  <c r="K687" i="24"/>
  <c r="J687" i="24"/>
  <c r="I687" i="24"/>
  <c r="Q687" i="24"/>
  <c r="M685" i="24"/>
  <c r="P685" i="24"/>
  <c r="O685" i="24"/>
  <c r="N685" i="24"/>
  <c r="L685" i="24"/>
  <c r="K685" i="24"/>
  <c r="J685" i="24"/>
  <c r="I685" i="24"/>
  <c r="Q685" i="24"/>
  <c r="K680" i="24"/>
  <c r="J680" i="24"/>
  <c r="P680" i="24"/>
  <c r="N680" i="24"/>
  <c r="M680" i="24"/>
  <c r="I680" i="24"/>
  <c r="L680" i="24"/>
  <c r="O680" i="24"/>
  <c r="Q680" i="24"/>
  <c r="I678" i="24"/>
  <c r="O678" i="24"/>
  <c r="N678" i="24"/>
  <c r="J678" i="24"/>
  <c r="K678" i="24"/>
  <c r="Q678" i="24"/>
  <c r="M678" i="24"/>
  <c r="L678" i="24"/>
  <c r="P678" i="24"/>
  <c r="J676" i="24"/>
  <c r="K676" i="24"/>
  <c r="L676" i="24"/>
  <c r="M676" i="24"/>
  <c r="O676" i="24"/>
  <c r="P676" i="24"/>
  <c r="Q676" i="24"/>
  <c r="N676" i="24"/>
  <c r="I676" i="24"/>
  <c r="Q674" i="24"/>
  <c r="I674" i="24"/>
  <c r="J674" i="24"/>
  <c r="K674" i="24"/>
  <c r="M674" i="24"/>
  <c r="L674" i="24"/>
  <c r="N674" i="24"/>
  <c r="O674" i="24"/>
  <c r="P674" i="24"/>
  <c r="O672" i="24"/>
  <c r="P672" i="24"/>
  <c r="Q672" i="24"/>
  <c r="M672" i="24"/>
  <c r="I672" i="24"/>
  <c r="J672" i="24"/>
  <c r="K672" i="24"/>
  <c r="L672" i="24"/>
  <c r="N672" i="24"/>
  <c r="J670" i="24"/>
  <c r="I670" i="24"/>
  <c r="Q670" i="24"/>
  <c r="P670" i="24"/>
  <c r="O670" i="24"/>
  <c r="N670" i="24"/>
  <c r="K670" i="24"/>
  <c r="L670" i="24"/>
  <c r="M670" i="24"/>
  <c r="J668" i="24"/>
  <c r="Q668" i="24"/>
  <c r="O668" i="24"/>
  <c r="N668" i="24"/>
  <c r="M668" i="24"/>
  <c r="L668" i="24"/>
  <c r="K668" i="24"/>
  <c r="I668" i="24"/>
  <c r="P668" i="24"/>
  <c r="Q666" i="24"/>
  <c r="O666" i="24"/>
  <c r="L666" i="24"/>
  <c r="K666" i="24"/>
  <c r="J666" i="24"/>
  <c r="I666" i="24"/>
  <c r="N666" i="24"/>
  <c r="M666" i="24"/>
  <c r="P666" i="24"/>
  <c r="O664" i="24"/>
  <c r="Q664" i="24"/>
  <c r="L664" i="24"/>
  <c r="P664" i="24"/>
  <c r="N664" i="24"/>
  <c r="M664" i="24"/>
  <c r="K664" i="24"/>
  <c r="I664" i="24"/>
  <c r="J664" i="24"/>
  <c r="P657" i="24"/>
  <c r="I657" i="24"/>
  <c r="J657" i="24"/>
  <c r="K657" i="24"/>
  <c r="L657" i="24"/>
  <c r="Q657" i="24"/>
  <c r="O657" i="24"/>
  <c r="M657" i="24"/>
  <c r="N657" i="24"/>
  <c r="M592" i="24"/>
  <c r="I592" i="24"/>
  <c r="J592" i="24"/>
  <c r="K592" i="24"/>
  <c r="L592" i="24"/>
  <c r="N592" i="24"/>
  <c r="O592" i="24"/>
  <c r="P592" i="24"/>
  <c r="Q592" i="24"/>
  <c r="Q987" i="24"/>
  <c r="P987" i="24"/>
  <c r="I987" i="24"/>
  <c r="O987" i="24"/>
  <c r="K987" i="24"/>
  <c r="M987" i="24"/>
  <c r="N987" i="24"/>
  <c r="J987" i="24"/>
  <c r="L987" i="24"/>
  <c r="L918" i="24"/>
  <c r="I918" i="24"/>
  <c r="J918" i="24"/>
  <c r="K918" i="24"/>
  <c r="M918" i="24"/>
  <c r="N918" i="24"/>
  <c r="O918" i="24"/>
  <c r="P918" i="24"/>
  <c r="Q918" i="24"/>
  <c r="N257" i="24"/>
  <c r="M257" i="24"/>
  <c r="L257" i="24"/>
  <c r="K257" i="24"/>
  <c r="O257" i="24"/>
  <c r="J257" i="24"/>
  <c r="I257" i="24"/>
  <c r="P257" i="24"/>
  <c r="Q257" i="24"/>
  <c r="Q255" i="24"/>
  <c r="P255" i="24"/>
  <c r="J255" i="24"/>
  <c r="L255" i="24"/>
  <c r="M255" i="24"/>
  <c r="O255" i="24"/>
  <c r="K255" i="24"/>
  <c r="N255" i="24"/>
  <c r="I255" i="24"/>
  <c r="P993" i="24"/>
  <c r="L993" i="24"/>
  <c r="O993" i="24"/>
  <c r="N993" i="24"/>
  <c r="M993" i="24"/>
  <c r="I993" i="24"/>
  <c r="K993" i="24"/>
  <c r="J993" i="24"/>
  <c r="Q993" i="24"/>
  <c r="P992" i="24"/>
  <c r="Q992" i="24"/>
  <c r="K992" i="24"/>
  <c r="J992" i="24"/>
  <c r="L992" i="24"/>
  <c r="O992" i="24"/>
  <c r="N992" i="24"/>
  <c r="M992" i="24"/>
  <c r="I992" i="24"/>
  <c r="K938" i="24"/>
  <c r="O938" i="24"/>
  <c r="J938" i="24"/>
  <c r="L938" i="24"/>
  <c r="M938" i="24"/>
  <c r="Q938" i="24"/>
  <c r="N938" i="24"/>
  <c r="P938" i="24"/>
  <c r="I938" i="24"/>
  <c r="J906" i="24"/>
  <c r="I906" i="24"/>
  <c r="L906" i="24"/>
  <c r="Q906" i="24"/>
  <c r="P906" i="24"/>
  <c r="O906" i="24"/>
  <c r="N906" i="24"/>
  <c r="M906" i="24"/>
  <c r="K906" i="24"/>
  <c r="P968" i="24"/>
  <c r="N968" i="24"/>
  <c r="Q968" i="24"/>
  <c r="L968" i="24"/>
  <c r="J968" i="24"/>
  <c r="K968" i="24"/>
  <c r="O968" i="24"/>
  <c r="M968" i="24"/>
  <c r="I968" i="24"/>
  <c r="M945" i="24"/>
  <c r="I945" i="24"/>
  <c r="J945" i="24"/>
  <c r="L945" i="24"/>
  <c r="O945" i="24"/>
  <c r="K945" i="24"/>
  <c r="N945" i="24"/>
  <c r="P945" i="24"/>
  <c r="Q945" i="24"/>
  <c r="O985" i="24"/>
  <c r="Q985" i="24"/>
  <c r="P985" i="24"/>
  <c r="M985" i="24"/>
  <c r="N985" i="24"/>
  <c r="L985" i="24"/>
  <c r="I985" i="24"/>
  <c r="J985" i="24"/>
  <c r="K985" i="24"/>
  <c r="I943" i="24"/>
  <c r="K943" i="24"/>
  <c r="M943" i="24"/>
  <c r="J943" i="24"/>
  <c r="L943" i="24"/>
  <c r="N943" i="24"/>
  <c r="O943" i="24"/>
  <c r="P943" i="24"/>
  <c r="Q943" i="24"/>
  <c r="I905" i="24"/>
  <c r="Q905" i="24"/>
  <c r="P905" i="24"/>
  <c r="J905" i="24"/>
  <c r="L905" i="24"/>
  <c r="M905" i="24"/>
  <c r="N905" i="24"/>
  <c r="O905" i="24"/>
  <c r="K905" i="24"/>
  <c r="Q946" i="24"/>
  <c r="I946" i="24"/>
  <c r="J946" i="24"/>
  <c r="P946" i="24"/>
  <c r="K946" i="24"/>
  <c r="L946" i="24"/>
  <c r="M946" i="24"/>
  <c r="N946" i="24"/>
  <c r="O946" i="24"/>
  <c r="L937" i="24"/>
  <c r="O937" i="24"/>
  <c r="Q937" i="24"/>
  <c r="N937" i="24"/>
  <c r="K937" i="24"/>
  <c r="I937" i="24"/>
  <c r="J937" i="24"/>
  <c r="M937" i="24"/>
  <c r="P937" i="24"/>
  <c r="K933" i="24"/>
  <c r="J933" i="24"/>
  <c r="Q933" i="24"/>
  <c r="P933" i="24"/>
  <c r="O933" i="24"/>
  <c r="N933" i="24"/>
  <c r="M933" i="24"/>
  <c r="L933" i="24"/>
  <c r="I933" i="24"/>
  <c r="M962" i="24"/>
  <c r="J962" i="24"/>
  <c r="L962" i="24"/>
  <c r="K962" i="24"/>
  <c r="N962" i="24"/>
  <c r="I962" i="24"/>
  <c r="Q962" i="24"/>
  <c r="P962" i="24"/>
  <c r="O962" i="24"/>
  <c r="N932" i="24"/>
  <c r="O932" i="24"/>
  <c r="J932" i="24"/>
  <c r="Q932" i="24"/>
  <c r="M932" i="24"/>
  <c r="I932" i="24"/>
  <c r="K932" i="24"/>
  <c r="L932" i="24"/>
  <c r="P932" i="24"/>
  <c r="M32" i="24"/>
  <c r="K32" i="24"/>
  <c r="Q32" i="24"/>
  <c r="J32" i="24"/>
  <c r="M593" i="24"/>
  <c r="L593" i="24"/>
  <c r="K593" i="24"/>
  <c r="J593" i="24"/>
  <c r="I593" i="24"/>
  <c r="Q593" i="24"/>
  <c r="P593" i="24"/>
  <c r="O593" i="24"/>
  <c r="N593" i="24"/>
  <c r="Q982" i="24"/>
  <c r="M982" i="24"/>
  <c r="N982" i="24"/>
  <c r="P982" i="24"/>
  <c r="O982" i="24"/>
  <c r="I982" i="24"/>
  <c r="J982" i="24"/>
  <c r="K982" i="24"/>
  <c r="L982" i="24"/>
  <c r="N980" i="24"/>
  <c r="O980" i="24"/>
  <c r="P980" i="24"/>
  <c r="Q980" i="24"/>
  <c r="I980" i="24"/>
  <c r="J980" i="24"/>
  <c r="K980" i="24"/>
  <c r="M980" i="24"/>
  <c r="L980" i="24"/>
  <c r="L903" i="24"/>
  <c r="M903" i="24"/>
  <c r="N903" i="24"/>
  <c r="O903" i="24"/>
  <c r="Q903" i="24"/>
  <c r="P903" i="24"/>
  <c r="I903" i="24"/>
  <c r="J903" i="24"/>
  <c r="K903" i="24"/>
  <c r="P984" i="24"/>
  <c r="O984" i="24"/>
  <c r="N984" i="24"/>
  <c r="M984" i="24"/>
  <c r="L984" i="24"/>
  <c r="K984" i="24"/>
  <c r="J984" i="24"/>
  <c r="I984" i="24"/>
  <c r="Q984" i="24"/>
  <c r="O964" i="24"/>
  <c r="Q964" i="24"/>
  <c r="J964" i="24"/>
  <c r="P964" i="24"/>
  <c r="I964" i="24"/>
  <c r="P978" i="24"/>
  <c r="I978" i="24"/>
  <c r="J978" i="24"/>
  <c r="N978" i="24"/>
  <c r="M978" i="24"/>
  <c r="L978" i="24"/>
  <c r="K978" i="24"/>
  <c r="O978" i="24"/>
  <c r="Q978" i="24"/>
  <c r="J977" i="24"/>
  <c r="K977" i="24"/>
  <c r="L977" i="24"/>
  <c r="M977" i="24"/>
  <c r="P977" i="24"/>
  <c r="Q977" i="24"/>
  <c r="O977" i="24"/>
  <c r="I977" i="24"/>
  <c r="N977" i="24"/>
  <c r="I975" i="24"/>
  <c r="J975" i="24"/>
  <c r="K975" i="24"/>
  <c r="L975" i="24"/>
  <c r="M975" i="24"/>
  <c r="O981" i="24"/>
  <c r="N981" i="24"/>
  <c r="M981" i="24"/>
  <c r="Q981" i="24"/>
  <c r="I981" i="24"/>
  <c r="J981" i="24"/>
  <c r="K981" i="24"/>
  <c r="L981" i="24"/>
  <c r="P981" i="24"/>
  <c r="I979" i="24"/>
  <c r="O979" i="24"/>
  <c r="M979" i="24"/>
  <c r="N979" i="24"/>
  <c r="P979" i="24"/>
  <c r="Q979" i="24"/>
  <c r="J979" i="24"/>
  <c r="K979" i="24"/>
  <c r="L979" i="24"/>
  <c r="J976" i="24"/>
  <c r="Q976" i="24"/>
  <c r="P976" i="24"/>
  <c r="O976" i="24"/>
  <c r="K976" i="24"/>
  <c r="N976" i="24"/>
  <c r="M976" i="24"/>
  <c r="L976" i="24"/>
  <c r="I976" i="24"/>
  <c r="I829" i="24"/>
  <c r="J829" i="24"/>
  <c r="K829" i="24"/>
  <c r="L829" i="24"/>
  <c r="M829" i="24"/>
  <c r="N829" i="24"/>
  <c r="O829" i="24"/>
  <c r="P829" i="24"/>
  <c r="Q829" i="24"/>
  <c r="P32" i="24"/>
  <c r="I32" i="24"/>
  <c r="L32" i="24"/>
  <c r="L486" i="24"/>
  <c r="O486" i="24"/>
  <c r="N486" i="24"/>
  <c r="M486" i="24"/>
  <c r="K486" i="24"/>
  <c r="J486" i="24"/>
  <c r="I486" i="24"/>
  <c r="P486" i="24"/>
  <c r="Q486" i="24"/>
  <c r="L989" i="24"/>
  <c r="M989" i="24"/>
  <c r="N989" i="24"/>
  <c r="O989" i="24"/>
  <c r="P989" i="24"/>
  <c r="K989" i="24"/>
  <c r="I989" i="24"/>
  <c r="J989" i="24"/>
  <c r="Q989" i="24"/>
  <c r="I878" i="24"/>
  <c r="J878" i="24"/>
  <c r="K878" i="24"/>
  <c r="L878" i="24"/>
  <c r="M878" i="24"/>
  <c r="N878" i="24"/>
  <c r="O878" i="24"/>
  <c r="P878" i="24"/>
  <c r="Q878" i="24"/>
  <c r="P753" i="24"/>
  <c r="M753" i="24"/>
  <c r="K753" i="24"/>
  <c r="I753" i="24"/>
  <c r="Q753" i="24"/>
  <c r="O753" i="24"/>
  <c r="N753" i="24"/>
  <c r="J753" i="24"/>
  <c r="L753" i="24"/>
  <c r="J747" i="24"/>
  <c r="Q747" i="24"/>
  <c r="O747" i="24"/>
  <c r="M747" i="24"/>
  <c r="K747" i="24"/>
  <c r="I747" i="24"/>
  <c r="P747" i="24"/>
  <c r="N747" i="24"/>
  <c r="L747" i="24"/>
  <c r="J739" i="24"/>
  <c r="N739" i="24"/>
  <c r="O739" i="24"/>
  <c r="L739" i="24"/>
  <c r="L507" i="24"/>
  <c r="J507" i="24"/>
  <c r="I507" i="24"/>
  <c r="K507" i="24"/>
  <c r="Q507" i="24"/>
  <c r="P507" i="24"/>
  <c r="O507" i="24"/>
  <c r="N507" i="24"/>
  <c r="M507" i="24"/>
  <c r="P505" i="24"/>
  <c r="O505" i="24"/>
  <c r="I505" i="24"/>
  <c r="J505" i="24"/>
  <c r="K505" i="24"/>
  <c r="M505" i="24"/>
  <c r="L505" i="24"/>
  <c r="Q505" i="24"/>
  <c r="N505" i="24"/>
  <c r="J503" i="24"/>
  <c r="M503" i="24"/>
  <c r="I503" i="24"/>
  <c r="N503" i="24"/>
  <c r="Q503" i="24"/>
  <c r="P503" i="24"/>
  <c r="O503" i="24"/>
  <c r="L503" i="24"/>
  <c r="K503" i="24"/>
  <c r="N488" i="24"/>
  <c r="L488" i="24"/>
  <c r="J488" i="24"/>
  <c r="P488" i="24"/>
  <c r="I488" i="24"/>
  <c r="K488" i="24"/>
  <c r="M488" i="24"/>
  <c r="Q488" i="24"/>
  <c r="O488" i="24"/>
  <c r="L317" i="24"/>
  <c r="N317" i="24"/>
  <c r="Q317" i="24"/>
  <c r="M317" i="24"/>
  <c r="I317" i="24"/>
  <c r="P317" i="24"/>
  <c r="J317" i="24"/>
  <c r="O317" i="24"/>
  <c r="K317" i="24"/>
  <c r="J316" i="24"/>
  <c r="K316" i="24"/>
  <c r="L316" i="24"/>
  <c r="M316" i="24"/>
  <c r="N316" i="24"/>
  <c r="P316" i="24"/>
  <c r="Q316" i="24"/>
  <c r="O316" i="24"/>
  <c r="I316" i="24"/>
  <c r="I211" i="24"/>
  <c r="P211" i="24"/>
  <c r="L211" i="24"/>
  <c r="J211" i="24"/>
  <c r="K211" i="24"/>
  <c r="N211" i="24"/>
  <c r="Q211" i="24"/>
  <c r="O211" i="24"/>
  <c r="M211" i="24"/>
  <c r="J485" i="24"/>
  <c r="I485" i="24"/>
  <c r="L485" i="24"/>
  <c r="K485" i="24"/>
  <c r="N786" i="24"/>
  <c r="Q786" i="24"/>
  <c r="I786" i="24"/>
  <c r="O786" i="24"/>
  <c r="J786" i="24"/>
  <c r="K786" i="24"/>
  <c r="L786" i="24"/>
  <c r="M786" i="24"/>
  <c r="P786" i="24"/>
  <c r="K744" i="24"/>
  <c r="M744" i="24"/>
  <c r="N744" i="24"/>
  <c r="L744" i="24"/>
  <c r="I744" i="24"/>
  <c r="Q744" i="24"/>
  <c r="P744" i="24"/>
  <c r="O744" i="24"/>
  <c r="J744" i="24"/>
  <c r="N740" i="24"/>
  <c r="Q740" i="24"/>
  <c r="O740" i="24"/>
  <c r="P740" i="24"/>
  <c r="K740" i="24"/>
  <c r="I740" i="24"/>
  <c r="L740" i="24"/>
  <c r="J740" i="24"/>
  <c r="M740" i="24"/>
  <c r="L650" i="24"/>
  <c r="K650" i="24"/>
  <c r="J650" i="24"/>
  <c r="I650" i="24"/>
  <c r="M650" i="24"/>
  <c r="O650" i="24"/>
  <c r="N650" i="24"/>
  <c r="L630" i="24"/>
  <c r="M630" i="24"/>
  <c r="J630" i="24"/>
  <c r="K630" i="24"/>
  <c r="O630" i="24"/>
  <c r="P630" i="24"/>
  <c r="Q630" i="24"/>
  <c r="N630" i="24"/>
  <c r="I630" i="24"/>
  <c r="J628" i="24"/>
  <c r="K628" i="24"/>
  <c r="L628" i="24"/>
  <c r="N628" i="24"/>
  <c r="O628" i="24"/>
  <c r="P628" i="24"/>
  <c r="Q628" i="24"/>
  <c r="M628" i="24"/>
  <c r="I628" i="24"/>
  <c r="K625" i="24"/>
  <c r="Q625" i="24"/>
  <c r="P625" i="24"/>
  <c r="O625" i="24"/>
  <c r="M625" i="24"/>
  <c r="N625" i="24"/>
  <c r="J625" i="24"/>
  <c r="I625" i="24"/>
  <c r="L625" i="24"/>
  <c r="I622" i="24"/>
  <c r="N622" i="24"/>
  <c r="O622" i="24"/>
  <c r="P622" i="24"/>
  <c r="Q622" i="24"/>
  <c r="M622" i="24"/>
  <c r="L622" i="24"/>
  <c r="K622" i="24"/>
  <c r="J622" i="24"/>
  <c r="O487" i="24"/>
  <c r="I487" i="24"/>
  <c r="J487" i="24"/>
  <c r="K487" i="24"/>
  <c r="L487" i="24"/>
  <c r="M487" i="24"/>
  <c r="Q487" i="24"/>
  <c r="P487" i="24"/>
  <c r="N487" i="24"/>
  <c r="L888" i="24"/>
  <c r="K888" i="24"/>
  <c r="J888" i="24"/>
  <c r="I888" i="24"/>
  <c r="O888" i="24"/>
  <c r="N888" i="24"/>
  <c r="P888" i="24"/>
  <c r="Q888" i="24"/>
  <c r="M888" i="24"/>
  <c r="O860" i="24"/>
  <c r="Q860" i="24"/>
  <c r="P860" i="24"/>
  <c r="N860" i="24"/>
  <c r="I860" i="24"/>
  <c r="J860" i="24"/>
  <c r="K860" i="24"/>
  <c r="L860" i="24"/>
  <c r="M860" i="24"/>
  <c r="P935" i="24"/>
  <c r="Q935" i="24"/>
  <c r="I935" i="24"/>
  <c r="L935" i="24"/>
  <c r="O935" i="24"/>
  <c r="N935" i="24"/>
  <c r="M935" i="24"/>
  <c r="K935" i="24"/>
  <c r="J935" i="24"/>
  <c r="Q872" i="24"/>
  <c r="K872" i="24"/>
  <c r="P872" i="24"/>
  <c r="O872" i="24"/>
  <c r="N872" i="24"/>
  <c r="L872" i="24"/>
  <c r="I872" i="24"/>
  <c r="J872" i="24"/>
  <c r="M872" i="24"/>
  <c r="O768" i="24"/>
  <c r="I768" i="24"/>
  <c r="L768" i="24"/>
  <c r="N768" i="24"/>
  <c r="Q768" i="24"/>
  <c r="J768" i="24"/>
  <c r="K768" i="24"/>
  <c r="M768" i="24"/>
  <c r="P768" i="24"/>
  <c r="J901" i="24"/>
  <c r="K901" i="24"/>
  <c r="I901" i="24"/>
  <c r="O880" i="24"/>
  <c r="Q880" i="24"/>
  <c r="P880" i="24"/>
  <c r="N880" i="24"/>
  <c r="M880" i="24"/>
  <c r="L880" i="24"/>
  <c r="K880" i="24"/>
  <c r="J880" i="24"/>
  <c r="I880" i="24"/>
  <c r="K817" i="24"/>
  <c r="J817" i="24"/>
  <c r="M817" i="24"/>
  <c r="L817" i="24"/>
  <c r="I817" i="24"/>
  <c r="Q817" i="24"/>
  <c r="P817" i="24"/>
  <c r="O817" i="24"/>
  <c r="N817" i="24"/>
  <c r="P824" i="24"/>
  <c r="O824" i="24"/>
  <c r="N824" i="24"/>
  <c r="L824" i="24"/>
  <c r="K824" i="24"/>
  <c r="J824" i="24"/>
  <c r="I824" i="24"/>
  <c r="M824" i="24"/>
  <c r="Q824" i="24"/>
  <c r="I772" i="24"/>
  <c r="Q772" i="24"/>
  <c r="P772" i="24"/>
  <c r="N772" i="24"/>
  <c r="L772" i="24"/>
  <c r="J772" i="24"/>
  <c r="K772" i="24"/>
  <c r="M772" i="24"/>
  <c r="O772" i="24"/>
  <c r="O769" i="24"/>
  <c r="J769" i="24"/>
  <c r="L769" i="24"/>
  <c r="N769" i="24"/>
  <c r="P769" i="24"/>
  <c r="I769" i="24"/>
  <c r="K769" i="24"/>
  <c r="M769" i="24"/>
  <c r="Q769" i="24"/>
  <c r="L934" i="24"/>
  <c r="Q934" i="24"/>
  <c r="M934" i="24"/>
  <c r="N934" i="24"/>
  <c r="I934" i="24"/>
  <c r="O934" i="24"/>
  <c r="J934" i="24"/>
  <c r="K934" i="24"/>
  <c r="P934" i="24"/>
  <c r="O881" i="24"/>
  <c r="N881" i="24"/>
  <c r="M881" i="24"/>
  <c r="K881" i="24"/>
  <c r="L881" i="24"/>
  <c r="Q881" i="24"/>
  <c r="I881" i="24"/>
  <c r="J881" i="24"/>
  <c r="P881" i="24"/>
  <c r="I490" i="24"/>
  <c r="J490" i="24"/>
  <c r="K490" i="24"/>
  <c r="L490" i="24"/>
  <c r="M490" i="24"/>
  <c r="N490" i="24"/>
  <c r="P490" i="24"/>
  <c r="Q490" i="24"/>
  <c r="O490" i="24"/>
  <c r="I669" i="24"/>
  <c r="J669" i="24"/>
  <c r="K669" i="24"/>
  <c r="L669" i="24"/>
  <c r="M669" i="24"/>
  <c r="N669" i="24"/>
  <c r="O669" i="24"/>
  <c r="P669" i="24"/>
  <c r="Q669" i="24"/>
  <c r="L353" i="24"/>
  <c r="K353" i="24"/>
  <c r="M353" i="24"/>
  <c r="J353" i="24"/>
  <c r="I353" i="24"/>
  <c r="N353" i="24"/>
  <c r="O353" i="24"/>
  <c r="P353" i="24"/>
  <c r="Q353" i="24"/>
  <c r="M842" i="24"/>
  <c r="L842" i="24"/>
  <c r="K842" i="24"/>
  <c r="J842" i="24"/>
  <c r="I842" i="24"/>
  <c r="P842" i="24"/>
  <c r="Q842" i="24"/>
  <c r="O842" i="24"/>
  <c r="N842" i="24"/>
  <c r="N845" i="24"/>
  <c r="Q845" i="24"/>
  <c r="P845" i="24"/>
  <c r="O845" i="24"/>
  <c r="I845" i="24"/>
  <c r="J845" i="24"/>
  <c r="K845" i="24"/>
  <c r="M845" i="24"/>
  <c r="L845" i="24"/>
  <c r="P393" i="24"/>
  <c r="Q393" i="24"/>
  <c r="K393" i="24"/>
  <c r="J393" i="24"/>
  <c r="I393" i="24"/>
  <c r="L393" i="24"/>
  <c r="M393" i="24"/>
  <c r="N393" i="24"/>
  <c r="O393" i="24"/>
  <c r="O390" i="24"/>
  <c r="N390" i="24"/>
  <c r="M390" i="24"/>
  <c r="L390" i="24"/>
  <c r="Q390" i="24"/>
  <c r="I390" i="24"/>
  <c r="J390" i="24"/>
  <c r="K390" i="24"/>
  <c r="P390" i="24"/>
  <c r="O386" i="24"/>
  <c r="P386" i="24"/>
  <c r="Q386" i="24"/>
  <c r="I386" i="24"/>
  <c r="J386" i="24"/>
  <c r="N386" i="24"/>
  <c r="M386" i="24"/>
  <c r="L386" i="24"/>
  <c r="K386" i="24"/>
  <c r="M528" i="24"/>
  <c r="Q528" i="24"/>
  <c r="N528" i="24"/>
  <c r="I528" i="24"/>
  <c r="J528" i="24"/>
  <c r="K528" i="24"/>
  <c r="L528" i="24"/>
  <c r="O528" i="24"/>
  <c r="P528" i="24"/>
  <c r="J484" i="24"/>
  <c r="K484" i="24"/>
  <c r="L484" i="24"/>
  <c r="M484" i="24"/>
  <c r="N484" i="24"/>
  <c r="O484" i="24"/>
  <c r="I484" i="24"/>
  <c r="Q484" i="24"/>
  <c r="P484" i="24"/>
  <c r="P478" i="24"/>
  <c r="Q478" i="24"/>
  <c r="O478" i="24"/>
  <c r="N478" i="24"/>
  <c r="M478" i="24"/>
  <c r="L478" i="24"/>
  <c r="K478" i="24"/>
  <c r="J478" i="24"/>
  <c r="I478" i="24"/>
  <c r="M476" i="24"/>
  <c r="N476" i="24"/>
  <c r="O476" i="24"/>
  <c r="P476" i="24"/>
  <c r="Q476" i="24"/>
  <c r="I476" i="24"/>
  <c r="J476" i="24"/>
  <c r="K476" i="24"/>
  <c r="L476" i="24"/>
  <c r="Q470" i="24"/>
  <c r="P470" i="24"/>
  <c r="O470" i="24"/>
  <c r="N470" i="24"/>
  <c r="M470" i="24"/>
  <c r="L470" i="24"/>
  <c r="K470" i="24"/>
  <c r="I470" i="24"/>
  <c r="J470" i="24"/>
  <c r="M461" i="24"/>
  <c r="Q461" i="24"/>
  <c r="O461" i="24"/>
  <c r="L461" i="24"/>
  <c r="I461" i="24"/>
  <c r="K461" i="24"/>
  <c r="P461" i="24"/>
  <c r="N461" i="24"/>
  <c r="J461" i="24"/>
  <c r="J940" i="24"/>
  <c r="M940" i="24"/>
  <c r="O940" i="24"/>
  <c r="P940" i="24"/>
  <c r="Q940" i="24"/>
  <c r="N940" i="24"/>
  <c r="L940" i="24"/>
  <c r="I940" i="24"/>
  <c r="K940" i="24"/>
  <c r="Q939" i="24"/>
  <c r="O939" i="24"/>
  <c r="P939" i="24"/>
  <c r="L939" i="24"/>
  <c r="N939" i="24"/>
  <c r="M939" i="24"/>
  <c r="J939" i="24"/>
  <c r="I939" i="24"/>
  <c r="K939" i="24"/>
  <c r="J822" i="24"/>
  <c r="L822" i="24"/>
  <c r="M822" i="24"/>
  <c r="N822" i="24"/>
  <c r="O822" i="24"/>
  <c r="Q822" i="24"/>
  <c r="P822" i="24"/>
  <c r="K822" i="24"/>
  <c r="I822" i="24"/>
  <c r="I942" i="24"/>
  <c r="N942" i="24"/>
  <c r="J942" i="24"/>
  <c r="K942" i="24"/>
  <c r="L942" i="24"/>
  <c r="M942" i="24"/>
  <c r="O942" i="24"/>
  <c r="P942" i="24"/>
  <c r="Q942" i="24"/>
  <c r="I941" i="24"/>
  <c r="P941" i="24"/>
  <c r="O941" i="24"/>
  <c r="N941" i="24"/>
  <c r="L941" i="24"/>
  <c r="Q941" i="24"/>
  <c r="K941" i="24"/>
  <c r="J941" i="24"/>
  <c r="M941" i="24"/>
  <c r="M931" i="24"/>
  <c r="O931" i="24"/>
  <c r="N931" i="24"/>
  <c r="L931" i="24"/>
  <c r="K931" i="24"/>
  <c r="J931" i="24"/>
  <c r="I931" i="24"/>
  <c r="Q931" i="24"/>
  <c r="P931" i="24"/>
  <c r="L843" i="24"/>
  <c r="O843" i="24"/>
  <c r="P843" i="24"/>
  <c r="Q843" i="24"/>
  <c r="J843" i="24"/>
  <c r="I843" i="24"/>
  <c r="K843" i="24"/>
  <c r="M843" i="24"/>
  <c r="N843" i="24"/>
  <c r="I827" i="24"/>
  <c r="J827" i="24"/>
  <c r="K827" i="24"/>
  <c r="L827" i="24"/>
  <c r="M827" i="24"/>
  <c r="N827" i="24"/>
  <c r="O827" i="24"/>
  <c r="Q827" i="24"/>
  <c r="P827" i="24"/>
  <c r="J757" i="24"/>
  <c r="L757" i="24"/>
  <c r="O757" i="24"/>
  <c r="Q757" i="24"/>
  <c r="I757" i="24"/>
  <c r="K757" i="24"/>
  <c r="M757" i="24"/>
  <c r="P757" i="24"/>
  <c r="N757" i="24"/>
  <c r="O309" i="24"/>
  <c r="P309" i="24"/>
  <c r="Q309" i="24"/>
  <c r="N309" i="24"/>
  <c r="I309" i="24"/>
  <c r="J309" i="24"/>
  <c r="K309" i="24"/>
  <c r="L309" i="24"/>
  <c r="M309" i="24"/>
  <c r="K739" i="24"/>
  <c r="M739" i="24"/>
  <c r="P739" i="24"/>
  <c r="Q739" i="24"/>
  <c r="I739" i="24"/>
  <c r="O656" i="24"/>
  <c r="I656" i="24"/>
  <c r="J656" i="24"/>
  <c r="K656" i="24"/>
  <c r="L656" i="24"/>
  <c r="M656" i="24"/>
  <c r="N656" i="24"/>
  <c r="P656" i="24"/>
  <c r="Q656" i="24"/>
  <c r="O655" i="24"/>
  <c r="I655" i="24"/>
  <c r="J655" i="24"/>
  <c r="K655" i="24"/>
  <c r="L655" i="24"/>
  <c r="M655" i="24"/>
  <c r="N655" i="24"/>
  <c r="Q655" i="24"/>
  <c r="P655" i="24"/>
  <c r="I652" i="24"/>
  <c r="J652" i="24"/>
  <c r="O652" i="24"/>
  <c r="Q652" i="24"/>
  <c r="P652" i="24"/>
  <c r="N652" i="24"/>
  <c r="M652" i="24"/>
  <c r="L652" i="24"/>
  <c r="K652" i="24"/>
  <c r="P648" i="24"/>
  <c r="O648" i="24"/>
  <c r="N648" i="24"/>
  <c r="M648" i="24"/>
  <c r="L648" i="24"/>
  <c r="K648" i="24"/>
  <c r="J648" i="24"/>
  <c r="I648" i="24"/>
  <c r="Q648" i="24"/>
  <c r="O633" i="24"/>
  <c r="N633" i="24"/>
  <c r="I633" i="24"/>
  <c r="J633" i="24"/>
  <c r="K633" i="24"/>
  <c r="L633" i="24"/>
  <c r="M633" i="24"/>
  <c r="Q633" i="24"/>
  <c r="P633" i="24"/>
  <c r="M631" i="24"/>
  <c r="N631" i="24"/>
  <c r="P631" i="24"/>
  <c r="L631" i="24"/>
  <c r="K631" i="24"/>
  <c r="J631" i="24"/>
  <c r="Q631" i="24"/>
  <c r="I631" i="24"/>
  <c r="O631" i="24"/>
  <c r="Q629" i="24"/>
  <c r="P629" i="24"/>
  <c r="O629" i="24"/>
  <c r="N629" i="24"/>
  <c r="M629" i="24"/>
  <c r="L629" i="24"/>
  <c r="K629" i="24"/>
  <c r="J629" i="24"/>
  <c r="I629" i="24"/>
  <c r="J627" i="24"/>
  <c r="I627" i="24"/>
  <c r="K627" i="24"/>
  <c r="L627" i="24"/>
  <c r="M627" i="24"/>
  <c r="N627" i="24"/>
  <c r="O627" i="24"/>
  <c r="P627" i="24"/>
  <c r="Q627" i="24"/>
  <c r="L623" i="24"/>
  <c r="M623" i="24"/>
  <c r="O623" i="24"/>
  <c r="N623" i="24"/>
  <c r="P623" i="24"/>
  <c r="Q623" i="24"/>
  <c r="I623" i="24"/>
  <c r="J623" i="24"/>
  <c r="K623" i="24"/>
  <c r="Q527" i="24"/>
  <c r="P527" i="24"/>
  <c r="O527" i="24"/>
  <c r="N527" i="24"/>
  <c r="M527" i="24"/>
  <c r="K527" i="24"/>
  <c r="J527" i="24"/>
  <c r="L527" i="24"/>
  <c r="I527" i="24"/>
  <c r="J506" i="24"/>
  <c r="I506" i="24"/>
  <c r="Q506" i="24"/>
  <c r="P506" i="24"/>
  <c r="O506" i="24"/>
  <c r="N506" i="24"/>
  <c r="K506" i="24"/>
  <c r="M506" i="24"/>
  <c r="L506" i="24"/>
  <c r="K473" i="24"/>
  <c r="I473" i="24"/>
  <c r="O473" i="24"/>
  <c r="L473" i="24"/>
  <c r="J473" i="24"/>
  <c r="M473" i="24"/>
  <c r="N473" i="24"/>
  <c r="P473" i="24"/>
  <c r="Q473" i="24"/>
  <c r="J471" i="24"/>
  <c r="Q471" i="24"/>
  <c r="P471" i="24"/>
  <c r="K471" i="24"/>
  <c r="I471" i="24"/>
  <c r="L471" i="24"/>
  <c r="M471" i="24"/>
  <c r="N471" i="24"/>
  <c r="O471" i="24"/>
  <c r="P869" i="24"/>
  <c r="Q869" i="24"/>
  <c r="J869" i="24"/>
  <c r="O869" i="24"/>
  <c r="N869" i="24"/>
  <c r="M869" i="24"/>
  <c r="L869" i="24"/>
  <c r="K869" i="24"/>
  <c r="I869" i="24"/>
  <c r="M232" i="24"/>
  <c r="O232" i="24"/>
  <c r="N232" i="24"/>
  <c r="I232" i="24"/>
  <c r="J232" i="24"/>
  <c r="P232" i="24"/>
  <c r="Q232" i="24"/>
  <c r="K232" i="24"/>
  <c r="L232" i="24"/>
  <c r="Q475" i="24"/>
  <c r="P475" i="24"/>
  <c r="L475" i="24"/>
  <c r="N475" i="24"/>
  <c r="M475" i="24"/>
  <c r="O475" i="24"/>
  <c r="I475" i="24"/>
  <c r="J475" i="24"/>
  <c r="K475" i="24"/>
  <c r="O469" i="24"/>
  <c r="P469" i="24"/>
  <c r="I469" i="24"/>
  <c r="J469" i="24"/>
  <c r="K469" i="24"/>
  <c r="L469" i="24"/>
  <c r="M469" i="24"/>
  <c r="N469" i="24"/>
  <c r="Q469" i="24"/>
  <c r="P455" i="24"/>
  <c r="J455" i="24"/>
  <c r="K455" i="24"/>
  <c r="M455" i="24"/>
  <c r="O455" i="24"/>
  <c r="Q455" i="24"/>
  <c r="I455" i="24"/>
  <c r="L455" i="24"/>
  <c r="N455" i="24"/>
  <c r="N451" i="24"/>
  <c r="P451" i="24"/>
  <c r="J451" i="24"/>
  <c r="K451" i="24"/>
  <c r="M451" i="24"/>
  <c r="O451" i="24"/>
  <c r="Q451" i="24"/>
  <c r="I451" i="24"/>
  <c r="L451" i="24"/>
  <c r="P449" i="24"/>
  <c r="J449" i="24"/>
  <c r="O449" i="24"/>
  <c r="Q449" i="24"/>
  <c r="I449" i="24"/>
  <c r="K449" i="24"/>
  <c r="M449" i="24"/>
  <c r="N449" i="24"/>
  <c r="L449" i="24"/>
  <c r="J514" i="24"/>
  <c r="I514" i="24"/>
  <c r="N514" i="24"/>
  <c r="Q514" i="24"/>
  <c r="P514" i="24"/>
  <c r="O514" i="24"/>
  <c r="M514" i="24"/>
  <c r="L514" i="24"/>
  <c r="K514" i="24"/>
  <c r="L482" i="24"/>
  <c r="K482" i="24"/>
  <c r="P482" i="24"/>
  <c r="O482" i="24"/>
  <c r="N482" i="24"/>
  <c r="M482" i="24"/>
  <c r="I482" i="24"/>
  <c r="J482" i="24"/>
  <c r="Q482" i="24"/>
  <c r="Q736" i="24"/>
  <c r="O736" i="24"/>
  <c r="L736" i="24"/>
  <c r="J736" i="24"/>
  <c r="I736" i="24"/>
  <c r="K736" i="24"/>
  <c r="M736" i="24"/>
  <c r="P736" i="24"/>
  <c r="N736" i="24"/>
  <c r="M654" i="24"/>
  <c r="L654" i="24"/>
  <c r="K654" i="24"/>
  <c r="I654" i="24"/>
  <c r="Q654" i="24"/>
  <c r="J654" i="24"/>
  <c r="P654" i="24"/>
  <c r="O654" i="24"/>
  <c r="N654" i="24"/>
  <c r="M651" i="24"/>
  <c r="O651" i="24"/>
  <c r="P651" i="24"/>
  <c r="Q651" i="24"/>
  <c r="N651" i="24"/>
  <c r="I651" i="24"/>
  <c r="J651" i="24"/>
  <c r="K651" i="24"/>
  <c r="L651" i="24"/>
  <c r="J649" i="24"/>
  <c r="L649" i="24"/>
  <c r="M649" i="24"/>
  <c r="N649" i="24"/>
  <c r="O649" i="24"/>
  <c r="P649" i="24"/>
  <c r="Q649" i="24"/>
  <c r="I649" i="24"/>
  <c r="K649" i="24"/>
  <c r="N632" i="24"/>
  <c r="P632" i="24"/>
  <c r="O632" i="24"/>
  <c r="M632" i="24"/>
  <c r="L632" i="24"/>
  <c r="K632" i="24"/>
  <c r="J632" i="24"/>
  <c r="I632" i="24"/>
  <c r="Q632" i="24"/>
  <c r="Q626" i="24"/>
  <c r="P626" i="24"/>
  <c r="K626" i="24"/>
  <c r="L626" i="24"/>
  <c r="M626" i="24"/>
  <c r="J626" i="24"/>
  <c r="N626" i="24"/>
  <c r="O626" i="24"/>
  <c r="I626" i="24"/>
  <c r="O624" i="24"/>
  <c r="Q624" i="24"/>
  <c r="P624" i="24"/>
  <c r="N624" i="24"/>
  <c r="M624" i="24"/>
  <c r="L624" i="24"/>
  <c r="K624" i="24"/>
  <c r="J624" i="24"/>
  <c r="I624" i="24"/>
  <c r="Q621" i="24"/>
  <c r="I621" i="24"/>
  <c r="J621" i="24"/>
  <c r="K621" i="24"/>
  <c r="L621" i="24"/>
  <c r="N621" i="24"/>
  <c r="O621" i="24"/>
  <c r="P621" i="24"/>
  <c r="M621" i="24"/>
  <c r="I234" i="24"/>
  <c r="J234" i="24"/>
  <c r="K234" i="24"/>
  <c r="L234" i="24"/>
  <c r="M234" i="24"/>
  <c r="N234" i="24"/>
  <c r="O234" i="24"/>
  <c r="P234" i="24"/>
  <c r="Q234" i="24"/>
  <c r="M233" i="24"/>
  <c r="N233" i="24"/>
  <c r="O233" i="24"/>
  <c r="P233" i="24"/>
  <c r="Q233" i="24"/>
  <c r="I233" i="24"/>
  <c r="J233" i="24"/>
  <c r="K233" i="24"/>
  <c r="L233" i="24"/>
  <c r="I526" i="24"/>
  <c r="J526" i="24"/>
  <c r="Q526" i="24"/>
  <c r="P526" i="24"/>
  <c r="O526" i="24"/>
  <c r="K526" i="24"/>
  <c r="L526" i="24"/>
  <c r="M526" i="24"/>
  <c r="N526" i="24"/>
  <c r="Q524" i="24"/>
  <c r="O524" i="24"/>
  <c r="P524" i="24"/>
  <c r="I524" i="24"/>
  <c r="K524" i="24"/>
  <c r="J524" i="24"/>
  <c r="L524" i="24"/>
  <c r="M524" i="24"/>
  <c r="N524" i="24"/>
  <c r="K504" i="24"/>
  <c r="J504" i="24"/>
  <c r="I504" i="24"/>
  <c r="L504" i="24"/>
  <c r="O504" i="24"/>
  <c r="Q504" i="24"/>
  <c r="P504" i="24"/>
  <c r="N504" i="24"/>
  <c r="M504" i="24"/>
  <c r="N530" i="24"/>
  <c r="O530" i="24"/>
  <c r="P530" i="24"/>
  <c r="Q530" i="24"/>
  <c r="J530" i="24"/>
  <c r="I530" i="24"/>
  <c r="K530" i="24"/>
  <c r="L530" i="24"/>
  <c r="M530" i="24"/>
  <c r="P450" i="24"/>
  <c r="M450" i="24"/>
  <c r="Q450" i="24"/>
  <c r="K450" i="24"/>
  <c r="J450" i="24"/>
  <c r="L450" i="24"/>
  <c r="I450" i="24"/>
  <c r="N450" i="24"/>
  <c r="O450" i="24"/>
  <c r="J481" i="24"/>
  <c r="K481" i="24"/>
  <c r="L481" i="24"/>
  <c r="M481" i="24"/>
  <c r="O481" i="24"/>
  <c r="P481" i="24"/>
  <c r="Q481" i="24"/>
  <c r="N481" i="24"/>
  <c r="I481" i="24"/>
  <c r="I480" i="24"/>
  <c r="Q480" i="24"/>
  <c r="P480" i="24"/>
  <c r="O480" i="24"/>
  <c r="N480" i="24"/>
  <c r="M480" i="24"/>
  <c r="L480" i="24"/>
  <c r="K480" i="24"/>
  <c r="J480" i="24"/>
  <c r="Q474" i="24"/>
  <c r="N474" i="24"/>
  <c r="P474" i="24"/>
  <c r="I474" i="24"/>
  <c r="J474" i="24"/>
  <c r="K474" i="24"/>
  <c r="L474" i="24"/>
  <c r="M474" i="24"/>
  <c r="O474" i="24"/>
  <c r="Q468" i="24"/>
  <c r="P468" i="24"/>
  <c r="O468" i="24"/>
  <c r="N468" i="24"/>
  <c r="M468" i="24"/>
  <c r="I468" i="24"/>
  <c r="J468" i="24"/>
  <c r="K468" i="24"/>
  <c r="L468" i="24"/>
  <c r="Q485" i="24"/>
  <c r="P485" i="24"/>
  <c r="O485" i="24"/>
  <c r="N485" i="24"/>
  <c r="M485" i="24"/>
  <c r="L483" i="24"/>
  <c r="M483" i="24"/>
  <c r="N483" i="24"/>
  <c r="O483" i="24"/>
  <c r="P483" i="24"/>
  <c r="Q483" i="24"/>
  <c r="K483" i="24"/>
  <c r="I483" i="24"/>
  <c r="J483" i="24"/>
  <c r="P477" i="24"/>
  <c r="O477" i="24"/>
  <c r="N477" i="24"/>
  <c r="M477" i="24"/>
  <c r="L477" i="24"/>
  <c r="K477" i="24"/>
  <c r="I477" i="24"/>
  <c r="J477" i="24"/>
  <c r="Q477" i="24"/>
  <c r="Q650" i="24"/>
  <c r="P650" i="24"/>
  <c r="O479" i="24"/>
  <c r="J479" i="24"/>
  <c r="K479" i="24"/>
  <c r="L479" i="24"/>
  <c r="M479" i="24"/>
  <c r="N479" i="24"/>
  <c r="P479" i="24"/>
  <c r="Q479" i="24"/>
  <c r="I479" i="24"/>
  <c r="J472" i="24"/>
  <c r="K472" i="24"/>
  <c r="I472" i="24"/>
  <c r="O472" i="24"/>
  <c r="L472" i="24"/>
  <c r="M472" i="24"/>
  <c r="N472" i="24"/>
  <c r="P472" i="24"/>
  <c r="Q472" i="24"/>
  <c r="J456" i="24"/>
  <c r="Q456" i="24"/>
  <c r="L456" i="24"/>
  <c r="P456" i="24"/>
  <c r="I456" i="24"/>
  <c r="K456" i="24"/>
  <c r="M456" i="24"/>
  <c r="O456" i="24"/>
  <c r="N456" i="24"/>
  <c r="J452" i="24"/>
  <c r="I452" i="24"/>
  <c r="Q452" i="24"/>
  <c r="O452" i="24"/>
  <c r="M452" i="24"/>
  <c r="K452" i="24"/>
  <c r="L452" i="24"/>
  <c r="N452" i="24"/>
  <c r="P452" i="24"/>
  <c r="K310" i="24"/>
  <c r="Q310" i="24"/>
  <c r="P310" i="24"/>
  <c r="N310" i="24"/>
  <c r="I310" i="24"/>
  <c r="O310" i="24"/>
  <c r="J310" i="24"/>
  <c r="M310" i="24"/>
  <c r="L310" i="24"/>
  <c r="J307" i="24"/>
  <c r="I307" i="24"/>
  <c r="Q307" i="24"/>
  <c r="P307" i="24"/>
  <c r="O307" i="24"/>
  <c r="N307" i="24"/>
  <c r="M307" i="24"/>
  <c r="L307" i="24"/>
  <c r="K307" i="24"/>
  <c r="P738" i="24"/>
  <c r="Q738" i="24"/>
  <c r="I738" i="24"/>
  <c r="L738" i="24"/>
  <c r="O738" i="24"/>
  <c r="J738" i="24"/>
  <c r="N738" i="24"/>
  <c r="M738" i="24"/>
  <c r="K738" i="24"/>
  <c r="J861" i="24"/>
  <c r="M861" i="24"/>
  <c r="K861" i="24"/>
  <c r="L861" i="24"/>
  <c r="I861" i="24"/>
  <c r="P861" i="24"/>
  <c r="Q861" i="24"/>
  <c r="N861" i="24"/>
  <c r="O861" i="24"/>
  <c r="M868" i="24"/>
  <c r="L868" i="24"/>
  <c r="K868" i="24"/>
  <c r="J868" i="24"/>
  <c r="N868" i="24"/>
  <c r="P868" i="24"/>
  <c r="I868" i="24"/>
  <c r="Q868" i="24"/>
  <c r="O868" i="24"/>
  <c r="I865" i="24"/>
  <c r="J865" i="24"/>
  <c r="K865" i="24"/>
  <c r="Q865" i="24"/>
  <c r="P865" i="24"/>
  <c r="N865" i="24"/>
  <c r="M865" i="24"/>
  <c r="L865" i="24"/>
  <c r="O865" i="24"/>
  <c r="Q870" i="24"/>
  <c r="P870" i="24"/>
  <c r="O870" i="24"/>
  <c r="N870" i="24"/>
  <c r="L870" i="24"/>
  <c r="M870" i="24"/>
  <c r="K867" i="24"/>
  <c r="J867" i="24"/>
  <c r="I867" i="24"/>
  <c r="Q867" i="24"/>
  <c r="O867" i="24"/>
  <c r="P867" i="24"/>
  <c r="N867" i="24"/>
  <c r="M867" i="24"/>
  <c r="L867" i="24"/>
  <c r="L864" i="24"/>
  <c r="P864" i="24"/>
  <c r="M864" i="24"/>
  <c r="K864" i="24"/>
  <c r="J864" i="24"/>
  <c r="I864" i="24"/>
  <c r="N864" i="24"/>
  <c r="O864" i="24"/>
  <c r="Q864" i="24"/>
  <c r="L464" i="24"/>
  <c r="N464" i="24"/>
  <c r="O464" i="24"/>
  <c r="Q464" i="24"/>
  <c r="I464" i="24"/>
  <c r="K464" i="24"/>
  <c r="J464" i="24"/>
  <c r="P464" i="24"/>
  <c r="M464" i="24"/>
  <c r="J647" i="24"/>
  <c r="I647" i="24"/>
  <c r="K647" i="24"/>
  <c r="M346" i="24"/>
  <c r="L346" i="24"/>
  <c r="K346" i="24"/>
  <c r="J346" i="24"/>
  <c r="I346" i="24"/>
  <c r="O346" i="24"/>
  <c r="N346" i="24"/>
  <c r="P346" i="24"/>
  <c r="Q346" i="24"/>
  <c r="M344" i="24"/>
  <c r="O344" i="24"/>
  <c r="I344" i="24"/>
  <c r="L344" i="24"/>
  <c r="P344" i="24"/>
  <c r="Q344" i="24"/>
  <c r="K344" i="24"/>
  <c r="J344" i="24"/>
  <c r="N344" i="24"/>
  <c r="K337" i="24"/>
  <c r="J337" i="24"/>
  <c r="I337" i="24"/>
  <c r="L337" i="24"/>
  <c r="P337" i="24"/>
  <c r="O337" i="24"/>
  <c r="N337" i="24"/>
  <c r="M337" i="24"/>
  <c r="Q337" i="24"/>
  <c r="I335" i="24"/>
  <c r="J335" i="24"/>
  <c r="K335" i="24"/>
  <c r="L335" i="24"/>
  <c r="M335" i="24"/>
  <c r="N335" i="24"/>
  <c r="O335" i="24"/>
  <c r="P335" i="24"/>
  <c r="Q335" i="24"/>
  <c r="I334" i="24"/>
  <c r="J334" i="24"/>
  <c r="P590" i="24"/>
  <c r="Q590" i="24"/>
  <c r="I590" i="24"/>
  <c r="J590" i="24"/>
  <c r="K590" i="24"/>
  <c r="L590" i="24"/>
  <c r="M590" i="24"/>
  <c r="N590" i="24"/>
  <c r="O590" i="24"/>
  <c r="Q986" i="24"/>
  <c r="J986" i="24"/>
  <c r="I986" i="24"/>
  <c r="K986" i="24"/>
  <c r="L986" i="24"/>
  <c r="M986" i="24"/>
  <c r="N986" i="24"/>
  <c r="O986" i="24"/>
  <c r="P986" i="24"/>
  <c r="Q308" i="24"/>
  <c r="P308" i="24"/>
  <c r="J308" i="24"/>
  <c r="M308" i="24"/>
  <c r="N308" i="24"/>
  <c r="I308" i="24"/>
  <c r="O308" i="24"/>
  <c r="K308" i="24"/>
  <c r="L308" i="24"/>
  <c r="Q610" i="24"/>
  <c r="J610" i="24"/>
  <c r="K610" i="24"/>
  <c r="L610" i="24"/>
  <c r="I610" i="24"/>
  <c r="M610" i="24"/>
  <c r="N610" i="24"/>
  <c r="O610" i="24"/>
  <c r="P610" i="24"/>
  <c r="M580" i="24"/>
  <c r="N580" i="24"/>
  <c r="P580" i="24"/>
  <c r="O580" i="24"/>
  <c r="L580" i="24"/>
  <c r="K580" i="24"/>
  <c r="J580" i="24"/>
  <c r="I580" i="24"/>
  <c r="Q580" i="24"/>
  <c r="I576" i="24"/>
  <c r="J576" i="24"/>
  <c r="K576" i="24"/>
  <c r="P576" i="24"/>
  <c r="N576" i="24"/>
  <c r="O576" i="24"/>
  <c r="Q576" i="24"/>
  <c r="M576" i="24"/>
  <c r="L576" i="24"/>
  <c r="N574" i="24"/>
  <c r="M574" i="24"/>
  <c r="L574" i="24"/>
  <c r="K574" i="24"/>
  <c r="J574" i="24"/>
  <c r="I574" i="24"/>
  <c r="P574" i="24"/>
  <c r="O574" i="24"/>
  <c r="Q574" i="24"/>
  <c r="N570" i="24"/>
  <c r="Q570" i="24"/>
  <c r="I570" i="24"/>
  <c r="L570" i="24"/>
  <c r="M570" i="24"/>
  <c r="O570" i="24"/>
  <c r="P570" i="24"/>
  <c r="K570" i="24"/>
  <c r="J570" i="24"/>
  <c r="P557" i="24"/>
  <c r="O557" i="24"/>
  <c r="N557" i="24"/>
  <c r="L557" i="24"/>
  <c r="K557" i="24"/>
  <c r="M557" i="24"/>
  <c r="Q557" i="24"/>
  <c r="I557" i="24"/>
  <c r="J557" i="24"/>
  <c r="N531" i="24"/>
  <c r="L531" i="24"/>
  <c r="K531" i="24"/>
  <c r="J531" i="24"/>
  <c r="I531" i="24"/>
  <c r="M531" i="24"/>
  <c r="Q531" i="24"/>
  <c r="P531" i="24"/>
  <c r="O531" i="24"/>
  <c r="I529" i="24"/>
  <c r="Q529" i="24"/>
  <c r="K529" i="24"/>
  <c r="J529" i="24"/>
  <c r="P529" i="24"/>
  <c r="O529" i="24"/>
  <c r="N529" i="24"/>
  <c r="L529" i="24"/>
  <c r="M529" i="24"/>
  <c r="I909" i="24"/>
  <c r="Q909" i="24"/>
  <c r="P909" i="24"/>
  <c r="O909" i="24"/>
  <c r="M909" i="24"/>
  <c r="J909" i="24"/>
  <c r="L909" i="24"/>
  <c r="K909" i="24"/>
  <c r="N909" i="24"/>
  <c r="N907" i="24"/>
  <c r="O907" i="24"/>
  <c r="Q907" i="24"/>
  <c r="I907" i="24"/>
  <c r="P907" i="24"/>
  <c r="J907" i="24"/>
  <c r="K907" i="24"/>
  <c r="L907" i="24"/>
  <c r="M907" i="24"/>
  <c r="N851" i="24"/>
  <c r="Q851" i="24"/>
  <c r="P851" i="24"/>
  <c r="J851" i="24"/>
  <c r="I851" i="24"/>
  <c r="K851" i="24"/>
  <c r="L851" i="24"/>
  <c r="M851" i="24"/>
  <c r="O851" i="24"/>
  <c r="N908" i="24"/>
  <c r="M908" i="24"/>
  <c r="Q908" i="24"/>
  <c r="L908" i="24"/>
  <c r="K908" i="24"/>
  <c r="J908" i="24"/>
  <c r="O908" i="24"/>
  <c r="P908" i="24"/>
  <c r="I908" i="24"/>
  <c r="L899" i="24"/>
  <c r="K899" i="24"/>
  <c r="J899" i="24"/>
  <c r="I899" i="24"/>
  <c r="N899" i="24"/>
  <c r="P899" i="24"/>
  <c r="O899" i="24"/>
  <c r="M899" i="24"/>
  <c r="Q899" i="24"/>
  <c r="N586" i="24"/>
  <c r="O586" i="24"/>
  <c r="P586" i="24"/>
  <c r="Q586" i="24"/>
  <c r="M586" i="24"/>
  <c r="I586" i="24"/>
  <c r="J586" i="24"/>
  <c r="K586" i="24"/>
  <c r="L586" i="24"/>
  <c r="Q585" i="24"/>
  <c r="O585" i="24"/>
  <c r="I585" i="24"/>
  <c r="J585" i="24"/>
  <c r="K585" i="24"/>
  <c r="L585" i="24"/>
  <c r="M585" i="24"/>
  <c r="N585" i="24"/>
  <c r="P585" i="24"/>
  <c r="K578" i="24"/>
  <c r="L578" i="24"/>
  <c r="M578" i="24"/>
  <c r="O578" i="24"/>
  <c r="P578" i="24"/>
  <c r="N578" i="24"/>
  <c r="I578" i="24"/>
  <c r="J578" i="24"/>
  <c r="Q578" i="24"/>
  <c r="M577" i="24"/>
  <c r="N577" i="24"/>
  <c r="O577" i="24"/>
  <c r="P577" i="24"/>
  <c r="Q577" i="24"/>
  <c r="I577" i="24"/>
  <c r="J577" i="24"/>
  <c r="K577" i="24"/>
  <c r="L577" i="24"/>
  <c r="I569" i="24"/>
  <c r="K569" i="24"/>
  <c r="J569" i="24"/>
  <c r="L569" i="24"/>
  <c r="M569" i="24"/>
  <c r="N569" i="24"/>
  <c r="P569" i="24"/>
  <c r="Q569" i="24"/>
  <c r="O569" i="24"/>
  <c r="P567" i="24"/>
  <c r="O567" i="24"/>
  <c r="N567" i="24"/>
  <c r="M567" i="24"/>
  <c r="L567" i="24"/>
  <c r="Q567" i="24"/>
  <c r="J567" i="24"/>
  <c r="I567" i="24"/>
  <c r="K567" i="24"/>
  <c r="K566" i="24"/>
  <c r="L566" i="24"/>
  <c r="P566" i="24"/>
  <c r="I566" i="24"/>
  <c r="Q566" i="24"/>
  <c r="N566" i="24"/>
  <c r="M566" i="24"/>
  <c r="J566" i="24"/>
  <c r="O566" i="24"/>
  <c r="I608" i="24"/>
  <c r="M608" i="24"/>
  <c r="P608" i="24"/>
  <c r="Q608" i="24"/>
  <c r="O608" i="24"/>
  <c r="N608" i="24"/>
  <c r="J608" i="24"/>
  <c r="L608" i="24"/>
  <c r="K608" i="24"/>
  <c r="L607" i="24"/>
  <c r="K607" i="24"/>
  <c r="I607" i="24"/>
  <c r="J607" i="24"/>
  <c r="M607" i="24"/>
  <c r="O607" i="24"/>
  <c r="P607" i="24"/>
  <c r="Q607" i="24"/>
  <c r="N607" i="24"/>
  <c r="I588" i="24"/>
  <c r="O588" i="24"/>
  <c r="N588" i="24"/>
  <c r="M588" i="24"/>
  <c r="L588" i="24"/>
  <c r="K588" i="24"/>
  <c r="J588" i="24"/>
  <c r="Q588" i="24"/>
  <c r="P588" i="24"/>
  <c r="P587" i="24"/>
  <c r="O587" i="24"/>
  <c r="N587" i="24"/>
  <c r="M587" i="24"/>
  <c r="L587" i="24"/>
  <c r="K587" i="24"/>
  <c r="J587" i="24"/>
  <c r="I587" i="24"/>
  <c r="Q587" i="24"/>
  <c r="Q583" i="24"/>
  <c r="L583" i="24"/>
  <c r="K583" i="24"/>
  <c r="M583" i="24"/>
  <c r="J583" i="24"/>
  <c r="P583" i="24"/>
  <c r="I583" i="24"/>
  <c r="O583" i="24"/>
  <c r="N583" i="24"/>
  <c r="K581" i="24"/>
  <c r="L581" i="24"/>
  <c r="I581" i="24"/>
  <c r="J581" i="24"/>
  <c r="Q581" i="24"/>
  <c r="P581" i="24"/>
  <c r="O581" i="24"/>
  <c r="N581" i="24"/>
  <c r="M581" i="24"/>
  <c r="N571" i="24"/>
  <c r="L571" i="24"/>
  <c r="K571" i="24"/>
  <c r="O571" i="24"/>
  <c r="P571" i="24"/>
  <c r="Q571" i="24"/>
  <c r="M571" i="24"/>
  <c r="J571" i="24"/>
  <c r="I571" i="24"/>
  <c r="Q553" i="24"/>
  <c r="P553" i="24"/>
  <c r="O553" i="24"/>
  <c r="N553" i="24"/>
  <c r="M553" i="24"/>
  <c r="L553" i="24"/>
  <c r="I553" i="24"/>
  <c r="K553" i="24"/>
  <c r="J553" i="24"/>
  <c r="N444" i="24"/>
  <c r="P444" i="24"/>
  <c r="M444" i="24"/>
  <c r="I444" i="24"/>
  <c r="Q444" i="24"/>
  <c r="O444" i="24"/>
  <c r="J444" i="24"/>
  <c r="K444" i="24"/>
  <c r="L444" i="24"/>
  <c r="L443" i="24"/>
  <c r="J443" i="24"/>
  <c r="M443" i="24"/>
  <c r="Q603" i="24"/>
  <c r="J603" i="24"/>
  <c r="K603" i="24"/>
  <c r="L603" i="24"/>
  <c r="M603" i="24"/>
  <c r="N603" i="24"/>
  <c r="O603" i="24"/>
  <c r="P603" i="24"/>
  <c r="I603" i="24"/>
  <c r="N573" i="24"/>
  <c r="P573" i="24"/>
  <c r="Q573" i="24"/>
  <c r="O573" i="24"/>
  <c r="I573" i="24"/>
  <c r="L573" i="24"/>
  <c r="J573" i="24"/>
  <c r="K573" i="24"/>
  <c r="M573" i="24"/>
  <c r="J565" i="24"/>
  <c r="I565" i="24"/>
  <c r="M565" i="24"/>
  <c r="Q565" i="24"/>
  <c r="P565" i="24"/>
  <c r="N565" i="24"/>
  <c r="L565" i="24"/>
  <c r="K565" i="24"/>
  <c r="O565" i="24"/>
  <c r="Q560" i="24"/>
  <c r="P560" i="24"/>
  <c r="N560" i="24"/>
  <c r="O560" i="24"/>
  <c r="J560" i="24"/>
  <c r="I560" i="24"/>
  <c r="L560" i="24"/>
  <c r="M560" i="24"/>
  <c r="K560" i="24"/>
  <c r="L559" i="24"/>
  <c r="K559" i="24"/>
  <c r="J559" i="24"/>
  <c r="I559" i="24"/>
  <c r="M559" i="24"/>
  <c r="O559" i="24"/>
  <c r="N559" i="24"/>
  <c r="L551" i="24"/>
  <c r="K551" i="24"/>
  <c r="J551" i="24"/>
  <c r="I551" i="24"/>
  <c r="M551" i="24"/>
  <c r="Q551" i="24"/>
  <c r="P551" i="24"/>
  <c r="O551" i="24"/>
  <c r="N551" i="24"/>
  <c r="L550" i="24"/>
  <c r="J550" i="24"/>
  <c r="I550" i="24"/>
  <c r="M550" i="24"/>
  <c r="K550" i="24"/>
  <c r="N550" i="24"/>
  <c r="O550" i="24"/>
  <c r="P550" i="24"/>
  <c r="Q550" i="24"/>
  <c r="Q563" i="24"/>
  <c r="O563" i="24"/>
  <c r="P563" i="24"/>
  <c r="N563" i="24"/>
  <c r="I563" i="24"/>
  <c r="M563" i="24"/>
  <c r="L563" i="24"/>
  <c r="K563" i="24"/>
  <c r="J563" i="24"/>
  <c r="P609" i="24"/>
  <c r="J609" i="24"/>
  <c r="K609" i="24"/>
  <c r="L609" i="24"/>
  <c r="M609" i="24"/>
  <c r="I609" i="24"/>
  <c r="N609" i="24"/>
  <c r="O609" i="24"/>
  <c r="Q609" i="24"/>
  <c r="L584" i="24"/>
  <c r="N584" i="24"/>
  <c r="I584" i="24"/>
  <c r="Q584" i="24"/>
  <c r="P584" i="24"/>
  <c r="O584" i="24"/>
  <c r="J584" i="24"/>
  <c r="K584" i="24"/>
  <c r="M584" i="24"/>
  <c r="L562" i="24"/>
  <c r="M562" i="24"/>
  <c r="I562" i="24"/>
  <c r="J562" i="24"/>
  <c r="K562" i="24"/>
  <c r="N562" i="24"/>
  <c r="P562" i="24"/>
  <c r="Q562" i="24"/>
  <c r="O562" i="24"/>
  <c r="L575" i="24"/>
  <c r="N575" i="24"/>
  <c r="O575" i="24"/>
  <c r="P575" i="24"/>
  <c r="Q575" i="24"/>
  <c r="M575" i="24"/>
  <c r="I575" i="24"/>
  <c r="J575" i="24"/>
  <c r="K575" i="24"/>
  <c r="I783" i="24"/>
  <c r="L783" i="24"/>
  <c r="Q783" i="24"/>
  <c r="P783" i="24"/>
  <c r="O783" i="24"/>
  <c r="N783" i="24"/>
  <c r="M783" i="24"/>
  <c r="K783" i="24"/>
  <c r="J783" i="24"/>
  <c r="J605" i="24"/>
  <c r="O605" i="24"/>
  <c r="N605" i="24"/>
  <c r="M605" i="24"/>
  <c r="K605" i="24"/>
  <c r="L605" i="24"/>
  <c r="P605" i="24"/>
  <c r="I605" i="24"/>
  <c r="Q605" i="24"/>
  <c r="J604" i="24"/>
  <c r="K604" i="24"/>
  <c r="L604" i="24"/>
  <c r="M604" i="24"/>
  <c r="N604" i="24"/>
  <c r="O604" i="24"/>
  <c r="I604" i="24"/>
  <c r="Q604" i="24"/>
  <c r="P604" i="24"/>
  <c r="P579" i="24"/>
  <c r="Q579" i="24"/>
  <c r="I579" i="24"/>
  <c r="J579" i="24"/>
  <c r="K579" i="24"/>
  <c r="L579" i="24"/>
  <c r="M579" i="24"/>
  <c r="N579" i="24"/>
  <c r="O579" i="24"/>
  <c r="I564" i="24"/>
  <c r="Q564" i="24"/>
  <c r="J564" i="24"/>
  <c r="K564" i="24"/>
  <c r="L564" i="24"/>
  <c r="M564" i="24"/>
  <c r="N564" i="24"/>
  <c r="O564" i="24"/>
  <c r="P564" i="24"/>
  <c r="K974" i="24"/>
  <c r="J974" i="24"/>
  <c r="Q974" i="24"/>
  <c r="I974" i="24"/>
  <c r="M974" i="24"/>
  <c r="N974" i="24"/>
  <c r="O974" i="24"/>
  <c r="P974" i="24"/>
  <c r="L974" i="24"/>
  <c r="O973" i="24"/>
  <c r="J973" i="24"/>
  <c r="K973" i="24"/>
  <c r="I973" i="24"/>
  <c r="L973" i="24"/>
  <c r="M973" i="24"/>
  <c r="N973" i="24"/>
  <c r="P973" i="24"/>
  <c r="Q973" i="24"/>
  <c r="K733" i="24"/>
  <c r="L733" i="24"/>
  <c r="M733" i="24"/>
  <c r="N733" i="24"/>
  <c r="O733" i="24"/>
  <c r="P733" i="24"/>
  <c r="Q733" i="24"/>
  <c r="I733" i="24"/>
  <c r="J733" i="24"/>
  <c r="L279" i="24"/>
  <c r="K279" i="24"/>
  <c r="J279" i="24"/>
  <c r="I279" i="24"/>
  <c r="N279" i="24"/>
  <c r="Q279" i="24"/>
  <c r="P279" i="24"/>
  <c r="O279" i="24"/>
  <c r="M279" i="24"/>
  <c r="J274" i="24"/>
  <c r="I274" i="24"/>
  <c r="K274" i="24"/>
  <c r="L274" i="24"/>
  <c r="M274" i="24"/>
  <c r="N274" i="24"/>
  <c r="O274" i="24"/>
  <c r="P274" i="24"/>
  <c r="Q274" i="24"/>
  <c r="Q273" i="24"/>
  <c r="P273" i="24"/>
  <c r="J273" i="24"/>
  <c r="I273" i="24"/>
  <c r="K273" i="24"/>
  <c r="L273" i="24"/>
  <c r="M273" i="24"/>
  <c r="N273" i="24"/>
  <c r="O273" i="24"/>
  <c r="M271" i="24"/>
  <c r="I271" i="24"/>
  <c r="J271" i="24"/>
  <c r="K271" i="24"/>
  <c r="P271" i="24"/>
  <c r="L271" i="24"/>
  <c r="N271" i="24"/>
  <c r="O271" i="24"/>
  <c r="Q271" i="24"/>
  <c r="I924" i="24"/>
  <c r="N924" i="24"/>
  <c r="M924" i="24"/>
  <c r="L924" i="24"/>
  <c r="K924" i="24"/>
  <c r="Q924" i="24"/>
  <c r="J924" i="24"/>
  <c r="O924" i="24"/>
  <c r="P924" i="24"/>
  <c r="I742" i="24"/>
  <c r="P742" i="24"/>
  <c r="N742" i="24"/>
  <c r="K742" i="24"/>
  <c r="Q742" i="24"/>
  <c r="O742" i="24"/>
  <c r="M742" i="24"/>
  <c r="L742" i="24"/>
  <c r="J742" i="24"/>
  <c r="P272" i="24"/>
  <c r="I272" i="24"/>
  <c r="O272" i="24"/>
  <c r="N272" i="24"/>
  <c r="M272" i="24"/>
  <c r="K272" i="24"/>
  <c r="J272" i="24"/>
  <c r="Q272" i="24"/>
  <c r="L272" i="24"/>
  <c r="M280" i="24"/>
  <c r="N280" i="24"/>
  <c r="O280" i="24"/>
  <c r="P280" i="24"/>
  <c r="Q280" i="24"/>
  <c r="J280" i="24"/>
  <c r="I280" i="24"/>
  <c r="K280" i="24"/>
  <c r="L280" i="24"/>
  <c r="L972" i="24"/>
  <c r="I972" i="24"/>
  <c r="J972" i="24"/>
  <c r="K972" i="24"/>
  <c r="M972" i="24"/>
  <c r="N972" i="24"/>
  <c r="O972" i="24"/>
  <c r="P972" i="24"/>
  <c r="Q972" i="24"/>
  <c r="M898" i="24"/>
  <c r="L898" i="24"/>
  <c r="J898" i="24"/>
  <c r="I898" i="24"/>
  <c r="Q898" i="24"/>
  <c r="P898" i="24"/>
  <c r="K898" i="24"/>
  <c r="O898" i="24"/>
  <c r="N898" i="24"/>
  <c r="N848" i="24"/>
  <c r="O848" i="24"/>
  <c r="P848" i="24"/>
  <c r="Q848" i="24"/>
  <c r="I848" i="24"/>
  <c r="J848" i="24"/>
  <c r="K848" i="24"/>
  <c r="L848" i="24"/>
  <c r="M848" i="24"/>
  <c r="J904" i="24"/>
  <c r="L904" i="24"/>
  <c r="I904" i="24"/>
  <c r="M904" i="24"/>
  <c r="N904" i="24"/>
  <c r="O904" i="24"/>
  <c r="P904" i="24"/>
  <c r="Q904" i="24"/>
  <c r="K904" i="24"/>
  <c r="J850" i="24"/>
  <c r="M850" i="24"/>
  <c r="K850" i="24"/>
  <c r="I850" i="24"/>
  <c r="Q850" i="24"/>
  <c r="P850" i="24"/>
  <c r="O850" i="24"/>
  <c r="N850" i="24"/>
  <c r="L850" i="24"/>
  <c r="M750" i="24"/>
  <c r="N750" i="24"/>
  <c r="P750" i="24"/>
  <c r="L750" i="24"/>
  <c r="J750" i="24"/>
  <c r="O750" i="24"/>
  <c r="Q750" i="24"/>
  <c r="I750" i="24"/>
  <c r="K750" i="24"/>
  <c r="N278" i="24"/>
  <c r="Q278" i="24"/>
  <c r="I278" i="24"/>
  <c r="P278" i="24"/>
  <c r="J278" i="24"/>
  <c r="K278" i="24"/>
  <c r="L278" i="24"/>
  <c r="M278" i="24"/>
  <c r="O278" i="24"/>
  <c r="I277" i="24"/>
  <c r="J277" i="24"/>
  <c r="K277" i="24"/>
  <c r="Q277" i="24"/>
  <c r="L277" i="24"/>
  <c r="M277" i="24"/>
  <c r="N277" i="24"/>
  <c r="O277" i="24"/>
  <c r="P277" i="24"/>
  <c r="K582" i="24"/>
  <c r="L582" i="24"/>
  <c r="N582" i="24"/>
  <c r="M582" i="24"/>
  <c r="Q582" i="24"/>
  <c r="O582" i="24"/>
  <c r="P582" i="24"/>
  <c r="I582" i="24"/>
  <c r="J582" i="24"/>
  <c r="O552" i="24"/>
  <c r="M552" i="24"/>
  <c r="L552" i="24"/>
  <c r="K552" i="24"/>
  <c r="J552" i="24"/>
  <c r="Q552" i="24"/>
  <c r="I552" i="24"/>
  <c r="P552" i="24"/>
  <c r="N552" i="24"/>
  <c r="I276" i="24"/>
  <c r="Q276" i="24"/>
  <c r="O276" i="24"/>
  <c r="N276" i="24"/>
  <c r="M276" i="24"/>
  <c r="L276" i="24"/>
  <c r="J276" i="24"/>
  <c r="K276" i="24"/>
  <c r="P276" i="24"/>
  <c r="P741" i="24"/>
  <c r="N741" i="24"/>
  <c r="M741" i="24"/>
  <c r="J741" i="24"/>
  <c r="O741" i="24"/>
  <c r="Q741" i="24"/>
  <c r="I741" i="24"/>
  <c r="L741" i="24"/>
  <c r="K741" i="24"/>
  <c r="L683" i="24"/>
  <c r="I683" i="24"/>
  <c r="M683" i="24"/>
  <c r="O683" i="24"/>
  <c r="N683" i="24"/>
  <c r="P683" i="24"/>
  <c r="Q683" i="24"/>
  <c r="K683" i="24"/>
  <c r="J683" i="24"/>
  <c r="O572" i="24"/>
  <c r="N572" i="24"/>
  <c r="L572" i="24"/>
  <c r="K572" i="24"/>
  <c r="M572" i="24"/>
  <c r="J572" i="24"/>
  <c r="I572" i="24"/>
  <c r="Q572" i="24"/>
  <c r="P572" i="24"/>
  <c r="O561" i="24"/>
  <c r="N561" i="24"/>
  <c r="P561" i="24"/>
  <c r="M561" i="24"/>
  <c r="L561" i="24"/>
  <c r="Q561" i="24"/>
  <c r="I561" i="24"/>
  <c r="J561" i="24"/>
  <c r="K561" i="24"/>
  <c r="M544" i="24"/>
  <c r="N544" i="24"/>
  <c r="O544" i="24"/>
  <c r="P544" i="24"/>
  <c r="I544" i="24"/>
  <c r="Q544" i="24"/>
  <c r="J544" i="24"/>
  <c r="K544" i="24"/>
  <c r="L544" i="24"/>
  <c r="M402" i="24"/>
  <c r="N402" i="24"/>
  <c r="J402" i="24"/>
  <c r="L402" i="24"/>
  <c r="K402" i="24"/>
  <c r="I402" i="24"/>
  <c r="Q402" i="24"/>
  <c r="P402" i="24"/>
  <c r="O402" i="24"/>
  <c r="J299" i="24"/>
  <c r="K299" i="24"/>
  <c r="L299" i="24"/>
  <c r="M299" i="24"/>
  <c r="N299" i="24"/>
  <c r="O299" i="24"/>
  <c r="P299" i="24"/>
  <c r="Q299" i="24"/>
  <c r="I299" i="24"/>
  <c r="Q298" i="24"/>
  <c r="I298" i="24"/>
  <c r="J298" i="24"/>
  <c r="K298" i="24"/>
  <c r="L298" i="24"/>
  <c r="M298" i="24"/>
  <c r="N298" i="24"/>
  <c r="O298" i="24"/>
  <c r="P298" i="24"/>
  <c r="I295" i="24"/>
  <c r="J295" i="24"/>
  <c r="P290" i="24"/>
  <c r="Q290" i="24"/>
  <c r="L290" i="24"/>
  <c r="M290" i="24"/>
  <c r="N290" i="24"/>
  <c r="O290" i="24"/>
  <c r="I290" i="24"/>
  <c r="J290" i="24"/>
  <c r="K290" i="24"/>
  <c r="K928" i="24"/>
  <c r="J928" i="24"/>
  <c r="I928" i="24"/>
  <c r="P928" i="24"/>
  <c r="Q928" i="24"/>
  <c r="O928" i="24"/>
  <c r="N928" i="24"/>
  <c r="M928" i="24"/>
  <c r="L928" i="24"/>
  <c r="P927" i="24"/>
  <c r="O927" i="24"/>
  <c r="N927" i="24"/>
  <c r="Q927" i="24"/>
  <c r="M927" i="24"/>
  <c r="L927" i="24"/>
  <c r="K927" i="24"/>
  <c r="J927" i="24"/>
  <c r="I927" i="24"/>
  <c r="L926" i="24"/>
  <c r="M926" i="24"/>
  <c r="I926" i="24"/>
  <c r="J926" i="24"/>
  <c r="K926" i="24"/>
  <c r="N926" i="24"/>
  <c r="O926" i="24"/>
  <c r="P926" i="24"/>
  <c r="Q926" i="24"/>
  <c r="M917" i="24"/>
  <c r="N917" i="24"/>
  <c r="P917" i="24"/>
  <c r="Q917" i="24"/>
  <c r="L917" i="24"/>
  <c r="O917" i="24"/>
  <c r="I917" i="24"/>
  <c r="J917" i="24"/>
  <c r="K917" i="24"/>
  <c r="O916" i="24"/>
  <c r="M916" i="24"/>
  <c r="N916" i="24"/>
  <c r="P916" i="24"/>
  <c r="Q916" i="24"/>
  <c r="L916" i="24"/>
  <c r="K916" i="24"/>
  <c r="J916" i="24"/>
  <c r="I916" i="24"/>
  <c r="N897" i="24"/>
  <c r="Q897" i="24"/>
  <c r="P897" i="24"/>
  <c r="J897" i="24"/>
  <c r="K897" i="24"/>
  <c r="L897" i="24"/>
  <c r="O897" i="24"/>
  <c r="I897" i="24"/>
  <c r="M897" i="24"/>
  <c r="P883" i="24"/>
  <c r="N883" i="24"/>
  <c r="Q883" i="24"/>
  <c r="O883" i="24"/>
  <c r="J883" i="24"/>
  <c r="M883" i="24"/>
  <c r="I883" i="24"/>
  <c r="K883" i="24"/>
  <c r="L883" i="24"/>
  <c r="K836" i="24"/>
  <c r="P836" i="24"/>
  <c r="Q836" i="24"/>
  <c r="I836" i="24"/>
  <c r="O836" i="24"/>
  <c r="L836" i="24"/>
  <c r="N836" i="24"/>
  <c r="M836" i="24"/>
  <c r="J836" i="24"/>
  <c r="N930" i="24"/>
  <c r="O930" i="24"/>
  <c r="J930" i="24"/>
  <c r="I930" i="24"/>
  <c r="Q930" i="24"/>
  <c r="P930" i="24"/>
  <c r="M930" i="24"/>
  <c r="L930" i="24"/>
  <c r="K930" i="24"/>
  <c r="O920" i="24"/>
  <c r="N920" i="24"/>
  <c r="L920" i="24"/>
  <c r="K920" i="24"/>
  <c r="J920" i="24"/>
  <c r="Q920" i="24"/>
  <c r="P920" i="24"/>
  <c r="M920" i="24"/>
  <c r="I920" i="24"/>
  <c r="I886" i="24"/>
  <c r="L886" i="24"/>
  <c r="N886" i="24"/>
  <c r="K886" i="24"/>
  <c r="P886" i="24"/>
  <c r="O886" i="24"/>
  <c r="Q886" i="24"/>
  <c r="J886" i="24"/>
  <c r="M886" i="24"/>
  <c r="Q858" i="24"/>
  <c r="P858" i="24"/>
  <c r="O858" i="24"/>
  <c r="N858" i="24"/>
  <c r="L858" i="24"/>
  <c r="K858" i="24"/>
  <c r="J858" i="24"/>
  <c r="I858" i="24"/>
  <c r="M858" i="24"/>
  <c r="P775" i="24"/>
  <c r="I775" i="24"/>
  <c r="K775" i="24"/>
  <c r="L775" i="24"/>
  <c r="Q775" i="24"/>
  <c r="N775" i="24"/>
  <c r="O775" i="24"/>
  <c r="J775" i="24"/>
  <c r="M775" i="24"/>
  <c r="J988" i="24"/>
  <c r="K988" i="24"/>
  <c r="L988" i="24"/>
  <c r="M988" i="24"/>
  <c r="I988" i="24"/>
  <c r="I902" i="24"/>
  <c r="J902" i="24"/>
  <c r="K902" i="24"/>
  <c r="L902" i="24"/>
  <c r="M902" i="24"/>
  <c r="N902" i="24"/>
  <c r="O902" i="24"/>
  <c r="P902" i="24"/>
  <c r="Q902" i="24"/>
  <c r="I840" i="24"/>
  <c r="N840" i="24"/>
  <c r="O840" i="24"/>
  <c r="P840" i="24"/>
  <c r="Q840" i="24"/>
  <c r="M840" i="24"/>
  <c r="L840" i="24"/>
  <c r="K840" i="24"/>
  <c r="J840" i="24"/>
  <c r="M287" i="24"/>
  <c r="L287" i="24"/>
  <c r="K287" i="24"/>
  <c r="J287" i="24"/>
  <c r="I287" i="24"/>
  <c r="Q287" i="24"/>
  <c r="P287" i="24"/>
  <c r="O287" i="24"/>
  <c r="N287" i="24"/>
  <c r="M876" i="24"/>
  <c r="N876" i="24"/>
  <c r="O876" i="24"/>
  <c r="P876" i="24"/>
  <c r="Q876" i="24"/>
  <c r="K876" i="24"/>
  <c r="I876" i="24"/>
  <c r="J876" i="24"/>
  <c r="L876" i="24"/>
  <c r="O810" i="24"/>
  <c r="P810" i="24"/>
  <c r="Q810" i="24"/>
  <c r="K810" i="24"/>
  <c r="I810" i="24"/>
  <c r="J810" i="24"/>
  <c r="L810" i="24"/>
  <c r="M810" i="24"/>
  <c r="N810" i="24"/>
  <c r="Q808" i="24"/>
  <c r="M808" i="24"/>
  <c r="L808" i="24"/>
  <c r="K808" i="24"/>
  <c r="P808" i="24"/>
  <c r="O808" i="24"/>
  <c r="N808" i="24"/>
  <c r="J808" i="24"/>
  <c r="I808" i="24"/>
  <c r="N807" i="24"/>
  <c r="M807" i="24"/>
  <c r="L807" i="24"/>
  <c r="K807" i="24"/>
  <c r="J807" i="24"/>
  <c r="I807" i="24"/>
  <c r="Q807" i="24"/>
  <c r="P807" i="24"/>
  <c r="O807" i="24"/>
  <c r="I806" i="24"/>
  <c r="J806" i="24"/>
  <c r="L806" i="24"/>
  <c r="M806" i="24"/>
  <c r="N806" i="24"/>
  <c r="O806" i="24"/>
  <c r="P806" i="24"/>
  <c r="Q806" i="24"/>
  <c r="K806" i="24"/>
  <c r="O805" i="24"/>
  <c r="L805" i="24"/>
  <c r="P805" i="24"/>
  <c r="M805" i="24"/>
  <c r="I805" i="24"/>
  <c r="N805" i="24"/>
  <c r="Q805" i="24"/>
  <c r="K805" i="24"/>
  <c r="J805" i="24"/>
  <c r="K804" i="24"/>
  <c r="N804" i="24"/>
  <c r="O804" i="24"/>
  <c r="P804" i="24"/>
  <c r="I804" i="24"/>
  <c r="J804" i="24"/>
  <c r="Q804" i="24"/>
  <c r="L804" i="24"/>
  <c r="M804" i="24"/>
  <c r="Q802" i="24"/>
  <c r="P802" i="24"/>
  <c r="J802" i="24"/>
  <c r="L802" i="24"/>
  <c r="I802" i="24"/>
  <c r="K802" i="24"/>
  <c r="O802" i="24"/>
  <c r="N802" i="24"/>
  <c r="M802" i="24"/>
  <c r="M799" i="24"/>
  <c r="L799" i="24"/>
  <c r="K799" i="24"/>
  <c r="J799" i="24"/>
  <c r="I799" i="24"/>
  <c r="O799" i="24"/>
  <c r="Q799" i="24"/>
  <c r="P799" i="24"/>
  <c r="N799" i="24"/>
  <c r="I798" i="24"/>
  <c r="J798" i="24"/>
  <c r="K798" i="24"/>
  <c r="I789" i="24"/>
  <c r="J789" i="24"/>
  <c r="L789" i="24"/>
  <c r="K789" i="24"/>
  <c r="I785" i="24"/>
  <c r="J785" i="24"/>
  <c r="N785" i="24"/>
  <c r="O785" i="24"/>
  <c r="Q785" i="24"/>
  <c r="K785" i="24"/>
  <c r="L785" i="24"/>
  <c r="P785" i="24"/>
  <c r="M785" i="24"/>
  <c r="Q784" i="24"/>
  <c r="I784" i="24"/>
  <c r="J784" i="24"/>
  <c r="O784" i="24"/>
  <c r="P784" i="24"/>
  <c r="K784" i="24"/>
  <c r="M784" i="24"/>
  <c r="N784" i="24"/>
  <c r="L784" i="24"/>
  <c r="K731" i="24"/>
  <c r="M731" i="24"/>
  <c r="O731" i="24"/>
  <c r="Q731" i="24"/>
  <c r="J731" i="24"/>
  <c r="L731" i="24"/>
  <c r="N731" i="24"/>
  <c r="P731" i="24"/>
  <c r="I731" i="24"/>
  <c r="J723" i="24"/>
  <c r="K723" i="24"/>
  <c r="L723" i="24"/>
  <c r="M723" i="24"/>
  <c r="N723" i="24"/>
  <c r="O723" i="24"/>
  <c r="P723" i="24"/>
  <c r="Q723" i="24"/>
  <c r="I723" i="24"/>
  <c r="L246" i="24"/>
  <c r="M246" i="24"/>
  <c r="Q246" i="24"/>
  <c r="P246" i="24"/>
  <c r="O246" i="24"/>
  <c r="N246" i="24"/>
  <c r="I246" i="24"/>
  <c r="J246" i="24"/>
  <c r="K246" i="24"/>
  <c r="M235" i="24"/>
  <c r="J235" i="24"/>
  <c r="K235" i="24"/>
  <c r="Q235" i="24"/>
  <c r="P235" i="24"/>
  <c r="O235" i="24"/>
  <c r="L235" i="24"/>
  <c r="I235" i="24"/>
  <c r="N235" i="24"/>
  <c r="M216" i="24"/>
  <c r="I216" i="24"/>
  <c r="L216" i="24"/>
  <c r="N216" i="24"/>
  <c r="O216" i="24"/>
  <c r="Q216" i="24"/>
  <c r="K216" i="24"/>
  <c r="P216" i="24"/>
  <c r="J216" i="24"/>
  <c r="P214" i="24"/>
  <c r="J214" i="24"/>
  <c r="L214" i="24"/>
  <c r="N214" i="24"/>
  <c r="O214" i="24"/>
  <c r="Q214" i="24"/>
  <c r="I214" i="24"/>
  <c r="M214" i="24"/>
  <c r="K214" i="24"/>
  <c r="K104" i="24"/>
  <c r="Q104" i="24"/>
  <c r="M104" i="24"/>
  <c r="P104" i="24"/>
  <c r="J104" i="24"/>
  <c r="N104" i="24"/>
  <c r="I104" i="24"/>
  <c r="O104" i="24"/>
  <c r="L104" i="24"/>
  <c r="P618" i="24"/>
  <c r="O618" i="24"/>
  <c r="K618" i="24"/>
  <c r="J618" i="24"/>
  <c r="M618" i="24"/>
  <c r="Q618" i="24"/>
  <c r="L618" i="24"/>
  <c r="N618" i="24"/>
  <c r="I618" i="24"/>
  <c r="Q617" i="24"/>
  <c r="I617" i="24"/>
  <c r="J617" i="24"/>
  <c r="K617" i="24"/>
  <c r="L617" i="24"/>
  <c r="M617" i="24"/>
  <c r="N617" i="24"/>
  <c r="O617" i="24"/>
  <c r="P617" i="24"/>
  <c r="I722" i="24"/>
  <c r="J722" i="24"/>
  <c r="K722" i="24"/>
  <c r="L722" i="24"/>
  <c r="N722" i="24"/>
  <c r="O722" i="24"/>
  <c r="P722" i="24"/>
  <c r="Q722" i="24"/>
  <c r="M722" i="24"/>
  <c r="M719" i="24"/>
  <c r="L719" i="24"/>
  <c r="I719" i="24"/>
  <c r="Q719" i="24"/>
  <c r="K719" i="24"/>
  <c r="J719" i="24"/>
  <c r="N719" i="24"/>
  <c r="O719" i="24"/>
  <c r="P719" i="24"/>
  <c r="O716" i="24"/>
  <c r="P716" i="24"/>
  <c r="Q716" i="24"/>
  <c r="L716" i="24"/>
  <c r="M716" i="24"/>
  <c r="N716" i="24"/>
  <c r="I716" i="24"/>
  <c r="J716" i="24"/>
  <c r="K716" i="24"/>
  <c r="P714" i="24"/>
  <c r="O714" i="24"/>
  <c r="Q714" i="24"/>
  <c r="N714" i="24"/>
  <c r="J714" i="24"/>
  <c r="K714" i="24"/>
  <c r="L714" i="24"/>
  <c r="M714" i="24"/>
  <c r="I714" i="24"/>
  <c r="Q221" i="24"/>
  <c r="P221" i="24"/>
  <c r="N221" i="24"/>
  <c r="M221" i="24"/>
  <c r="O221" i="24"/>
  <c r="I221" i="24"/>
  <c r="J221" i="24"/>
  <c r="K221" i="24"/>
  <c r="L221" i="24"/>
  <c r="K220" i="24"/>
  <c r="J220" i="24"/>
  <c r="P220" i="24"/>
  <c r="I220" i="24"/>
  <c r="M220" i="24"/>
  <c r="Q220" i="24"/>
  <c r="N220" i="24"/>
  <c r="O220" i="24"/>
  <c r="L220" i="24"/>
  <c r="Q207" i="24"/>
  <c r="N207" i="24"/>
  <c r="P207" i="24"/>
  <c r="O207" i="24"/>
  <c r="J207" i="24"/>
  <c r="K207" i="24"/>
  <c r="L207" i="24"/>
  <c r="I207" i="24"/>
  <c r="M207" i="24"/>
  <c r="M616" i="24"/>
  <c r="Q616" i="24"/>
  <c r="P616" i="24"/>
  <c r="O616" i="24"/>
  <c r="N616" i="24"/>
  <c r="L616" i="24"/>
  <c r="K616" i="24"/>
  <c r="J616" i="24"/>
  <c r="I616" i="24"/>
  <c r="O759" i="24"/>
  <c r="N759" i="24"/>
  <c r="P759" i="24"/>
  <c r="L759" i="24"/>
  <c r="K759" i="24"/>
  <c r="M759" i="24"/>
  <c r="Q759" i="24"/>
  <c r="I759" i="24"/>
  <c r="J759" i="24"/>
  <c r="I612" i="24"/>
  <c r="L612" i="24"/>
  <c r="O612" i="24"/>
  <c r="J612" i="24"/>
  <c r="Q612" i="24"/>
  <c r="N612" i="24"/>
  <c r="M612" i="24"/>
  <c r="K612" i="24"/>
  <c r="P612" i="24"/>
  <c r="O661" i="24"/>
  <c r="N661" i="24"/>
  <c r="K661" i="24"/>
  <c r="L661" i="24"/>
  <c r="J661" i="24"/>
  <c r="P661" i="24"/>
  <c r="Q661" i="24"/>
  <c r="I661" i="24"/>
  <c r="M661" i="24"/>
  <c r="L218" i="24"/>
  <c r="O218" i="24"/>
  <c r="M218" i="24"/>
  <c r="K218" i="24"/>
  <c r="Q218" i="24"/>
  <c r="I218" i="24"/>
  <c r="P218" i="24"/>
  <c r="N218" i="24"/>
  <c r="J218" i="24"/>
  <c r="K137" i="24"/>
  <c r="P137" i="24"/>
  <c r="I137" i="24"/>
  <c r="L137" i="24"/>
  <c r="J137" i="24"/>
  <c r="M137" i="24"/>
  <c r="Q137" i="24"/>
  <c r="O137" i="24"/>
  <c r="N137" i="24"/>
  <c r="K619" i="24"/>
  <c r="J619" i="24"/>
  <c r="I619" i="24"/>
  <c r="M619" i="24"/>
  <c r="N619" i="24"/>
  <c r="O619" i="24"/>
  <c r="P619" i="24"/>
  <c r="Q619" i="24"/>
  <c r="L619" i="24"/>
  <c r="Q615" i="24"/>
  <c r="P615" i="24"/>
  <c r="N615" i="24"/>
  <c r="J615" i="24"/>
  <c r="O615" i="24"/>
  <c r="I615" i="24"/>
  <c r="M615" i="24"/>
  <c r="L615" i="24"/>
  <c r="K615" i="24"/>
  <c r="Q613" i="24"/>
  <c r="P613" i="24"/>
  <c r="O613" i="24"/>
  <c r="M613" i="24"/>
  <c r="N613" i="24"/>
  <c r="J613" i="24"/>
  <c r="I613" i="24"/>
  <c r="L613" i="24"/>
  <c r="K613" i="24"/>
  <c r="J213" i="24"/>
  <c r="L213" i="24"/>
  <c r="N213" i="24"/>
  <c r="Q213" i="24"/>
  <c r="O213" i="24"/>
  <c r="M213" i="24"/>
  <c r="K213" i="24"/>
  <c r="I213" i="24"/>
  <c r="P213" i="24"/>
  <c r="P525" i="24"/>
  <c r="O525" i="24"/>
  <c r="N525" i="24"/>
  <c r="M525" i="24"/>
  <c r="Q525" i="24"/>
  <c r="L525" i="24"/>
  <c r="K525" i="24"/>
  <c r="I525" i="24"/>
  <c r="J525" i="24"/>
  <c r="I523" i="24"/>
  <c r="K523" i="24"/>
  <c r="M523" i="24"/>
  <c r="P523" i="24"/>
  <c r="Q523" i="24"/>
  <c r="O523" i="24"/>
  <c r="N523" i="24"/>
  <c r="J523" i="24"/>
  <c r="L523" i="24"/>
  <c r="N522" i="24"/>
  <c r="Q522" i="24"/>
  <c r="P522" i="24"/>
  <c r="O522" i="24"/>
  <c r="M522" i="24"/>
  <c r="J522" i="24"/>
  <c r="I522" i="24"/>
  <c r="K522" i="24"/>
  <c r="L522" i="24"/>
  <c r="J521" i="24"/>
  <c r="L521" i="24"/>
  <c r="I521" i="24"/>
  <c r="K521" i="24"/>
  <c r="M521" i="24"/>
  <c r="N611" i="24"/>
  <c r="P611" i="24"/>
  <c r="Q611" i="24"/>
  <c r="O611" i="24"/>
  <c r="L611" i="24"/>
  <c r="K611" i="24"/>
  <c r="J611" i="24"/>
  <c r="I611" i="24"/>
  <c r="M611" i="24"/>
  <c r="I320" i="24"/>
  <c r="Q320" i="24"/>
  <c r="P320" i="24"/>
  <c r="O320" i="24"/>
  <c r="N320" i="24"/>
  <c r="M320" i="24"/>
  <c r="L320" i="24"/>
  <c r="K320" i="24"/>
  <c r="J320" i="24"/>
  <c r="P212" i="24"/>
  <c r="O212" i="24"/>
  <c r="M212" i="24"/>
  <c r="J212" i="24"/>
  <c r="I212" i="24"/>
  <c r="K212" i="24"/>
  <c r="L212" i="24"/>
  <c r="N212" i="24"/>
  <c r="Q212" i="24"/>
  <c r="N128" i="24"/>
  <c r="K128" i="24"/>
  <c r="Q128" i="24"/>
  <c r="J128" i="24"/>
  <c r="L128" i="24"/>
  <c r="P128" i="24"/>
  <c r="I128" i="24"/>
  <c r="M128" i="24"/>
  <c r="O128" i="24"/>
  <c r="Q771" i="24"/>
  <c r="I771" i="24"/>
  <c r="L771" i="24"/>
  <c r="N771" i="24"/>
  <c r="P771" i="24"/>
  <c r="O771" i="24"/>
  <c r="J771" i="24"/>
  <c r="K771" i="24"/>
  <c r="M771" i="24"/>
  <c r="L342" i="24"/>
  <c r="K342" i="24"/>
  <c r="P342" i="24"/>
  <c r="M342" i="24"/>
  <c r="N342" i="24"/>
  <c r="J342" i="24"/>
  <c r="I342" i="24"/>
  <c r="O342" i="24"/>
  <c r="Q342" i="24"/>
  <c r="I208" i="24"/>
  <c r="J208" i="24"/>
  <c r="L208" i="24"/>
  <c r="N208" i="24"/>
  <c r="P208" i="24"/>
  <c r="K208" i="24"/>
  <c r="M208" i="24"/>
  <c r="O208" i="24"/>
  <c r="Q208" i="24"/>
  <c r="L115" i="24"/>
  <c r="I115" i="24"/>
  <c r="P115" i="24"/>
  <c r="O115" i="24"/>
  <c r="M115" i="24"/>
  <c r="K115" i="24"/>
  <c r="J115" i="24"/>
  <c r="Q115" i="24"/>
  <c r="N115" i="24"/>
  <c r="Q780" i="24"/>
  <c r="O780" i="24"/>
  <c r="N780" i="24"/>
  <c r="M780" i="24"/>
  <c r="L780" i="24"/>
  <c r="K780" i="24"/>
  <c r="J780" i="24"/>
  <c r="I780" i="24"/>
  <c r="P780" i="24"/>
  <c r="I779" i="24"/>
  <c r="Q779" i="24"/>
  <c r="L779" i="24"/>
  <c r="P779" i="24"/>
  <c r="O779" i="24"/>
  <c r="N779" i="24"/>
  <c r="M779" i="24"/>
  <c r="K779" i="24"/>
  <c r="J779" i="24"/>
  <c r="L774" i="24"/>
  <c r="N774" i="24"/>
  <c r="Q774" i="24"/>
  <c r="I774" i="24"/>
  <c r="K774" i="24"/>
  <c r="M774" i="24"/>
  <c r="O774" i="24"/>
  <c r="P774" i="24"/>
  <c r="J774" i="24"/>
  <c r="N763" i="24"/>
  <c r="P763" i="24"/>
  <c r="K763" i="24"/>
  <c r="O763" i="24"/>
  <c r="Q763" i="24"/>
  <c r="M763" i="24"/>
  <c r="I763" i="24"/>
  <c r="J763" i="24"/>
  <c r="L763" i="24"/>
  <c r="O761" i="24"/>
  <c r="N761" i="24"/>
  <c r="P761" i="24"/>
  <c r="I761" i="24"/>
  <c r="J761" i="24"/>
  <c r="M761" i="24"/>
  <c r="K761" i="24"/>
  <c r="Q761" i="24"/>
  <c r="L761" i="24"/>
  <c r="K715" i="24"/>
  <c r="O715" i="24"/>
  <c r="N715" i="24"/>
  <c r="M715" i="24"/>
  <c r="L715" i="24"/>
  <c r="J715" i="24"/>
  <c r="I715" i="24"/>
  <c r="Q715" i="24"/>
  <c r="P715" i="24"/>
  <c r="P219" i="24"/>
  <c r="M219" i="24"/>
  <c r="I219" i="24"/>
  <c r="L219" i="24"/>
  <c r="O219" i="24"/>
  <c r="J219" i="24"/>
  <c r="N219" i="24"/>
  <c r="Q219" i="24"/>
  <c r="K219" i="24"/>
  <c r="P217" i="24"/>
  <c r="O217" i="24"/>
  <c r="M217" i="24"/>
  <c r="N217" i="24"/>
  <c r="Q217" i="24"/>
  <c r="J217" i="24"/>
  <c r="I217" i="24"/>
  <c r="K217" i="24"/>
  <c r="L217" i="24"/>
  <c r="N210" i="24"/>
  <c r="Q210" i="24"/>
  <c r="M210" i="24"/>
  <c r="O210" i="24"/>
  <c r="J210" i="24"/>
  <c r="I210" i="24"/>
  <c r="L210" i="24"/>
  <c r="P210" i="24"/>
  <c r="K210" i="24"/>
  <c r="L800" i="24"/>
  <c r="N800" i="24"/>
  <c r="M800" i="24"/>
  <c r="O800" i="24"/>
  <c r="K800" i="24"/>
  <c r="I800" i="24"/>
  <c r="P800" i="24"/>
  <c r="Q800" i="24"/>
  <c r="J800" i="24"/>
  <c r="Q782" i="24"/>
  <c r="I782" i="24"/>
  <c r="L782" i="24"/>
  <c r="K782" i="24"/>
  <c r="M782" i="24"/>
  <c r="P782" i="24"/>
  <c r="N782" i="24"/>
  <c r="J782" i="24"/>
  <c r="O782" i="24"/>
  <c r="P760" i="24"/>
  <c r="N760" i="24"/>
  <c r="K760" i="24"/>
  <c r="Q760" i="24"/>
  <c r="O760" i="24"/>
  <c r="J760" i="24"/>
  <c r="L760" i="24"/>
  <c r="M760" i="24"/>
  <c r="I760" i="24"/>
  <c r="M663" i="24"/>
  <c r="L663" i="24"/>
  <c r="K663" i="24"/>
  <c r="J663" i="24"/>
  <c r="I663" i="24"/>
  <c r="N663" i="24"/>
  <c r="O663" i="24"/>
  <c r="P663" i="24"/>
  <c r="Q663" i="24"/>
  <c r="I660" i="24"/>
  <c r="J660" i="24"/>
  <c r="L660" i="24"/>
  <c r="M660" i="24"/>
  <c r="N660" i="24"/>
  <c r="O660" i="24"/>
  <c r="P660" i="24"/>
  <c r="Q660" i="24"/>
  <c r="K660" i="24"/>
  <c r="P659" i="24"/>
  <c r="M659" i="24"/>
  <c r="N659" i="24"/>
  <c r="L659" i="24"/>
  <c r="O659" i="24"/>
  <c r="J659" i="24"/>
  <c r="K659" i="24"/>
  <c r="Q659" i="24"/>
  <c r="I659" i="24"/>
  <c r="O614" i="24"/>
  <c r="N614" i="24"/>
  <c r="M614" i="24"/>
  <c r="L614" i="24"/>
  <c r="K614" i="24"/>
  <c r="P614" i="24"/>
  <c r="I614" i="24"/>
  <c r="J614" i="24"/>
  <c r="Q614" i="24"/>
  <c r="J983" i="24"/>
  <c r="K983" i="24"/>
  <c r="M983" i="24"/>
  <c r="N983" i="24"/>
  <c r="I983" i="24"/>
  <c r="P983" i="24"/>
  <c r="Q983" i="24"/>
  <c r="O983" i="24"/>
  <c r="L983" i="24"/>
  <c r="I971" i="24"/>
  <c r="M971" i="24"/>
  <c r="O971" i="24"/>
  <c r="L971" i="24"/>
  <c r="Q971" i="24"/>
  <c r="J971" i="24"/>
  <c r="N971" i="24"/>
  <c r="P971" i="24"/>
  <c r="K971" i="24"/>
  <c r="M288" i="24"/>
  <c r="Q288" i="24"/>
  <c r="P288" i="24"/>
  <c r="O288" i="24"/>
  <c r="N288" i="24"/>
  <c r="I288" i="24"/>
  <c r="J288" i="24"/>
  <c r="K288" i="24"/>
  <c r="L288" i="24"/>
  <c r="M895" i="24"/>
  <c r="N895" i="24"/>
  <c r="O895" i="24"/>
  <c r="P895" i="24"/>
  <c r="Q895" i="24"/>
  <c r="I895" i="24"/>
  <c r="J895" i="24"/>
  <c r="K895" i="24"/>
  <c r="L895" i="24"/>
  <c r="M969" i="24"/>
  <c r="L969" i="24"/>
  <c r="K969" i="24"/>
  <c r="I969" i="24"/>
  <c r="J969" i="24"/>
  <c r="I286" i="24"/>
  <c r="J286" i="24"/>
  <c r="K286" i="24"/>
  <c r="L286" i="24"/>
  <c r="N286" i="24"/>
  <c r="M286" i="24"/>
  <c r="Q286" i="24"/>
  <c r="P286" i="24"/>
  <c r="O286" i="24"/>
  <c r="J923" i="24"/>
  <c r="Q923" i="24"/>
  <c r="P923" i="24"/>
  <c r="O923" i="24"/>
  <c r="N923" i="24"/>
  <c r="I923" i="24"/>
  <c r="M923" i="24"/>
  <c r="L923" i="24"/>
  <c r="K923" i="24"/>
  <c r="O863" i="24"/>
  <c r="N863" i="24"/>
  <c r="M863" i="24"/>
  <c r="L863" i="24"/>
  <c r="K863" i="24"/>
  <c r="J863" i="24"/>
  <c r="I863" i="24"/>
  <c r="P863" i="24"/>
  <c r="Q863" i="24"/>
  <c r="J922" i="24"/>
  <c r="N922" i="24"/>
  <c r="O922" i="24"/>
  <c r="P922" i="24"/>
  <c r="L922" i="24"/>
  <c r="I922" i="24"/>
  <c r="Q922" i="24"/>
  <c r="K922" i="24"/>
  <c r="M922" i="24"/>
  <c r="L745" i="24"/>
  <c r="I745" i="24"/>
  <c r="Q745" i="24"/>
  <c r="O745" i="24"/>
  <c r="M745" i="24"/>
  <c r="K745" i="24"/>
  <c r="P745" i="24"/>
  <c r="N745" i="24"/>
  <c r="J745" i="24"/>
  <c r="L970" i="24"/>
  <c r="P970" i="24"/>
  <c r="I970" i="24"/>
  <c r="J970" i="24"/>
  <c r="Q970" i="24"/>
  <c r="K970" i="24"/>
  <c r="M970" i="24"/>
  <c r="N970" i="24"/>
  <c r="O970" i="24"/>
  <c r="N291" i="24"/>
  <c r="K291" i="24"/>
  <c r="J291" i="24"/>
  <c r="I291" i="24"/>
  <c r="Q291" i="24"/>
  <c r="P291" i="24"/>
  <c r="O291" i="24"/>
  <c r="L291" i="24"/>
  <c r="M291" i="24"/>
  <c r="K289" i="24"/>
  <c r="I289" i="24"/>
  <c r="L289" i="24"/>
  <c r="M289" i="24"/>
  <c r="N289" i="24"/>
  <c r="O289" i="24"/>
  <c r="P289" i="24"/>
  <c r="Q289" i="24"/>
  <c r="J289" i="24"/>
  <c r="K297" i="24"/>
  <c r="O297" i="24"/>
  <c r="N297" i="24"/>
  <c r="Q297" i="24"/>
  <c r="M297" i="24"/>
  <c r="I297" i="24"/>
  <c r="J297" i="24"/>
  <c r="P297" i="24"/>
  <c r="L297" i="24"/>
  <c r="P296" i="24"/>
  <c r="O296" i="24"/>
  <c r="N296" i="24"/>
  <c r="M296" i="24"/>
  <c r="K296" i="24"/>
  <c r="J296" i="24"/>
  <c r="I296" i="24"/>
  <c r="L296" i="24"/>
  <c r="Q296" i="24"/>
  <c r="O283" i="24"/>
  <c r="Q283" i="24"/>
  <c r="J283" i="24"/>
  <c r="N283" i="24"/>
  <c r="M283" i="24"/>
  <c r="P283" i="24"/>
  <c r="I283" i="24"/>
  <c r="K283" i="24"/>
  <c r="L283" i="24"/>
  <c r="L282" i="24"/>
  <c r="K282" i="24"/>
  <c r="J282" i="24"/>
  <c r="I282" i="24"/>
  <c r="Q282" i="24"/>
  <c r="P282" i="24"/>
  <c r="O282" i="24"/>
  <c r="N282" i="24"/>
  <c r="M282" i="24"/>
  <c r="Q975" i="24"/>
  <c r="O975" i="24"/>
  <c r="N975" i="24"/>
  <c r="P975" i="24"/>
  <c r="Q281" i="24"/>
  <c r="K281" i="24"/>
  <c r="L281" i="24"/>
  <c r="J281" i="24"/>
  <c r="M281" i="24"/>
  <c r="P281" i="24"/>
  <c r="N281" i="24"/>
  <c r="O281" i="24"/>
  <c r="I281" i="24"/>
  <c r="O729" i="24"/>
  <c r="M729" i="24"/>
  <c r="K729" i="24"/>
  <c r="Q729" i="24"/>
  <c r="N729" i="24"/>
  <c r="L729" i="24"/>
  <c r="J729" i="24"/>
  <c r="P729" i="24"/>
  <c r="I729" i="24"/>
  <c r="L727" i="24"/>
  <c r="J727" i="24"/>
  <c r="I284" i="24"/>
  <c r="J284" i="24"/>
  <c r="Q284" i="24"/>
  <c r="P284" i="24"/>
  <c r="O284" i="24"/>
  <c r="N284" i="24"/>
  <c r="L284" i="24"/>
  <c r="K284" i="24"/>
  <c r="M284" i="24"/>
  <c r="J921" i="24"/>
  <c r="L921" i="24"/>
  <c r="K921" i="24"/>
  <c r="I921" i="24"/>
  <c r="O921" i="24"/>
  <c r="N921" i="24"/>
  <c r="Q921" i="24"/>
  <c r="P921" i="24"/>
  <c r="M921" i="24"/>
  <c r="O919" i="24"/>
  <c r="N919" i="24"/>
  <c r="M919" i="24"/>
  <c r="L919" i="24"/>
  <c r="K919" i="24"/>
  <c r="J919" i="24"/>
  <c r="I919" i="24"/>
  <c r="Q919" i="24"/>
  <c r="P919" i="24"/>
  <c r="O285" i="24"/>
  <c r="I285" i="24"/>
  <c r="J285" i="24"/>
  <c r="K285" i="24"/>
  <c r="P285" i="24"/>
  <c r="Q285" i="24"/>
  <c r="L285" i="24"/>
  <c r="M285" i="24"/>
  <c r="N285" i="24"/>
  <c r="M929" i="24"/>
  <c r="N929" i="24"/>
  <c r="K929" i="24"/>
  <c r="J929" i="24"/>
  <c r="I929" i="24"/>
  <c r="L929" i="24"/>
  <c r="K925" i="24"/>
  <c r="J925" i="24"/>
  <c r="I925" i="24"/>
  <c r="L925" i="24"/>
  <c r="Q925" i="24"/>
  <c r="P925" i="24"/>
  <c r="O925" i="24"/>
  <c r="N925" i="24"/>
  <c r="M925" i="24"/>
  <c r="Q770" i="24"/>
  <c r="P770" i="24"/>
  <c r="M770" i="24"/>
  <c r="N770" i="24"/>
  <c r="L770" i="24"/>
  <c r="O770" i="24"/>
  <c r="J770" i="24"/>
  <c r="K770" i="24"/>
  <c r="I770" i="24"/>
  <c r="J116" i="24"/>
  <c r="Q116" i="24"/>
  <c r="O116" i="24"/>
  <c r="L116" i="24"/>
  <c r="N116" i="24"/>
  <c r="P116" i="24"/>
  <c r="I116" i="24"/>
  <c r="K116" i="24"/>
  <c r="M116" i="24"/>
  <c r="Q748" i="24"/>
  <c r="N748" i="24"/>
  <c r="L748" i="24"/>
  <c r="J748" i="24"/>
  <c r="P748" i="24"/>
  <c r="O748" i="24"/>
  <c r="K748" i="24"/>
  <c r="I748" i="24"/>
  <c r="M748" i="24"/>
  <c r="P823" i="24"/>
  <c r="N823" i="24"/>
  <c r="I823" i="24"/>
  <c r="J823" i="24"/>
  <c r="M823" i="24"/>
  <c r="K823" i="24"/>
  <c r="Q823" i="24"/>
  <c r="L823" i="24"/>
  <c r="O823" i="24"/>
  <c r="Q915" i="24"/>
  <c r="J915" i="24"/>
  <c r="I915" i="24"/>
  <c r="K915" i="24"/>
  <c r="L915" i="24"/>
  <c r="M915" i="24"/>
  <c r="N915" i="24"/>
  <c r="O915" i="24"/>
  <c r="P915" i="24"/>
  <c r="I820" i="24"/>
  <c r="J820" i="24"/>
  <c r="K820" i="24"/>
  <c r="L820" i="24"/>
  <c r="M820" i="24"/>
  <c r="N820" i="24"/>
  <c r="O820" i="24"/>
  <c r="P820" i="24"/>
  <c r="Q820" i="24"/>
  <c r="P801" i="24"/>
  <c r="O801" i="24"/>
  <c r="Q801" i="24"/>
  <c r="N801" i="24"/>
  <c r="M801" i="24"/>
  <c r="L801" i="24"/>
  <c r="K801" i="24"/>
  <c r="J801" i="24"/>
  <c r="I801" i="24"/>
  <c r="M766" i="24"/>
  <c r="Q766" i="24"/>
  <c r="N766" i="24"/>
  <c r="P766" i="24"/>
  <c r="L766" i="24"/>
  <c r="O766" i="24"/>
  <c r="K766" i="24"/>
  <c r="J766" i="24"/>
  <c r="I766" i="24"/>
  <c r="L773" i="24"/>
  <c r="Q773" i="24"/>
  <c r="I773" i="24"/>
  <c r="K773" i="24"/>
  <c r="M773" i="24"/>
  <c r="P773" i="24"/>
  <c r="O773" i="24"/>
  <c r="J773" i="24"/>
  <c r="N773" i="24"/>
  <c r="N709" i="24"/>
  <c r="Q709" i="24"/>
  <c r="I709" i="24"/>
  <c r="M709" i="24"/>
  <c r="O709" i="24"/>
  <c r="P709" i="24"/>
  <c r="L709" i="24"/>
  <c r="K709" i="24"/>
  <c r="J709" i="24"/>
  <c r="O230" i="24"/>
  <c r="P230" i="24"/>
  <c r="Q230" i="24"/>
  <c r="I230" i="24"/>
  <c r="J230" i="24"/>
  <c r="K230" i="24"/>
  <c r="L230" i="24"/>
  <c r="M230" i="24"/>
  <c r="N230" i="24"/>
  <c r="J545" i="24"/>
  <c r="K545" i="24"/>
  <c r="L545" i="24"/>
  <c r="O545" i="24"/>
  <c r="N545" i="24"/>
  <c r="M545" i="24"/>
  <c r="Q545" i="24"/>
  <c r="P545" i="24"/>
  <c r="I545" i="24"/>
  <c r="O600" i="24"/>
  <c r="N600" i="24"/>
  <c r="M600" i="24"/>
  <c r="L600" i="24"/>
  <c r="K600" i="24"/>
  <c r="Q600" i="24"/>
  <c r="J600" i="24"/>
  <c r="I600" i="24"/>
  <c r="P600" i="24"/>
  <c r="P407" i="24"/>
  <c r="Q407" i="24"/>
  <c r="L407" i="24"/>
  <c r="I407" i="24"/>
  <c r="J407" i="24"/>
  <c r="K407" i="24"/>
  <c r="M407" i="24"/>
  <c r="N407" i="24"/>
  <c r="O407" i="24"/>
  <c r="P491" i="24"/>
  <c r="L491" i="24"/>
  <c r="K491" i="24"/>
  <c r="J491" i="24"/>
  <c r="I491" i="24"/>
  <c r="N491" i="24"/>
  <c r="O491" i="24"/>
  <c r="Q491" i="24"/>
  <c r="M491" i="24"/>
  <c r="M961" i="24"/>
  <c r="N961" i="24"/>
  <c r="O961" i="24"/>
  <c r="P961" i="24"/>
  <c r="Q961" i="24"/>
  <c r="I961" i="24"/>
  <c r="J961" i="24"/>
  <c r="K961" i="24"/>
  <c r="L961" i="24"/>
  <c r="M963" i="24"/>
  <c r="I963" i="24"/>
  <c r="J963" i="24"/>
  <c r="K963" i="24"/>
  <c r="P963" i="24"/>
  <c r="L963" i="24"/>
  <c r="Q963" i="24"/>
  <c r="O963" i="24"/>
  <c r="N963" i="24"/>
  <c r="Q27" i="24"/>
  <c r="I27" i="24"/>
  <c r="L27" i="24"/>
  <c r="O27" i="24"/>
  <c r="J27" i="24"/>
  <c r="P27" i="24"/>
  <c r="N27" i="24"/>
  <c r="K27" i="24"/>
  <c r="M27" i="24"/>
  <c r="M29" i="24"/>
  <c r="J29" i="24"/>
  <c r="I29" i="24"/>
  <c r="L29" i="24"/>
  <c r="N29" i="24"/>
  <c r="P29" i="24"/>
  <c r="Q29" i="24"/>
  <c r="K29" i="24"/>
  <c r="O29" i="24"/>
  <c r="M606" i="24"/>
  <c r="I606" i="24"/>
  <c r="N606" i="24"/>
  <c r="L606" i="24"/>
  <c r="O606" i="24"/>
  <c r="P606" i="24"/>
  <c r="Q606" i="24"/>
  <c r="J606" i="24"/>
  <c r="K606" i="24"/>
  <c r="J653" i="24"/>
  <c r="P653" i="24"/>
  <c r="K653" i="24"/>
  <c r="L653" i="24"/>
  <c r="M653" i="24"/>
  <c r="N653" i="24"/>
  <c r="O653" i="24"/>
  <c r="I653" i="24"/>
  <c r="Q653" i="24"/>
  <c r="M601" i="24"/>
  <c r="L601" i="24"/>
  <c r="K601" i="24"/>
  <c r="J601" i="24"/>
  <c r="I601" i="24"/>
  <c r="P601" i="24"/>
  <c r="Q601" i="24"/>
  <c r="N601" i="24"/>
  <c r="O601" i="24"/>
  <c r="O498" i="24"/>
  <c r="K498" i="24"/>
  <c r="J498" i="24"/>
  <c r="Q498" i="24"/>
  <c r="N498" i="24"/>
  <c r="M498" i="24"/>
  <c r="P498" i="24"/>
  <c r="I498" i="24"/>
  <c r="L498" i="24"/>
  <c r="L348" i="24"/>
  <c r="M348" i="24"/>
  <c r="N348" i="24"/>
  <c r="O348" i="24"/>
  <c r="P348" i="24"/>
  <c r="Q348" i="24"/>
  <c r="I348" i="24"/>
  <c r="J348" i="24"/>
  <c r="K348" i="24"/>
  <c r="J489" i="24"/>
  <c r="I489" i="24"/>
  <c r="K489" i="24"/>
  <c r="L489" i="24"/>
  <c r="M489" i="24"/>
  <c r="N489" i="24"/>
  <c r="O489" i="24"/>
  <c r="L141" i="24"/>
  <c r="K141" i="24"/>
  <c r="O141" i="24"/>
  <c r="M141" i="24"/>
  <c r="I141" i="24"/>
  <c r="J141" i="24"/>
  <c r="Q141" i="24"/>
  <c r="P141" i="24"/>
  <c r="N141" i="24"/>
  <c r="L140" i="24"/>
  <c r="P140" i="24"/>
  <c r="I140" i="24"/>
  <c r="K140" i="24"/>
  <c r="O140" i="24"/>
  <c r="Q140" i="24"/>
  <c r="M140" i="24"/>
  <c r="J140" i="24"/>
  <c r="N140" i="24"/>
  <c r="J136" i="24"/>
  <c r="Q136" i="24"/>
  <c r="O136" i="24"/>
  <c r="N136" i="24"/>
  <c r="K136" i="24"/>
  <c r="I136" i="24"/>
  <c r="P136" i="24"/>
  <c r="M136" i="24"/>
  <c r="L136" i="24"/>
  <c r="N133" i="24"/>
  <c r="K133" i="24"/>
  <c r="I133" i="24"/>
  <c r="O133" i="24"/>
  <c r="M133" i="24"/>
  <c r="Q133" i="24"/>
  <c r="L133" i="24"/>
  <c r="J133" i="24"/>
  <c r="P133" i="24"/>
  <c r="O132" i="24"/>
  <c r="I132" i="24"/>
  <c r="L132" i="24"/>
  <c r="P443" i="24"/>
  <c r="N443" i="24"/>
  <c r="K443" i="24"/>
  <c r="I443" i="24"/>
  <c r="O443" i="24"/>
  <c r="Q443" i="24"/>
  <c r="L558" i="24"/>
  <c r="K558" i="24"/>
  <c r="O558" i="24"/>
  <c r="J558" i="24"/>
  <c r="I558" i="24"/>
  <c r="Q558" i="24"/>
  <c r="P558" i="24"/>
  <c r="N558" i="24"/>
  <c r="M558" i="24"/>
  <c r="Q559" i="24"/>
  <c r="P559" i="24"/>
  <c r="O460" i="24"/>
  <c r="Q460" i="24"/>
  <c r="J460" i="24"/>
  <c r="M460" i="24"/>
  <c r="P460" i="24"/>
  <c r="I460" i="24"/>
  <c r="K460" i="24"/>
  <c r="L460" i="24"/>
  <c r="N460" i="24"/>
  <c r="I459" i="24"/>
  <c r="Q459" i="24"/>
  <c r="P459" i="24"/>
  <c r="N459" i="24"/>
  <c r="L459" i="24"/>
  <c r="J459" i="24"/>
  <c r="O459" i="24"/>
  <c r="M459" i="24"/>
  <c r="K459" i="24"/>
  <c r="N556" i="24"/>
  <c r="K556" i="24"/>
  <c r="L556" i="24"/>
  <c r="I556" i="24"/>
  <c r="M556" i="24"/>
  <c r="O556" i="24"/>
  <c r="P556" i="24"/>
  <c r="J556" i="24"/>
  <c r="Q556" i="24"/>
  <c r="O555" i="24"/>
  <c r="P555" i="24"/>
  <c r="Q555" i="24"/>
  <c r="M555" i="24"/>
  <c r="N555" i="24"/>
  <c r="I555" i="24"/>
  <c r="J555" i="24"/>
  <c r="K555" i="24"/>
  <c r="L555" i="24"/>
  <c r="I554" i="24"/>
  <c r="Q554" i="24"/>
  <c r="L554" i="24"/>
  <c r="P554" i="24"/>
  <c r="O554" i="24"/>
  <c r="N554" i="24"/>
  <c r="M554" i="24"/>
  <c r="K554" i="24"/>
  <c r="J554" i="24"/>
  <c r="O519" i="24"/>
  <c r="P519" i="24"/>
  <c r="Q519" i="24"/>
  <c r="N519" i="24"/>
  <c r="I519" i="24"/>
  <c r="J519" i="24"/>
  <c r="K519" i="24"/>
  <c r="L519" i="24"/>
  <c r="M519" i="24"/>
  <c r="I458" i="24"/>
  <c r="O458" i="24"/>
  <c r="M458" i="24"/>
  <c r="J458" i="24"/>
  <c r="P458" i="24"/>
  <c r="K458" i="24"/>
  <c r="Q458" i="24"/>
  <c r="N458" i="24"/>
  <c r="L458" i="24"/>
  <c r="O854" i="24"/>
  <c r="Q854" i="24"/>
  <c r="P854" i="24"/>
  <c r="I854" i="24"/>
  <c r="J854" i="24"/>
  <c r="K854" i="24"/>
  <c r="L854" i="24"/>
  <c r="M854" i="24"/>
  <c r="N854" i="24"/>
  <c r="I852" i="24"/>
  <c r="Q852" i="24"/>
  <c r="P852" i="24"/>
  <c r="O852" i="24"/>
  <c r="N852" i="24"/>
  <c r="M852" i="24"/>
  <c r="L852" i="24"/>
  <c r="K852" i="24"/>
  <c r="J852" i="24"/>
  <c r="J965" i="24"/>
  <c r="I965" i="24"/>
  <c r="Q965" i="24"/>
  <c r="K965" i="24"/>
  <c r="P965" i="24"/>
  <c r="O965" i="24"/>
  <c r="N965" i="24"/>
  <c r="M965" i="24"/>
  <c r="L965" i="24"/>
  <c r="N901" i="24"/>
  <c r="Q901" i="24"/>
  <c r="P901" i="24"/>
  <c r="O901" i="24"/>
  <c r="L901" i="24"/>
  <c r="M901" i="24"/>
  <c r="M796" i="24"/>
  <c r="Q796" i="24"/>
  <c r="P796" i="24"/>
  <c r="O796" i="24"/>
  <c r="N796" i="24"/>
  <c r="L796" i="24"/>
  <c r="K796" i="24"/>
  <c r="I796" i="24"/>
  <c r="J796" i="24"/>
  <c r="L513" i="24"/>
  <c r="M513" i="24"/>
  <c r="N513" i="24"/>
  <c r="O513" i="24"/>
  <c r="I513" i="24"/>
  <c r="J513" i="24"/>
  <c r="P513" i="24"/>
  <c r="K513" i="24"/>
  <c r="Q513" i="24"/>
  <c r="I412" i="24"/>
  <c r="J412" i="24"/>
  <c r="K412" i="24"/>
  <c r="L412" i="24"/>
  <c r="M412" i="24"/>
  <c r="N412" i="24"/>
  <c r="O412" i="24"/>
  <c r="P412" i="24"/>
  <c r="Q412" i="24"/>
  <c r="O295" i="24"/>
  <c r="Q295" i="24"/>
  <c r="P295" i="24"/>
  <c r="N295" i="24"/>
  <c r="M295" i="24"/>
  <c r="L295" i="24"/>
  <c r="K295" i="24"/>
  <c r="Q764" i="24"/>
  <c r="O764" i="24"/>
  <c r="M764" i="24"/>
  <c r="J764" i="24"/>
  <c r="I764" i="24"/>
  <c r="P764" i="24"/>
  <c r="N764" i="24"/>
  <c r="L764" i="24"/>
  <c r="K764" i="24"/>
  <c r="J966" i="24"/>
  <c r="K966" i="24"/>
  <c r="L966" i="24"/>
  <c r="M966" i="24"/>
  <c r="N966" i="24"/>
  <c r="P966" i="24"/>
  <c r="Q966" i="24"/>
  <c r="O966" i="24"/>
  <c r="I966" i="24"/>
  <c r="Q798" i="24"/>
  <c r="M798" i="24"/>
  <c r="P798" i="24"/>
  <c r="O798" i="24"/>
  <c r="N798" i="24"/>
  <c r="L798" i="24"/>
  <c r="Q797" i="24"/>
  <c r="P797" i="24"/>
  <c r="O797" i="24"/>
  <c r="K797" i="24"/>
  <c r="N797" i="24"/>
  <c r="M797" i="24"/>
  <c r="L797" i="24"/>
  <c r="I797" i="24"/>
  <c r="J797" i="24"/>
  <c r="N855" i="24"/>
  <c r="J855" i="24"/>
  <c r="P855" i="24"/>
  <c r="K855" i="24"/>
  <c r="L855" i="24"/>
  <c r="O855" i="24"/>
  <c r="I855" i="24"/>
  <c r="Q855" i="24"/>
  <c r="M855" i="24"/>
  <c r="N521" i="24"/>
  <c r="O521" i="24"/>
  <c r="Q521" i="24"/>
  <c r="P521" i="24"/>
  <c r="Q520" i="24"/>
  <c r="J520" i="24"/>
  <c r="K520" i="24"/>
  <c r="L520" i="24"/>
  <c r="M520" i="24"/>
  <c r="N520" i="24"/>
  <c r="P520" i="24"/>
  <c r="I520" i="24"/>
  <c r="O520" i="24"/>
  <c r="K517" i="24"/>
  <c r="Q517" i="24"/>
  <c r="P517" i="24"/>
  <c r="O517" i="24"/>
  <c r="N517" i="24"/>
  <c r="M517" i="24"/>
  <c r="L517" i="24"/>
  <c r="J517" i="24"/>
  <c r="I517" i="24"/>
  <c r="L466" i="24"/>
  <c r="M466" i="24"/>
  <c r="I466" i="24"/>
  <c r="O466" i="24"/>
  <c r="K466" i="24"/>
  <c r="Q466" i="24"/>
  <c r="P466" i="24"/>
  <c r="N466" i="24"/>
  <c r="J466" i="24"/>
  <c r="Q465" i="24"/>
  <c r="O465" i="24"/>
  <c r="M465" i="24"/>
  <c r="N465" i="24"/>
  <c r="L465" i="24"/>
  <c r="J465" i="24"/>
  <c r="I465" i="24"/>
  <c r="P465" i="24"/>
  <c r="K465" i="24"/>
  <c r="M457" i="24"/>
  <c r="P457" i="24"/>
  <c r="N457" i="24"/>
  <c r="J457" i="24"/>
  <c r="Q457" i="24"/>
  <c r="O457" i="24"/>
  <c r="L457" i="24"/>
  <c r="K457" i="24"/>
  <c r="I457" i="24"/>
  <c r="L454" i="24"/>
  <c r="K454" i="24"/>
  <c r="J454" i="24"/>
  <c r="N454" i="24"/>
  <c r="P454" i="24"/>
  <c r="I454" i="24"/>
  <c r="M454" i="24"/>
  <c r="O454" i="24"/>
  <c r="Q454" i="24"/>
  <c r="J446" i="24"/>
  <c r="L446" i="24"/>
  <c r="N446" i="24"/>
  <c r="P446" i="24"/>
  <c r="M446" i="24"/>
  <c r="O446" i="24"/>
  <c r="Q446" i="24"/>
  <c r="I446" i="24"/>
  <c r="K446" i="24"/>
  <c r="L441" i="24"/>
  <c r="N441" i="24"/>
  <c r="P441" i="24"/>
  <c r="K441" i="24"/>
  <c r="Q441" i="24"/>
  <c r="M441" i="24"/>
  <c r="I441" i="24"/>
  <c r="O441" i="24"/>
  <c r="J441" i="24"/>
  <c r="J512" i="24"/>
  <c r="K512" i="24"/>
  <c r="M512" i="24"/>
  <c r="N512" i="24"/>
  <c r="O512" i="24"/>
  <c r="P512" i="24"/>
  <c r="Q512" i="24"/>
  <c r="L512" i="24"/>
  <c r="I512" i="24"/>
  <c r="I509" i="24"/>
  <c r="J509" i="24"/>
  <c r="K509" i="24"/>
  <c r="L509" i="24"/>
  <c r="M509" i="24"/>
  <c r="N509" i="24"/>
  <c r="O509" i="24"/>
  <c r="P509" i="24"/>
  <c r="Q509" i="24"/>
  <c r="N438" i="24"/>
  <c r="I438" i="24"/>
  <c r="Q438" i="24"/>
  <c r="P438" i="24"/>
  <c r="K438" i="24"/>
  <c r="M438" i="24"/>
  <c r="J438" i="24"/>
  <c r="O438" i="24"/>
  <c r="L438" i="24"/>
  <c r="O518" i="24"/>
  <c r="J518" i="24"/>
  <c r="K518" i="24"/>
  <c r="I518" i="24"/>
  <c r="L518" i="24"/>
  <c r="M518" i="24"/>
  <c r="N518" i="24"/>
  <c r="Q518" i="24"/>
  <c r="P518" i="24"/>
  <c r="P467" i="24"/>
  <c r="M467" i="24"/>
  <c r="O467" i="24"/>
  <c r="Q467" i="24"/>
  <c r="J467" i="24"/>
  <c r="N467" i="24"/>
  <c r="K467" i="24"/>
  <c r="L467" i="24"/>
  <c r="I467" i="24"/>
  <c r="J448" i="24"/>
  <c r="P448" i="24"/>
  <c r="N448" i="24"/>
  <c r="M448" i="24"/>
  <c r="L448" i="24"/>
  <c r="K448" i="24"/>
  <c r="Q448" i="24"/>
  <c r="I448" i="24"/>
  <c r="O448" i="24"/>
  <c r="I447" i="24"/>
  <c r="N447" i="24"/>
  <c r="P447" i="24"/>
  <c r="M447" i="24"/>
  <c r="L447" i="24"/>
  <c r="O447" i="24"/>
  <c r="K447" i="24"/>
  <c r="J447" i="24"/>
  <c r="Q447" i="24"/>
  <c r="L445" i="24"/>
  <c r="I445" i="24"/>
  <c r="P445" i="24"/>
  <c r="M445" i="24"/>
  <c r="J445" i="24"/>
  <c r="K445" i="24"/>
  <c r="O445" i="24"/>
  <c r="N445" i="24"/>
  <c r="Q445" i="24"/>
  <c r="Q510" i="24"/>
  <c r="P510" i="24"/>
  <c r="O510" i="24"/>
  <c r="N510" i="24"/>
  <c r="L510" i="24"/>
  <c r="K510" i="24"/>
  <c r="J510" i="24"/>
  <c r="I510" i="24"/>
  <c r="M510" i="24"/>
  <c r="Q437" i="24"/>
  <c r="K437" i="24"/>
  <c r="P437" i="24"/>
  <c r="M437" i="24"/>
  <c r="N437" i="24"/>
  <c r="J437" i="24"/>
  <c r="O437" i="24"/>
  <c r="I437" i="24"/>
  <c r="L437" i="24"/>
  <c r="I508" i="24"/>
  <c r="N508" i="24"/>
  <c r="O508" i="24"/>
  <c r="K508" i="24"/>
  <c r="L508" i="24"/>
  <c r="M508" i="24"/>
  <c r="J508" i="24"/>
  <c r="P508" i="24"/>
  <c r="Q508" i="24"/>
  <c r="I794" i="24"/>
  <c r="N794" i="24"/>
  <c r="O794" i="24"/>
  <c r="P794" i="24"/>
  <c r="Q794" i="24"/>
  <c r="M794" i="24"/>
  <c r="J794" i="24"/>
  <c r="K794" i="24"/>
  <c r="L794" i="24"/>
  <c r="P791" i="24"/>
  <c r="L791" i="24"/>
  <c r="M791" i="24"/>
  <c r="N791" i="24"/>
  <c r="O791" i="24"/>
  <c r="K791" i="24"/>
  <c r="J791" i="24"/>
  <c r="I791" i="24"/>
  <c r="Q791" i="24"/>
  <c r="J726" i="24"/>
  <c r="N726" i="24"/>
  <c r="P726" i="24"/>
  <c r="O726" i="24"/>
  <c r="M726" i="24"/>
  <c r="K726" i="24"/>
  <c r="I726" i="24"/>
  <c r="L726" i="24"/>
  <c r="Q726" i="24"/>
  <c r="L857" i="24"/>
  <c r="M857" i="24"/>
  <c r="N857" i="24"/>
  <c r="K857" i="24"/>
  <c r="O857" i="24"/>
  <c r="Q857" i="24"/>
  <c r="P857" i="24"/>
  <c r="J857" i="24"/>
  <c r="P969" i="24"/>
  <c r="Q969" i="24"/>
  <c r="O969" i="24"/>
  <c r="N969" i="24"/>
  <c r="L964" i="24"/>
  <c r="M964" i="24"/>
  <c r="N964" i="24"/>
  <c r="K964" i="24"/>
  <c r="I292" i="24"/>
  <c r="P292" i="24"/>
  <c r="Q292" i="24"/>
  <c r="J292" i="24"/>
  <c r="K292" i="24"/>
  <c r="L292" i="24"/>
  <c r="M292" i="24"/>
  <c r="N292" i="24"/>
  <c r="O292" i="24"/>
  <c r="M762" i="24"/>
  <c r="I762" i="24"/>
  <c r="Q762" i="24"/>
  <c r="P762" i="24"/>
  <c r="K762" i="24"/>
  <c r="O762" i="24"/>
  <c r="N762" i="24"/>
  <c r="L762" i="24"/>
  <c r="J762" i="24"/>
  <c r="K294" i="24"/>
  <c r="L294" i="24"/>
  <c r="I294" i="24"/>
  <c r="P294" i="24"/>
  <c r="Q294" i="24"/>
  <c r="O294" i="24"/>
  <c r="M294" i="24"/>
  <c r="N294" i="24"/>
  <c r="J294" i="24"/>
  <c r="L293" i="24"/>
  <c r="M293" i="24"/>
  <c r="O293" i="24"/>
  <c r="P293" i="24"/>
  <c r="Q293" i="24"/>
  <c r="N293" i="24"/>
  <c r="I293" i="24"/>
  <c r="J293" i="24"/>
  <c r="K293" i="24"/>
  <c r="Q795" i="24"/>
  <c r="P795" i="24"/>
  <c r="O795" i="24"/>
  <c r="N795" i="24"/>
  <c r="M795" i="24"/>
  <c r="L795" i="24"/>
  <c r="K795" i="24"/>
  <c r="J795" i="24"/>
  <c r="I795" i="24"/>
  <c r="J793" i="24"/>
  <c r="K793" i="24"/>
  <c r="L793" i="24"/>
  <c r="M793" i="24"/>
  <c r="N793" i="24"/>
  <c r="P793" i="24"/>
  <c r="O793" i="24"/>
  <c r="I793" i="24"/>
  <c r="Q793" i="24"/>
  <c r="P647" i="24"/>
  <c r="O647" i="24"/>
  <c r="Q647" i="24"/>
  <c r="N647" i="24"/>
  <c r="M647" i="24"/>
  <c r="L647" i="24"/>
  <c r="Q429" i="24"/>
  <c r="M429" i="24"/>
  <c r="K429" i="24"/>
  <c r="N429" i="24"/>
  <c r="O429" i="24"/>
  <c r="I429" i="24"/>
  <c r="J429" i="24"/>
  <c r="L429" i="24"/>
  <c r="P429" i="24"/>
  <c r="L967" i="24"/>
  <c r="J967" i="24"/>
  <c r="I967" i="24"/>
  <c r="K967" i="24"/>
  <c r="P967" i="24"/>
  <c r="O967" i="24"/>
  <c r="N967" i="24"/>
  <c r="M967" i="24"/>
  <c r="Q967" i="24"/>
  <c r="J463" i="24"/>
  <c r="N463" i="24"/>
  <c r="L463" i="24"/>
  <c r="O463" i="24"/>
  <c r="K463" i="24"/>
  <c r="I463" i="24"/>
  <c r="P463" i="24"/>
  <c r="Q463" i="24"/>
  <c r="M463" i="24"/>
  <c r="M442" i="24"/>
  <c r="O442" i="24"/>
  <c r="I442" i="24"/>
  <c r="Q442" i="24"/>
  <c r="P442" i="24"/>
  <c r="N442" i="24"/>
  <c r="L442" i="24"/>
  <c r="K442" i="24"/>
  <c r="J442" i="24"/>
  <c r="K431" i="24"/>
  <c r="N431" i="24"/>
  <c r="P431" i="24"/>
  <c r="I431" i="24"/>
  <c r="O431" i="24"/>
  <c r="L431" i="24"/>
  <c r="J431" i="24"/>
  <c r="M431" i="24"/>
  <c r="Q431" i="24"/>
  <c r="K428" i="24"/>
  <c r="I428" i="24"/>
  <c r="N428" i="24"/>
  <c r="O428" i="24"/>
  <c r="Q428" i="24"/>
  <c r="L428" i="24"/>
  <c r="P428" i="24"/>
  <c r="M428" i="24"/>
  <c r="J428" i="24"/>
  <c r="M436" i="24"/>
  <c r="Q436" i="24"/>
  <c r="K436" i="24"/>
  <c r="L436" i="24"/>
  <c r="O436" i="24"/>
  <c r="I436" i="24"/>
  <c r="N436" i="24"/>
  <c r="P436" i="24"/>
  <c r="J436" i="24"/>
  <c r="J430" i="24"/>
  <c r="I430" i="24"/>
  <c r="P430" i="24"/>
  <c r="M430" i="24"/>
  <c r="O430" i="24"/>
  <c r="K430" i="24"/>
  <c r="Q430" i="24"/>
  <c r="N430" i="24"/>
  <c r="L430" i="24"/>
  <c r="P424" i="24"/>
  <c r="J424" i="24"/>
  <c r="L424" i="24"/>
  <c r="O424" i="24"/>
  <c r="I424" i="24"/>
  <c r="K424" i="24"/>
  <c r="N424" i="24"/>
  <c r="Q424" i="24"/>
  <c r="M424" i="24"/>
  <c r="M119" i="24"/>
  <c r="K119" i="24"/>
  <c r="O119" i="24"/>
  <c r="N119" i="24"/>
  <c r="I119" i="24"/>
  <c r="P119" i="24"/>
  <c r="Q119" i="24"/>
  <c r="J119" i="24"/>
  <c r="L119" i="24"/>
  <c r="P121" i="24"/>
  <c r="J121" i="24"/>
  <c r="L121" i="24"/>
  <c r="O121" i="24"/>
  <c r="I121" i="24"/>
  <c r="K121" i="24"/>
  <c r="N121" i="24"/>
  <c r="Q121" i="24"/>
  <c r="M121" i="24"/>
  <c r="I885" i="24"/>
  <c r="J885" i="24"/>
  <c r="K885" i="24"/>
  <c r="L885" i="24"/>
  <c r="M885" i="24"/>
  <c r="N885" i="24"/>
  <c r="O885" i="24"/>
  <c r="P885" i="24"/>
  <c r="Q885" i="24"/>
  <c r="O929" i="24"/>
  <c r="P929" i="24"/>
  <c r="Q929" i="24"/>
  <c r="Q489" i="24"/>
  <c r="P489" i="24"/>
  <c r="O423" i="24"/>
  <c r="I423" i="24"/>
  <c r="N423" i="24"/>
  <c r="L423" i="24"/>
  <c r="J423" i="24"/>
  <c r="Q423" i="24"/>
  <c r="E803" i="14"/>
  <c r="O988" i="24"/>
  <c r="P988" i="24"/>
  <c r="Q988" i="24"/>
  <c r="N988" i="24"/>
  <c r="M789" i="24"/>
  <c r="N789" i="24"/>
  <c r="P789" i="24"/>
  <c r="Q789" i="24"/>
  <c r="O789" i="24"/>
  <c r="O515" i="24"/>
  <c r="P515" i="24"/>
  <c r="Q515" i="24"/>
  <c r="I515" i="24"/>
  <c r="J515" i="24"/>
  <c r="L515" i="24"/>
  <c r="K515" i="24"/>
  <c r="M515" i="24"/>
  <c r="N515" i="24"/>
  <c r="Q245" i="24"/>
  <c r="P245" i="24"/>
  <c r="O245" i="24"/>
  <c r="N245" i="24"/>
  <c r="M245" i="24"/>
  <c r="L245" i="24"/>
  <c r="K245" i="24"/>
  <c r="J245" i="24"/>
  <c r="I245" i="24"/>
  <c r="L242" i="24"/>
  <c r="M242" i="24"/>
  <c r="N242" i="24"/>
  <c r="O242" i="24"/>
  <c r="P242" i="24"/>
  <c r="Q242" i="24"/>
  <c r="K242" i="24"/>
  <c r="J242" i="24"/>
  <c r="I242" i="24"/>
  <c r="N241" i="24"/>
  <c r="O241" i="24"/>
  <c r="P241" i="24"/>
  <c r="Q241" i="24"/>
  <c r="I241" i="24"/>
  <c r="J241" i="24"/>
  <c r="K241" i="24"/>
  <c r="L241" i="24"/>
  <c r="M241" i="24"/>
  <c r="Q238" i="24"/>
  <c r="P238" i="24"/>
  <c r="O238" i="24"/>
  <c r="N238" i="24"/>
  <c r="M238" i="24"/>
  <c r="L238" i="24"/>
  <c r="I238" i="24"/>
  <c r="K238" i="24"/>
  <c r="J238" i="24"/>
  <c r="L721" i="24"/>
  <c r="N721" i="24"/>
  <c r="J721" i="24"/>
  <c r="K721" i="24"/>
  <c r="I721" i="24"/>
  <c r="M721" i="24"/>
  <c r="O721" i="24"/>
  <c r="P721" i="24"/>
  <c r="Q721" i="24"/>
  <c r="M720" i="24"/>
  <c r="N720" i="24"/>
  <c r="L720" i="24"/>
  <c r="I720" i="24"/>
  <c r="O720" i="24"/>
  <c r="P720" i="24"/>
  <c r="Q720" i="24"/>
  <c r="K720" i="24"/>
  <c r="J720" i="24"/>
  <c r="K787" i="24"/>
  <c r="J787" i="24"/>
  <c r="P787" i="24"/>
  <c r="Q787" i="24"/>
  <c r="O787" i="24"/>
  <c r="N787" i="24"/>
  <c r="M787" i="24"/>
  <c r="L787" i="24"/>
  <c r="I787" i="24"/>
  <c r="L244" i="24"/>
  <c r="K244" i="24"/>
  <c r="J244" i="24"/>
  <c r="I244" i="24"/>
  <c r="P244" i="24"/>
  <c r="Q244" i="24"/>
  <c r="O244" i="24"/>
  <c r="N244" i="24"/>
  <c r="M244" i="24"/>
  <c r="Q243" i="24"/>
  <c r="O243" i="24"/>
  <c r="I243" i="24"/>
  <c r="J243" i="24"/>
  <c r="K243" i="24"/>
  <c r="L243" i="24"/>
  <c r="M243" i="24"/>
  <c r="N243" i="24"/>
  <c r="P243" i="24"/>
  <c r="Q240" i="24"/>
  <c r="P240" i="24"/>
  <c r="O240" i="24"/>
  <c r="N240" i="24"/>
  <c r="M240" i="24"/>
  <c r="L240" i="24"/>
  <c r="K240" i="24"/>
  <c r="J240" i="24"/>
  <c r="I240" i="24"/>
  <c r="O237" i="24"/>
  <c r="N237" i="24"/>
  <c r="M237" i="24"/>
  <c r="L237" i="24"/>
  <c r="K237" i="24"/>
  <c r="J237" i="24"/>
  <c r="I237" i="24"/>
  <c r="Q237" i="24"/>
  <c r="P237" i="24"/>
  <c r="P718" i="24"/>
  <c r="N718" i="24"/>
  <c r="O718" i="24"/>
  <c r="I718" i="24"/>
  <c r="Q718" i="24"/>
  <c r="J718" i="24"/>
  <c r="K718" i="24"/>
  <c r="L718" i="24"/>
  <c r="M718" i="24"/>
  <c r="N958" i="24"/>
  <c r="M958" i="24"/>
  <c r="Q958" i="24"/>
  <c r="P958" i="24"/>
  <c r="O958" i="24"/>
  <c r="I958" i="24"/>
  <c r="J958" i="24"/>
  <c r="K958" i="24"/>
  <c r="L958" i="24"/>
  <c r="M947" i="24"/>
  <c r="I947" i="24"/>
  <c r="J947" i="24"/>
  <c r="K947" i="24"/>
  <c r="N947" i="24"/>
  <c r="O947" i="24"/>
  <c r="P947" i="24"/>
  <c r="Q947" i="24"/>
  <c r="L947" i="24"/>
  <c r="I301" i="24"/>
  <c r="J301" i="24"/>
  <c r="K301" i="24"/>
  <c r="L301" i="24"/>
  <c r="M301" i="24"/>
  <c r="N301" i="24"/>
  <c r="O301" i="24"/>
  <c r="P301" i="24"/>
  <c r="Q301" i="24"/>
  <c r="O912" i="24"/>
  <c r="P912" i="24"/>
  <c r="Q912" i="24"/>
  <c r="I912" i="24"/>
  <c r="J912" i="24"/>
  <c r="K912" i="24"/>
  <c r="L912" i="24"/>
  <c r="M912" i="24"/>
  <c r="N912" i="24"/>
  <c r="J874" i="24"/>
  <c r="P874" i="24"/>
  <c r="M874" i="24"/>
  <c r="O874" i="24"/>
  <c r="N874" i="24"/>
  <c r="I874" i="24"/>
  <c r="K874" i="24"/>
  <c r="L874" i="24"/>
  <c r="Q874" i="24"/>
  <c r="K914" i="24"/>
  <c r="M914" i="24"/>
  <c r="L914" i="24"/>
  <c r="I914" i="24"/>
  <c r="P914" i="24"/>
  <c r="J914" i="24"/>
  <c r="Q914" i="24"/>
  <c r="O914" i="24"/>
  <c r="N914" i="24"/>
  <c r="O839" i="24"/>
  <c r="N839" i="24"/>
  <c r="M839" i="24"/>
  <c r="L839" i="24"/>
  <c r="Q839" i="24"/>
  <c r="P839" i="24"/>
  <c r="I839" i="24"/>
  <c r="K839" i="24"/>
  <c r="J839" i="24"/>
  <c r="J952" i="24"/>
  <c r="M952" i="24"/>
  <c r="O952" i="24"/>
  <c r="P952" i="24"/>
  <c r="N952" i="24"/>
  <c r="Q952" i="24"/>
  <c r="I952" i="24"/>
  <c r="K952" i="24"/>
  <c r="L952" i="24"/>
  <c r="Q911" i="24"/>
  <c r="P911" i="24"/>
  <c r="O911" i="24"/>
  <c r="I911" i="24"/>
  <c r="J911" i="24"/>
  <c r="K911" i="24"/>
  <c r="L911" i="24"/>
  <c r="M911" i="24"/>
  <c r="N911" i="24"/>
  <c r="N877" i="24"/>
  <c r="O877" i="24"/>
  <c r="P877" i="24"/>
  <c r="Q877" i="24"/>
  <c r="M877" i="24"/>
  <c r="I877" i="24"/>
  <c r="J877" i="24"/>
  <c r="K877" i="24"/>
  <c r="L877" i="24"/>
  <c r="P959" i="24"/>
  <c r="O959" i="24"/>
  <c r="I959" i="24"/>
  <c r="J959" i="24"/>
  <c r="K959" i="24"/>
  <c r="Q959" i="24"/>
  <c r="M959" i="24"/>
  <c r="L959" i="24"/>
  <c r="K957" i="24"/>
  <c r="N957" i="24"/>
  <c r="J957" i="24"/>
  <c r="I957" i="24"/>
  <c r="P957" i="24"/>
  <c r="O957" i="24"/>
  <c r="M957" i="24"/>
  <c r="L957" i="24"/>
  <c r="Q957" i="24"/>
  <c r="P835" i="24"/>
  <c r="O835" i="24"/>
  <c r="N835" i="24"/>
  <c r="I835" i="24"/>
  <c r="J835" i="24"/>
  <c r="Q835" i="24"/>
  <c r="K835" i="24"/>
  <c r="L835" i="24"/>
  <c r="M835" i="24"/>
  <c r="Q953" i="24"/>
  <c r="P953" i="24"/>
  <c r="O953" i="24"/>
  <c r="N953" i="24"/>
  <c r="M953" i="24"/>
  <c r="L953" i="24"/>
  <c r="J953" i="24"/>
  <c r="K953" i="24"/>
  <c r="I953" i="24"/>
  <c r="K913" i="24"/>
  <c r="J913" i="24"/>
  <c r="I913" i="24"/>
  <c r="P913" i="24"/>
  <c r="N913" i="24"/>
  <c r="M913" i="24"/>
  <c r="O913" i="24"/>
  <c r="L913" i="24"/>
  <c r="Q913" i="24"/>
  <c r="M910" i="24"/>
  <c r="N910" i="24"/>
  <c r="P910" i="24"/>
  <c r="Q910" i="24"/>
  <c r="O910" i="24"/>
  <c r="I910" i="24"/>
  <c r="J910" i="24"/>
  <c r="K910" i="24"/>
  <c r="L910" i="24"/>
  <c r="J951" i="24"/>
  <c r="O951" i="24"/>
  <c r="P951" i="24"/>
  <c r="Q951" i="24"/>
  <c r="L951" i="24"/>
  <c r="M951" i="24"/>
  <c r="I951" i="24"/>
  <c r="N951" i="24"/>
  <c r="K951" i="24"/>
  <c r="O300" i="24"/>
  <c r="N300" i="24"/>
  <c r="M300" i="24"/>
  <c r="L300" i="24"/>
  <c r="K300" i="24"/>
  <c r="I300" i="24"/>
  <c r="P300" i="24"/>
  <c r="Q300" i="24"/>
  <c r="J300" i="24"/>
  <c r="P727" i="24"/>
  <c r="I727" i="24"/>
  <c r="M727" i="24"/>
  <c r="O727" i="24"/>
  <c r="Q727" i="24"/>
  <c r="N727" i="24"/>
  <c r="K727" i="24"/>
  <c r="K948" i="24"/>
  <c r="M948" i="24"/>
  <c r="P948" i="24"/>
  <c r="I948" i="24"/>
  <c r="J948" i="24"/>
  <c r="L948" i="24"/>
  <c r="N948" i="24"/>
  <c r="O948" i="24"/>
  <c r="Q948" i="24"/>
  <c r="I302" i="24"/>
  <c r="Q302" i="24"/>
  <c r="K302" i="24"/>
  <c r="L302" i="24"/>
  <c r="J302" i="24"/>
  <c r="M302" i="24"/>
  <c r="N302" i="24"/>
  <c r="O302" i="24"/>
  <c r="P302" i="24"/>
  <c r="N838" i="24"/>
  <c r="O838" i="24"/>
  <c r="P838" i="24"/>
  <c r="Q838" i="24"/>
  <c r="I838" i="24"/>
  <c r="J838" i="24"/>
  <c r="K838" i="24"/>
  <c r="L838" i="24"/>
  <c r="M838" i="24"/>
  <c r="O944" i="24"/>
  <c r="P944" i="24"/>
  <c r="J944" i="24"/>
  <c r="Q944" i="24"/>
  <c r="I944" i="24"/>
  <c r="K944" i="24"/>
  <c r="L944" i="24"/>
  <c r="M944" i="24"/>
  <c r="N944" i="24"/>
  <c r="N875" i="24"/>
  <c r="J875" i="24"/>
  <c r="I875" i="24"/>
  <c r="Q875" i="24"/>
  <c r="P875" i="24"/>
  <c r="O875" i="24"/>
  <c r="M875" i="24"/>
  <c r="L875" i="24"/>
  <c r="K875" i="24"/>
  <c r="L826" i="24"/>
  <c r="P826" i="24"/>
  <c r="O826" i="24"/>
  <c r="Q826" i="24"/>
  <c r="M826" i="24"/>
  <c r="N826" i="24"/>
  <c r="K826" i="24"/>
  <c r="I826" i="24"/>
  <c r="J826" i="24"/>
  <c r="L236" i="24"/>
  <c r="P236" i="24"/>
  <c r="O236" i="24"/>
  <c r="J236" i="24"/>
  <c r="K236" i="24"/>
  <c r="M236" i="24"/>
  <c r="I236" i="24"/>
  <c r="N236" i="24"/>
  <c r="Q236" i="24"/>
  <c r="K990" i="24"/>
  <c r="N990" i="24"/>
  <c r="Q990" i="24"/>
  <c r="O990" i="24"/>
  <c r="J990" i="24"/>
  <c r="M990" i="24"/>
  <c r="P990" i="24"/>
  <c r="L990" i="24"/>
  <c r="I990" i="24"/>
  <c r="L17" i="24"/>
  <c r="M17" i="24"/>
  <c r="I17" i="24"/>
  <c r="N17" i="24"/>
  <c r="J17" i="24"/>
  <c r="K17" i="24"/>
  <c r="O17" i="24"/>
  <c r="P17" i="24"/>
  <c r="Q17" i="24"/>
  <c r="I365" i="24"/>
  <c r="J365" i="24"/>
  <c r="K365" i="24"/>
  <c r="L365" i="24"/>
  <c r="M365" i="24"/>
  <c r="N365" i="24"/>
  <c r="O365" i="24"/>
  <c r="P365" i="24"/>
  <c r="Q365" i="24"/>
  <c r="I991" i="24"/>
  <c r="L991" i="24"/>
  <c r="Q991" i="24"/>
  <c r="J991" i="24"/>
  <c r="P991" i="24"/>
  <c r="O991" i="24"/>
  <c r="N991" i="24"/>
  <c r="M991" i="24"/>
  <c r="K991" i="24"/>
  <c r="J950" i="24"/>
  <c r="I950" i="24"/>
  <c r="N950" i="24"/>
  <c r="K950" i="24"/>
  <c r="L950" i="24"/>
  <c r="O950" i="24"/>
  <c r="P950" i="24"/>
  <c r="Q950" i="24"/>
  <c r="M950" i="24"/>
  <c r="P324" i="24"/>
  <c r="O324" i="24"/>
  <c r="N324" i="24"/>
  <c r="M324" i="24"/>
  <c r="L324" i="24"/>
  <c r="K324" i="24"/>
  <c r="J324" i="24"/>
  <c r="I324" i="24"/>
  <c r="Q324" i="24"/>
  <c r="Q516" i="24"/>
  <c r="P516" i="24"/>
  <c r="N516" i="24"/>
  <c r="M516" i="24"/>
  <c r="L516" i="24"/>
  <c r="J516" i="24"/>
  <c r="I516" i="24"/>
  <c r="K516" i="24"/>
  <c r="O516" i="24"/>
  <c r="Q949" i="24"/>
  <c r="P949" i="24"/>
  <c r="N949" i="24"/>
  <c r="I949" i="24"/>
  <c r="J949" i="24"/>
  <c r="K949" i="24"/>
  <c r="L949" i="24"/>
  <c r="M949" i="24"/>
  <c r="O949" i="24"/>
  <c r="K956" i="24"/>
  <c r="O956" i="24"/>
  <c r="N956" i="24"/>
  <c r="M956" i="24"/>
  <c r="L956" i="24"/>
  <c r="J956" i="24"/>
  <c r="I956" i="24"/>
  <c r="Q956" i="24"/>
  <c r="P956" i="24"/>
  <c r="M954" i="24"/>
  <c r="L954" i="24"/>
  <c r="K954" i="24"/>
  <c r="J954" i="24"/>
  <c r="I954" i="24"/>
  <c r="O954" i="24"/>
  <c r="P954" i="24"/>
  <c r="Q954" i="24"/>
  <c r="N954" i="24"/>
  <c r="J955" i="24"/>
  <c r="I955" i="24"/>
  <c r="M955" i="24"/>
  <c r="L955" i="24"/>
  <c r="Q955" i="24"/>
  <c r="P955" i="24"/>
  <c r="O955" i="24"/>
  <c r="N955" i="24"/>
  <c r="K955" i="24"/>
  <c r="K53" i="24"/>
  <c r="J53" i="24"/>
  <c r="M53" i="24"/>
  <c r="P53" i="24"/>
  <c r="O53" i="24"/>
  <c r="N53" i="24"/>
  <c r="L53" i="24"/>
  <c r="I53" i="24"/>
  <c r="Q53" i="24"/>
  <c r="N23" i="24"/>
  <c r="I23" i="24"/>
  <c r="K23" i="24"/>
  <c r="L23" i="24"/>
  <c r="O23" i="24"/>
  <c r="J23" i="24"/>
  <c r="M23" i="24"/>
  <c r="P23" i="24"/>
  <c r="Q23" i="24"/>
  <c r="L105" i="24"/>
  <c r="O105" i="24"/>
  <c r="M105" i="24"/>
  <c r="J105" i="24"/>
  <c r="N105" i="24"/>
  <c r="K105" i="24"/>
  <c r="I105" i="24"/>
  <c r="Q105" i="24"/>
  <c r="P105" i="24"/>
  <c r="N134" i="24"/>
  <c r="P134" i="24"/>
  <c r="I134" i="24"/>
  <c r="K134" i="24"/>
  <c r="M134" i="24"/>
  <c r="O134" i="24"/>
  <c r="J134" i="24"/>
  <c r="L134" i="24"/>
  <c r="Q134" i="24"/>
  <c r="Q994" i="24"/>
  <c r="P994" i="24"/>
  <c r="O994" i="24"/>
  <c r="N994" i="24"/>
  <c r="M994" i="24"/>
  <c r="L994" i="24"/>
  <c r="K994" i="24"/>
  <c r="J994" i="24"/>
  <c r="I994" i="24"/>
  <c r="I809" i="24"/>
  <c r="J809" i="24"/>
  <c r="K809" i="24"/>
  <c r="L809" i="24"/>
  <c r="M809" i="24"/>
  <c r="N809" i="24"/>
  <c r="O809" i="24"/>
  <c r="P809" i="24"/>
  <c r="Q809" i="24"/>
  <c r="I398" i="24"/>
  <c r="J398" i="24"/>
  <c r="K398" i="24"/>
  <c r="L398" i="24"/>
  <c r="M398" i="24"/>
  <c r="N398" i="24"/>
  <c r="O398" i="24"/>
  <c r="P398" i="24"/>
  <c r="Q398" i="24"/>
  <c r="I399" i="24"/>
  <c r="J399" i="24"/>
  <c r="K399" i="24"/>
  <c r="L399" i="24"/>
  <c r="M399" i="24"/>
  <c r="N399" i="24"/>
  <c r="O399" i="24"/>
  <c r="P399" i="24"/>
  <c r="Q399" i="24"/>
  <c r="J756" i="24"/>
  <c r="K756" i="24"/>
  <c r="L756" i="24"/>
  <c r="N756" i="24"/>
  <c r="P756" i="24"/>
  <c r="I756" i="24"/>
  <c r="M756" i="24"/>
  <c r="O756" i="24"/>
  <c r="Q756" i="24"/>
  <c r="N866" i="24"/>
  <c r="I866" i="24"/>
  <c r="J866" i="24"/>
  <c r="K866" i="24"/>
  <c r="L866" i="24"/>
  <c r="M866" i="24"/>
  <c r="O866" i="24"/>
  <c r="P866" i="24"/>
  <c r="Q866" i="24"/>
  <c r="M501" i="24"/>
  <c r="N501" i="24"/>
  <c r="I501" i="24"/>
  <c r="J501" i="24"/>
  <c r="O501" i="24"/>
  <c r="P501" i="24"/>
  <c r="Q501" i="24"/>
  <c r="K501" i="24"/>
  <c r="L501" i="24"/>
  <c r="K135" i="24"/>
  <c r="N135" i="24"/>
  <c r="Q135" i="24"/>
  <c r="J135" i="24"/>
  <c r="M135" i="24"/>
  <c r="I135" i="24"/>
  <c r="P135" i="24"/>
  <c r="O135" i="24"/>
  <c r="L135" i="24"/>
  <c r="L334" i="24"/>
  <c r="Q334" i="24"/>
  <c r="K334" i="24"/>
  <c r="M334" i="24"/>
  <c r="P334" i="24"/>
  <c r="O334" i="24"/>
  <c r="N334" i="24"/>
  <c r="N331" i="24"/>
  <c r="M331" i="24"/>
  <c r="L331" i="24"/>
  <c r="K331" i="24"/>
  <c r="J331" i="24"/>
  <c r="I331" i="24"/>
  <c r="O331" i="24"/>
  <c r="P331" i="24"/>
  <c r="Q331" i="24"/>
  <c r="J330" i="24"/>
  <c r="K330" i="24"/>
  <c r="P330" i="24"/>
  <c r="L330" i="24"/>
  <c r="N330" i="24"/>
  <c r="O330" i="24"/>
  <c r="Q330" i="24"/>
  <c r="I330" i="24"/>
  <c r="M330" i="24"/>
  <c r="J891" i="24"/>
  <c r="P891" i="24"/>
  <c r="Q891" i="24"/>
  <c r="I891" i="24"/>
  <c r="O891" i="24"/>
  <c r="N891" i="24"/>
  <c r="M891" i="24"/>
  <c r="L891" i="24"/>
  <c r="K891" i="24"/>
  <c r="M662" i="24"/>
  <c r="N662" i="24"/>
  <c r="O662" i="24"/>
  <c r="P662" i="24"/>
  <c r="Q662" i="24"/>
  <c r="I662" i="24"/>
  <c r="J662" i="24"/>
  <c r="K662" i="24"/>
  <c r="L662" i="24"/>
  <c r="L746" i="24"/>
  <c r="M746" i="24"/>
  <c r="P746" i="24"/>
  <c r="I746" i="24"/>
  <c r="K746" i="24"/>
  <c r="N746" i="24"/>
  <c r="Q746" i="24"/>
  <c r="O746" i="24"/>
  <c r="J746" i="24"/>
  <c r="P743" i="24"/>
  <c r="K743" i="24"/>
  <c r="M743" i="24"/>
  <c r="Q743" i="24"/>
  <c r="N743" i="24"/>
  <c r="I743" i="24"/>
  <c r="O743" i="24"/>
  <c r="L743" i="24"/>
  <c r="J743" i="24"/>
  <c r="K426" i="24"/>
  <c r="O426" i="24"/>
  <c r="J426" i="24"/>
  <c r="L426" i="24"/>
  <c r="M426" i="24"/>
  <c r="P426" i="24"/>
  <c r="I426" i="24"/>
  <c r="N426" i="24"/>
  <c r="Q426" i="24"/>
  <c r="Q417" i="24"/>
  <c r="N417" i="24"/>
  <c r="J417" i="24"/>
  <c r="K417" i="24"/>
  <c r="P417" i="24"/>
  <c r="L417" i="24"/>
  <c r="O417" i="24"/>
  <c r="I417" i="24"/>
  <c r="M417" i="24"/>
  <c r="K26" i="24"/>
  <c r="O26" i="24"/>
  <c r="N26" i="24"/>
  <c r="J26" i="24"/>
  <c r="L26" i="24"/>
  <c r="P26" i="24"/>
  <c r="Q26" i="24"/>
  <c r="M26" i="24"/>
  <c r="I26" i="24"/>
  <c r="O111" i="24"/>
  <c r="I111" i="24"/>
  <c r="Q111" i="24"/>
  <c r="K111" i="24"/>
  <c r="P111" i="24"/>
  <c r="J111" i="24"/>
  <c r="L111" i="24"/>
  <c r="M111" i="24"/>
  <c r="N111" i="24"/>
  <c r="P107" i="24"/>
  <c r="N107" i="24"/>
  <c r="I107" i="24"/>
  <c r="O107" i="24"/>
  <c r="L107" i="24"/>
  <c r="J107" i="24"/>
  <c r="Q107" i="24"/>
  <c r="M107" i="24"/>
  <c r="K107" i="24"/>
  <c r="L495" i="24"/>
  <c r="M495" i="24"/>
  <c r="N495" i="24"/>
  <c r="J495" i="24"/>
  <c r="P495" i="24"/>
  <c r="Q495" i="24"/>
  <c r="I495" i="24"/>
  <c r="K495" i="24"/>
  <c r="O495" i="24"/>
  <c r="L511" i="24"/>
  <c r="K511" i="24"/>
  <c r="J511" i="24"/>
  <c r="I511" i="24"/>
  <c r="Q511" i="24"/>
  <c r="P511" i="24"/>
  <c r="O511" i="24"/>
  <c r="N511" i="24"/>
  <c r="M511" i="24"/>
  <c r="M423" i="24"/>
  <c r="P423" i="24"/>
  <c r="O422" i="24"/>
  <c r="L422" i="24"/>
  <c r="J422" i="24"/>
  <c r="I422" i="24"/>
  <c r="P422" i="24"/>
  <c r="Q422" i="24"/>
  <c r="K422" i="24"/>
  <c r="M422" i="24"/>
  <c r="N422" i="24"/>
  <c r="K419" i="24"/>
  <c r="J419" i="24"/>
  <c r="P419" i="24"/>
  <c r="N419" i="24"/>
  <c r="L419" i="24"/>
  <c r="I419" i="24"/>
  <c r="Q419" i="24"/>
  <c r="O419" i="24"/>
  <c r="M419" i="24"/>
  <c r="Q33" i="24"/>
  <c r="I33" i="24"/>
  <c r="O33" i="24"/>
  <c r="J33" i="24"/>
  <c r="N33" i="24"/>
  <c r="K33" i="24"/>
  <c r="L33" i="24"/>
  <c r="P33" i="24"/>
  <c r="M33" i="24"/>
  <c r="P28" i="24"/>
  <c r="I28" i="24"/>
  <c r="N28" i="24"/>
  <c r="O28" i="24"/>
  <c r="J28" i="24"/>
  <c r="M28" i="24"/>
  <c r="K28" i="24"/>
  <c r="Q28" i="24"/>
  <c r="L28" i="24"/>
  <c r="Q25" i="24"/>
  <c r="J25" i="24"/>
  <c r="I25" i="24"/>
  <c r="O25" i="24"/>
  <c r="L25" i="24"/>
  <c r="K25" i="24"/>
  <c r="P25" i="24"/>
  <c r="N25" i="24"/>
  <c r="M25" i="24"/>
  <c r="J19" i="24"/>
  <c r="N19" i="24"/>
  <c r="Q19" i="24"/>
  <c r="I19" i="24"/>
  <c r="P19" i="24"/>
  <c r="K19" i="24"/>
  <c r="L19" i="24"/>
  <c r="O19" i="24"/>
  <c r="M19" i="24"/>
  <c r="J8" i="24"/>
  <c r="Q8" i="24"/>
  <c r="P8" i="24"/>
  <c r="K8" i="24"/>
  <c r="L8" i="24"/>
  <c r="M8" i="24"/>
  <c r="N8" i="24"/>
  <c r="O8" i="24"/>
  <c r="I8" i="24"/>
  <c r="L6" i="24"/>
  <c r="P6" i="24"/>
  <c r="N6" i="24"/>
  <c r="I6" i="24"/>
  <c r="K6" i="24"/>
  <c r="O6" i="24"/>
  <c r="M6" i="24"/>
  <c r="J6" i="24"/>
  <c r="Q6" i="24"/>
  <c r="K139" i="24"/>
  <c r="L139" i="24"/>
  <c r="I139" i="24"/>
  <c r="P139" i="24"/>
  <c r="J139" i="24"/>
  <c r="Q139" i="24"/>
  <c r="O139" i="24"/>
  <c r="N139" i="24"/>
  <c r="M139" i="24"/>
  <c r="I142" i="24"/>
  <c r="J142" i="24"/>
  <c r="K142" i="24"/>
  <c r="L142" i="24"/>
  <c r="M142" i="24"/>
  <c r="N142" i="24"/>
  <c r="P142" i="24"/>
  <c r="Q142" i="24"/>
  <c r="O142" i="24"/>
  <c r="I143" i="24"/>
  <c r="J143" i="24"/>
  <c r="K143" i="24"/>
  <c r="L143" i="24"/>
  <c r="M143" i="24"/>
  <c r="N143" i="24"/>
  <c r="O143" i="24"/>
  <c r="P143" i="24"/>
  <c r="Q143" i="24"/>
  <c r="I149" i="24"/>
  <c r="J149" i="24"/>
  <c r="K149" i="24"/>
  <c r="L149" i="24"/>
  <c r="M149" i="24"/>
  <c r="N149" i="24"/>
  <c r="O149" i="24"/>
  <c r="P149" i="24"/>
  <c r="Q149" i="24"/>
  <c r="I152" i="24"/>
  <c r="J152" i="24"/>
  <c r="K152" i="24"/>
  <c r="L152" i="24"/>
  <c r="M152" i="24"/>
  <c r="N152" i="24"/>
  <c r="O152" i="24"/>
  <c r="P152" i="24"/>
  <c r="Q152" i="24"/>
  <c r="I153" i="24"/>
  <c r="J153" i="24"/>
  <c r="K153" i="24"/>
  <c r="L153" i="24"/>
  <c r="M153" i="24"/>
  <c r="N153" i="24"/>
  <c r="O153" i="24"/>
  <c r="P153" i="24"/>
  <c r="Q153" i="24"/>
  <c r="I154" i="24"/>
  <c r="J154" i="24"/>
  <c r="K154" i="24"/>
  <c r="L154" i="24"/>
  <c r="M154" i="24"/>
  <c r="N154" i="24"/>
  <c r="O154" i="24"/>
  <c r="P154" i="24"/>
  <c r="Q154" i="24"/>
  <c r="I156" i="24"/>
  <c r="P156" i="24"/>
  <c r="O156" i="24"/>
  <c r="N156" i="24"/>
  <c r="M156" i="24"/>
  <c r="L156" i="24"/>
  <c r="K156" i="24"/>
  <c r="J156" i="24"/>
  <c r="Q156" i="24"/>
  <c r="O158" i="24"/>
  <c r="N158" i="24"/>
  <c r="M158" i="24"/>
  <c r="L158" i="24"/>
  <c r="K158" i="24"/>
  <c r="J158" i="24"/>
  <c r="I158" i="24"/>
  <c r="P158" i="24"/>
  <c r="Q158" i="24"/>
  <c r="K132" i="24"/>
  <c r="N132" i="24"/>
  <c r="P132" i="24"/>
  <c r="J132" i="24"/>
  <c r="M132" i="24"/>
  <c r="Q132" i="24"/>
  <c r="K131" i="24"/>
  <c r="O131" i="24"/>
  <c r="I131" i="24"/>
  <c r="L131" i="24"/>
  <c r="N131" i="24"/>
  <c r="P131" i="24"/>
  <c r="J131" i="24"/>
  <c r="M131" i="24"/>
  <c r="Q131" i="24"/>
  <c r="L130" i="24"/>
  <c r="O130" i="24"/>
  <c r="I130" i="24"/>
  <c r="J130" i="24"/>
  <c r="M130" i="24"/>
  <c r="P130" i="24"/>
  <c r="K130" i="24"/>
  <c r="N130" i="24"/>
  <c r="Q130" i="24"/>
  <c r="J127" i="24"/>
  <c r="M127" i="24"/>
  <c r="P127" i="24"/>
  <c r="K127" i="24"/>
  <c r="N127" i="24"/>
  <c r="Q127" i="24"/>
  <c r="I127" i="24"/>
  <c r="L127" i="24"/>
  <c r="O127" i="24"/>
  <c r="M126" i="24"/>
  <c r="Q126" i="24"/>
  <c r="I126" i="24"/>
  <c r="K126" i="24"/>
  <c r="N126" i="24"/>
  <c r="P126" i="24"/>
  <c r="J126" i="24"/>
  <c r="L126" i="24"/>
  <c r="O126" i="24"/>
  <c r="L125" i="24"/>
  <c r="N125" i="24"/>
  <c r="Q125" i="24"/>
  <c r="J125" i="24"/>
  <c r="M125" i="24"/>
  <c r="P125" i="24"/>
  <c r="I125" i="24"/>
  <c r="K125" i="24"/>
  <c r="O125" i="24"/>
  <c r="K124" i="24"/>
  <c r="Q124" i="24"/>
  <c r="I124" i="24"/>
  <c r="M124" i="24"/>
  <c r="O124" i="24"/>
  <c r="J124" i="24"/>
  <c r="L124" i="24"/>
  <c r="N124" i="24"/>
  <c r="P124" i="24"/>
  <c r="K123" i="24"/>
  <c r="N123" i="24"/>
  <c r="Q123" i="24"/>
  <c r="J123" i="24"/>
  <c r="L123" i="24"/>
  <c r="O123" i="24"/>
  <c r="I123" i="24"/>
  <c r="M123" i="24"/>
  <c r="P123" i="24"/>
  <c r="N122" i="24"/>
  <c r="Q122" i="24"/>
  <c r="I122" i="24"/>
  <c r="M122" i="24"/>
  <c r="O122" i="24"/>
  <c r="J122" i="24"/>
  <c r="K122" i="24"/>
  <c r="L122" i="24"/>
  <c r="P122" i="24"/>
  <c r="J118" i="24"/>
  <c r="M118" i="24"/>
  <c r="I118" i="24"/>
  <c r="L118" i="24"/>
  <c r="N118" i="24"/>
  <c r="P118" i="24"/>
  <c r="K118" i="24"/>
  <c r="O118" i="24"/>
  <c r="Q118" i="24"/>
  <c r="N113" i="24"/>
  <c r="Q113" i="24"/>
  <c r="I113" i="24"/>
  <c r="K113" i="24"/>
  <c r="M113" i="24"/>
  <c r="P113" i="24"/>
  <c r="J113" i="24"/>
  <c r="L113" i="24"/>
  <c r="O113" i="24"/>
  <c r="L110" i="24"/>
  <c r="P110" i="24"/>
  <c r="J110" i="24"/>
  <c r="N110" i="24"/>
  <c r="I110" i="24"/>
  <c r="K110" i="24"/>
  <c r="M110" i="24"/>
  <c r="O110" i="24"/>
  <c r="Q110" i="24"/>
  <c r="M109" i="24"/>
  <c r="I109" i="24"/>
  <c r="K109" i="24"/>
  <c r="N109" i="24"/>
  <c r="P109" i="24"/>
  <c r="J109" i="24"/>
  <c r="L109" i="24"/>
  <c r="O109" i="24"/>
  <c r="Q109" i="24"/>
  <c r="K108" i="24"/>
  <c r="M108" i="24"/>
  <c r="Q108" i="24"/>
  <c r="J108" i="24"/>
  <c r="O108" i="24"/>
  <c r="I108" i="24"/>
  <c r="L108" i="24"/>
  <c r="N108" i="24"/>
  <c r="P108" i="24"/>
  <c r="L49" i="24"/>
  <c r="Q49" i="24"/>
  <c r="I49" i="24"/>
  <c r="M49" i="24"/>
  <c r="P49" i="24"/>
  <c r="J49" i="24"/>
  <c r="N49" i="24"/>
  <c r="K49" i="24"/>
  <c r="O49" i="24"/>
  <c r="K48" i="24"/>
  <c r="O48" i="24"/>
  <c r="L48" i="24"/>
  <c r="M48" i="24"/>
  <c r="I48" i="24"/>
  <c r="P48" i="24"/>
  <c r="J48" i="24"/>
  <c r="N48" i="24"/>
  <c r="Q48" i="24"/>
  <c r="M45" i="24"/>
  <c r="O45" i="24"/>
  <c r="I45" i="24"/>
  <c r="L45" i="24"/>
  <c r="K45" i="24"/>
  <c r="N45" i="24"/>
  <c r="P45" i="24"/>
  <c r="J45" i="24"/>
  <c r="Q45" i="24"/>
  <c r="M43" i="24"/>
  <c r="P43" i="24"/>
  <c r="I43" i="24"/>
  <c r="L43" i="24"/>
  <c r="O43" i="24"/>
  <c r="K43" i="24"/>
  <c r="N43" i="24"/>
  <c r="Q43" i="24"/>
  <c r="J43" i="24"/>
  <c r="K42" i="24"/>
  <c r="Q42" i="24"/>
  <c r="J42" i="24"/>
  <c r="N42" i="24"/>
  <c r="I42" i="24"/>
  <c r="M42" i="24"/>
  <c r="P42" i="24"/>
  <c r="L42" i="24"/>
  <c r="O42" i="24"/>
  <c r="M41" i="24"/>
  <c r="J41" i="24"/>
  <c r="L41" i="24"/>
  <c r="P41" i="24"/>
  <c r="I41" i="24"/>
  <c r="K41" i="24"/>
  <c r="N41" i="24"/>
  <c r="Q41" i="24"/>
  <c r="O41" i="24"/>
  <c r="N14" i="24"/>
  <c r="J14" i="24"/>
  <c r="L14" i="24"/>
  <c r="P14" i="24"/>
  <c r="I14" i="24"/>
  <c r="O14" i="24"/>
  <c r="K14" i="24"/>
  <c r="M14" i="24"/>
  <c r="Q14" i="24"/>
  <c r="M7" i="24"/>
  <c r="J7" i="24"/>
  <c r="Q7" i="24"/>
  <c r="L7" i="24"/>
  <c r="P7" i="24"/>
  <c r="K7" i="24"/>
  <c r="N7" i="24"/>
  <c r="I7" i="24"/>
  <c r="O7" i="24"/>
  <c r="I170" i="24"/>
  <c r="J170" i="24"/>
  <c r="K170" i="24"/>
  <c r="L170" i="24"/>
  <c r="M170" i="24"/>
  <c r="N170" i="24"/>
  <c r="O170" i="24"/>
  <c r="P170" i="24"/>
  <c r="Q170" i="24"/>
  <c r="I171" i="24"/>
  <c r="J171" i="24"/>
  <c r="K171" i="24"/>
  <c r="L171" i="24"/>
  <c r="M171" i="24"/>
  <c r="N171" i="24"/>
  <c r="O171" i="24"/>
  <c r="P171" i="24"/>
  <c r="Q171" i="24"/>
  <c r="I175" i="24"/>
  <c r="J175" i="24"/>
  <c r="K175" i="24"/>
  <c r="L175" i="24"/>
  <c r="M175" i="24"/>
  <c r="N175" i="24"/>
  <c r="O175" i="24"/>
  <c r="P175" i="24"/>
  <c r="Q175" i="24"/>
  <c r="I176" i="24"/>
  <c r="J176" i="24"/>
  <c r="K176" i="24"/>
  <c r="L176" i="24"/>
  <c r="M176" i="24"/>
  <c r="N176" i="24"/>
  <c r="O176" i="24"/>
  <c r="P176" i="24"/>
  <c r="Q176" i="24"/>
  <c r="I177" i="24"/>
  <c r="J177" i="24"/>
  <c r="K177" i="24"/>
  <c r="L177" i="24"/>
  <c r="M177" i="24"/>
  <c r="N177" i="24"/>
  <c r="O177" i="24"/>
  <c r="P177" i="24"/>
  <c r="Q177" i="24"/>
  <c r="I178" i="24"/>
  <c r="J178" i="24"/>
  <c r="K178" i="24"/>
  <c r="L178" i="24"/>
  <c r="M178" i="24"/>
  <c r="N178" i="24"/>
  <c r="O178" i="24"/>
  <c r="P178" i="24"/>
  <c r="Q178" i="24"/>
  <c r="I179" i="24"/>
  <c r="J179" i="24"/>
  <c r="K179" i="24"/>
  <c r="L179" i="24"/>
  <c r="M179" i="24"/>
  <c r="N179" i="24"/>
  <c r="O179" i="24"/>
  <c r="P179" i="24"/>
  <c r="Q179" i="24"/>
  <c r="I180" i="24"/>
  <c r="J180" i="24"/>
  <c r="K180" i="24"/>
  <c r="L180" i="24"/>
  <c r="M180" i="24"/>
  <c r="N180" i="24"/>
  <c r="O180" i="24"/>
  <c r="P180" i="24"/>
  <c r="Q180" i="24"/>
  <c r="E806" i="14"/>
  <c r="E815" i="14"/>
  <c r="E816" i="14" s="1"/>
  <c r="E817" i="14" s="1"/>
  <c r="Q181" i="24"/>
  <c r="P181" i="24"/>
  <c r="O181" i="24"/>
  <c r="N181" i="24"/>
  <c r="M181" i="24"/>
  <c r="L181" i="24"/>
  <c r="K181" i="24"/>
  <c r="J181" i="24"/>
  <c r="I181" i="24"/>
  <c r="Q182" i="24"/>
  <c r="P182" i="24"/>
  <c r="O182" i="24"/>
  <c r="N182" i="24"/>
  <c r="M182" i="24"/>
  <c r="L182" i="24"/>
  <c r="K182" i="24"/>
  <c r="J182" i="24"/>
  <c r="I182" i="24"/>
  <c r="Q183" i="24"/>
  <c r="P183" i="24"/>
  <c r="O183" i="24"/>
  <c r="N183" i="24"/>
  <c r="M183" i="24"/>
  <c r="L183" i="24"/>
  <c r="K183" i="24"/>
  <c r="J183" i="24"/>
  <c r="I183" i="24"/>
  <c r="Q185" i="24"/>
  <c r="P185" i="24"/>
  <c r="O185" i="24"/>
  <c r="N185" i="24"/>
  <c r="M185" i="24"/>
  <c r="L185" i="24"/>
  <c r="K185" i="24"/>
  <c r="J185" i="24"/>
  <c r="I185" i="24"/>
  <c r="Q184" i="24"/>
  <c r="P184" i="24"/>
  <c r="O184" i="24"/>
  <c r="N184" i="24"/>
  <c r="M184" i="24"/>
  <c r="L184" i="24"/>
  <c r="K184" i="24"/>
  <c r="J184" i="24"/>
  <c r="I184" i="24"/>
  <c r="Q186" i="24"/>
  <c r="P186" i="24"/>
  <c r="O186" i="24"/>
  <c r="N186" i="24"/>
  <c r="M186" i="24"/>
  <c r="L186" i="24"/>
  <c r="K186" i="24"/>
  <c r="J186" i="24"/>
  <c r="I186" i="24"/>
  <c r="Q187" i="24"/>
  <c r="P187" i="24"/>
  <c r="O187" i="24"/>
  <c r="N187" i="24"/>
  <c r="M187" i="24"/>
  <c r="L187" i="24"/>
  <c r="K187" i="24"/>
  <c r="J187" i="24"/>
  <c r="I187" i="24"/>
  <c r="Q188" i="24"/>
  <c r="P188" i="24"/>
  <c r="O188" i="24"/>
  <c r="N188" i="24"/>
  <c r="M188" i="24"/>
  <c r="L188" i="24"/>
  <c r="K188" i="24"/>
  <c r="J188" i="24"/>
  <c r="I188" i="24"/>
  <c r="Q189" i="24"/>
  <c r="P189" i="24"/>
  <c r="O189" i="24"/>
  <c r="N189" i="24"/>
  <c r="M189" i="24"/>
  <c r="L189" i="24"/>
  <c r="K189" i="24"/>
  <c r="J189" i="24"/>
  <c r="I189" i="24"/>
  <c r="Q190" i="24"/>
  <c r="P190" i="24"/>
  <c r="O190" i="24"/>
  <c r="N190" i="24"/>
  <c r="M190" i="24"/>
  <c r="L190" i="24"/>
  <c r="K190" i="24"/>
  <c r="J190" i="24"/>
  <c r="I190" i="24"/>
  <c r="Q191" i="24"/>
  <c r="P191" i="24"/>
  <c r="O191" i="24"/>
  <c r="N191" i="24"/>
  <c r="M191" i="24"/>
  <c r="L191" i="24"/>
  <c r="K191" i="24"/>
  <c r="J191" i="24"/>
  <c r="I191" i="24"/>
  <c r="M2" i="24"/>
  <c r="O2" i="24"/>
  <c r="L2" i="24"/>
  <c r="I2" i="24"/>
  <c r="N2" i="24"/>
  <c r="K2" i="24"/>
  <c r="Q2" i="24"/>
  <c r="J2" i="24"/>
  <c r="P2" i="24"/>
  <c r="N3" i="24"/>
  <c r="M3" i="24"/>
  <c r="L3" i="24"/>
  <c r="Q3" i="24"/>
  <c r="K3" i="24"/>
  <c r="I3" i="24"/>
  <c r="O3" i="24"/>
  <c r="P3" i="24"/>
  <c r="J3" i="24"/>
  <c r="O15" i="24"/>
  <c r="J15" i="24"/>
  <c r="M15" i="24"/>
  <c r="K15" i="24"/>
  <c r="P15" i="24"/>
  <c r="I15" i="24"/>
  <c r="N15" i="24"/>
  <c r="Q15" i="24"/>
  <c r="L15" i="24"/>
  <c r="N16" i="24"/>
  <c r="I16" i="24"/>
  <c r="L16" i="24"/>
  <c r="Q16" i="24"/>
  <c r="J16" i="24"/>
  <c r="O16" i="24"/>
  <c r="M16" i="24"/>
  <c r="P16" i="24"/>
  <c r="K16" i="24"/>
  <c r="Q253" i="24"/>
  <c r="P253" i="24"/>
  <c r="O253" i="24"/>
  <c r="N253" i="24"/>
  <c r="M253" i="24"/>
  <c r="L253" i="24"/>
  <c r="K253" i="24"/>
  <c r="J253" i="24"/>
  <c r="I253" i="24"/>
  <c r="P46" i="24"/>
  <c r="M46" i="24"/>
  <c r="I46" i="24"/>
  <c r="N46" i="24"/>
  <c r="J46" i="24"/>
  <c r="O46" i="24"/>
  <c r="K46" i="24"/>
  <c r="Q46" i="24"/>
  <c r="L46" i="24"/>
  <c r="Q803" i="24"/>
  <c r="P803" i="24"/>
  <c r="O803" i="24"/>
  <c r="N803" i="24"/>
  <c r="M803" i="24"/>
  <c r="L803" i="24"/>
  <c r="K803" i="24"/>
  <c r="J803" i="24"/>
  <c r="I803" i="24"/>
  <c r="Q728" i="24"/>
  <c r="O728" i="24"/>
  <c r="M728" i="24"/>
  <c r="K728" i="24"/>
  <c r="I728" i="24"/>
  <c r="P728" i="24"/>
  <c r="N728" i="24"/>
  <c r="L728" i="24"/>
  <c r="J728" i="24"/>
  <c r="N21" i="24"/>
  <c r="M21" i="24"/>
  <c r="J21" i="24"/>
  <c r="I21" i="24"/>
  <c r="P21" i="24"/>
  <c r="K21" i="24"/>
  <c r="O21" i="24"/>
  <c r="L21" i="24"/>
  <c r="Q21" i="24"/>
  <c r="O30" i="24"/>
  <c r="M30" i="24"/>
  <c r="K30" i="24"/>
  <c r="I30" i="24"/>
  <c r="P30" i="24"/>
  <c r="L30" i="24"/>
  <c r="J30" i="24"/>
  <c r="Q30" i="24"/>
  <c r="N30" i="24"/>
  <c r="O47" i="24"/>
  <c r="L47" i="24"/>
  <c r="I47" i="24"/>
  <c r="Q47" i="24"/>
  <c r="M47" i="24"/>
  <c r="N47" i="24"/>
  <c r="J47" i="24"/>
  <c r="P47" i="24"/>
  <c r="K47" i="24"/>
  <c r="P52" i="24"/>
  <c r="L52" i="24"/>
  <c r="J52" i="24"/>
  <c r="Q52" i="24"/>
  <c r="N52" i="24"/>
  <c r="I52" i="24"/>
  <c r="O52" i="24"/>
  <c r="K52" i="24"/>
  <c r="M52" i="24"/>
  <c r="M54" i="24"/>
  <c r="I54" i="24"/>
  <c r="J54" i="24"/>
  <c r="Q54" i="24"/>
  <c r="P54" i="24"/>
  <c r="O54" i="24"/>
  <c r="N54" i="24"/>
  <c r="K54" i="24"/>
  <c r="L54" i="24"/>
  <c r="Q55" i="24"/>
  <c r="P55" i="24"/>
  <c r="O55" i="24"/>
  <c r="N55" i="24"/>
  <c r="M55" i="24"/>
  <c r="L55" i="24"/>
  <c r="K55" i="24"/>
  <c r="J55" i="24"/>
  <c r="I55" i="24"/>
  <c r="Q56" i="24"/>
  <c r="P56" i="24"/>
  <c r="O56" i="24"/>
  <c r="N56" i="24"/>
  <c r="M56" i="24"/>
  <c r="L56" i="24"/>
  <c r="K56" i="24"/>
  <c r="J56" i="24"/>
  <c r="I56" i="24"/>
  <c r="Q57" i="24"/>
  <c r="P57" i="24"/>
  <c r="O57" i="24"/>
  <c r="N57" i="24"/>
  <c r="M57" i="24"/>
  <c r="L57" i="24"/>
  <c r="K57" i="24"/>
  <c r="J57" i="24"/>
  <c r="I57" i="24"/>
  <c r="Q58" i="24"/>
  <c r="P58" i="24"/>
  <c r="O58" i="24"/>
  <c r="N58" i="24"/>
  <c r="M58" i="24"/>
  <c r="L58" i="24"/>
  <c r="K58" i="24"/>
  <c r="J58" i="24"/>
  <c r="I58" i="24"/>
  <c r="Q59" i="24"/>
  <c r="P59" i="24"/>
  <c r="O59" i="24"/>
  <c r="N59" i="24"/>
  <c r="M59" i="24"/>
  <c r="L59" i="24"/>
  <c r="K59" i="24"/>
  <c r="J59" i="24"/>
  <c r="I59" i="24"/>
  <c r="Q60" i="24"/>
  <c r="P60" i="24"/>
  <c r="O60" i="24"/>
  <c r="N60" i="24"/>
  <c r="M60" i="24"/>
  <c r="L60" i="24"/>
  <c r="K60" i="24"/>
  <c r="J60" i="24"/>
  <c r="I60" i="24"/>
  <c r="Q61" i="24"/>
  <c r="P61" i="24"/>
  <c r="O61" i="24"/>
  <c r="N61" i="24"/>
  <c r="M61" i="24"/>
  <c r="L61" i="24"/>
  <c r="K61" i="24"/>
  <c r="J61" i="24"/>
  <c r="I61" i="24"/>
  <c r="Q62" i="24"/>
  <c r="P62" i="24"/>
  <c r="O62" i="24"/>
  <c r="N62" i="24"/>
  <c r="M62" i="24"/>
  <c r="L62" i="24"/>
  <c r="K62" i="24"/>
  <c r="J62" i="24"/>
  <c r="I62" i="24"/>
  <c r="Q63" i="24"/>
  <c r="P63" i="24"/>
  <c r="O63" i="24"/>
  <c r="N63" i="24"/>
  <c r="M63" i="24"/>
  <c r="L63" i="24"/>
  <c r="K63" i="24"/>
  <c r="J63" i="24"/>
  <c r="I63" i="24"/>
  <c r="Q64" i="24"/>
  <c r="P64" i="24"/>
  <c r="O64" i="24"/>
  <c r="N64" i="24"/>
  <c r="M64" i="24"/>
  <c r="L64" i="24"/>
  <c r="K64" i="24"/>
  <c r="J64" i="24"/>
  <c r="I64" i="24"/>
  <c r="Q65" i="24"/>
  <c r="P65" i="24"/>
  <c r="O65" i="24"/>
  <c r="N65" i="24"/>
  <c r="M65" i="24"/>
  <c r="L65" i="24"/>
  <c r="K65" i="24"/>
  <c r="J65" i="24"/>
  <c r="I65" i="24"/>
  <c r="Q66" i="24"/>
  <c r="P66" i="24"/>
  <c r="O66" i="24"/>
  <c r="N66" i="24"/>
  <c r="M66" i="24"/>
  <c r="L66" i="24"/>
  <c r="K66" i="24"/>
  <c r="J66" i="24"/>
  <c r="I66" i="24"/>
  <c r="Q792" i="24"/>
  <c r="P792" i="24"/>
  <c r="O792" i="24"/>
  <c r="N792" i="24"/>
  <c r="M792" i="24"/>
  <c r="L792" i="24"/>
  <c r="K792" i="24"/>
  <c r="J792" i="24"/>
  <c r="I792" i="24"/>
  <c r="P732" i="24"/>
  <c r="O732" i="24"/>
  <c r="M732" i="24"/>
  <c r="K732" i="24"/>
  <c r="I732" i="24"/>
  <c r="Q732" i="24"/>
  <c r="N732" i="24"/>
  <c r="L732" i="24"/>
  <c r="J732" i="24"/>
  <c r="Q730" i="24"/>
  <c r="O730" i="24"/>
  <c r="M730" i="24"/>
  <c r="P730" i="24"/>
  <c r="N730" i="24"/>
  <c r="L730" i="24"/>
  <c r="K730" i="24"/>
  <c r="J730" i="24"/>
  <c r="I730" i="24"/>
  <c r="Q67" i="24"/>
  <c r="P67" i="24"/>
  <c r="O67" i="24"/>
  <c r="N67" i="24"/>
  <c r="M67" i="24"/>
  <c r="L67" i="24"/>
  <c r="K67" i="24"/>
  <c r="J67" i="24"/>
  <c r="I67" i="24"/>
  <c r="Q68" i="24"/>
  <c r="P68" i="24"/>
  <c r="O68" i="24"/>
  <c r="N68" i="24"/>
  <c r="M68" i="24"/>
  <c r="L68" i="24"/>
  <c r="K68" i="24"/>
  <c r="J68" i="24"/>
  <c r="I68" i="24"/>
  <c r="Q69" i="24"/>
  <c r="P69" i="24"/>
  <c r="O69" i="24"/>
  <c r="N69" i="24"/>
  <c r="M69" i="24"/>
  <c r="L69" i="24"/>
  <c r="K69" i="24"/>
  <c r="J69" i="24"/>
  <c r="I69" i="24"/>
  <c r="Q70" i="24"/>
  <c r="P70" i="24"/>
  <c r="O70" i="24"/>
  <c r="N70" i="24"/>
  <c r="M70" i="24"/>
  <c r="L70" i="24"/>
  <c r="K70" i="24"/>
  <c r="J70" i="24"/>
  <c r="I70" i="24"/>
  <c r="Q73" i="24"/>
  <c r="P73" i="24"/>
  <c r="O73" i="24"/>
  <c r="N73" i="24"/>
  <c r="M73" i="24"/>
  <c r="L73" i="24"/>
  <c r="K73" i="24"/>
  <c r="J73" i="24"/>
  <c r="I73" i="24"/>
  <c r="Q74" i="24"/>
  <c r="P74" i="24"/>
  <c r="O74" i="24"/>
  <c r="N74" i="24"/>
  <c r="M74" i="24"/>
  <c r="L74" i="24"/>
  <c r="K74" i="24"/>
  <c r="J74" i="24"/>
  <c r="I74" i="24"/>
  <c r="Q75" i="24"/>
  <c r="P75" i="24"/>
  <c r="O75" i="24"/>
  <c r="N75" i="24"/>
  <c r="M75" i="24"/>
  <c r="L75" i="24"/>
  <c r="K75" i="24"/>
  <c r="J75" i="24"/>
  <c r="I75" i="24"/>
  <c r="Q76" i="24"/>
  <c r="P76" i="24"/>
  <c r="O76" i="24"/>
  <c r="N76" i="24"/>
  <c r="M76" i="24"/>
  <c r="L76" i="24"/>
  <c r="K76" i="24"/>
  <c r="J76" i="24"/>
  <c r="I76" i="24"/>
  <c r="Q77" i="24"/>
  <c r="P77" i="24"/>
  <c r="O77" i="24"/>
  <c r="N77" i="24"/>
  <c r="M77" i="24"/>
  <c r="L77" i="24"/>
  <c r="K77" i="24"/>
  <c r="J77" i="24"/>
  <c r="I77" i="24"/>
  <c r="Q78" i="24"/>
  <c r="P78" i="24"/>
  <c r="O78" i="24"/>
  <c r="N78" i="24"/>
  <c r="M78" i="24"/>
  <c r="L78" i="24"/>
  <c r="K78" i="24"/>
  <c r="J78" i="24"/>
  <c r="I78" i="24"/>
  <c r="Q79" i="24"/>
  <c r="P79" i="24"/>
  <c r="O79" i="24"/>
  <c r="N79" i="24"/>
  <c r="M79" i="24"/>
  <c r="L79" i="24"/>
  <c r="K79" i="24"/>
  <c r="J79" i="24"/>
  <c r="I79" i="24"/>
  <c r="Q80" i="24"/>
  <c r="P80" i="24"/>
  <c r="O80" i="24"/>
  <c r="N80" i="24"/>
  <c r="M80" i="24"/>
  <c r="L80" i="24"/>
  <c r="K80" i="24"/>
  <c r="J80" i="24"/>
  <c r="I80" i="24"/>
  <c r="Q81" i="24"/>
  <c r="P81" i="24"/>
  <c r="O81" i="24"/>
  <c r="N81" i="24"/>
  <c r="M81" i="24"/>
  <c r="L81" i="24"/>
  <c r="K81" i="24"/>
  <c r="J81" i="24"/>
  <c r="I81" i="24"/>
  <c r="Q82" i="24"/>
  <c r="P82" i="24"/>
  <c r="O82" i="24"/>
  <c r="N82" i="24"/>
  <c r="M82" i="24"/>
  <c r="L82" i="24"/>
  <c r="K82" i="24"/>
  <c r="J82" i="24"/>
  <c r="I82" i="24"/>
  <c r="Q83" i="24"/>
  <c r="P83" i="24"/>
  <c r="O83" i="24"/>
  <c r="N83" i="24"/>
  <c r="M83" i="24"/>
  <c r="L83" i="24"/>
  <c r="K83" i="24"/>
  <c r="J83" i="24"/>
  <c r="I83" i="24"/>
  <c r="Q84" i="24"/>
  <c r="P84" i="24"/>
  <c r="O84" i="24"/>
  <c r="N84" i="24"/>
  <c r="M84" i="24"/>
  <c r="L84" i="24"/>
  <c r="K84" i="24"/>
  <c r="J84" i="24"/>
  <c r="I84" i="24"/>
  <c r="Q696" i="24"/>
  <c r="P696" i="24"/>
  <c r="O696" i="24"/>
  <c r="N696" i="24"/>
  <c r="M696" i="24"/>
  <c r="L696" i="24"/>
  <c r="K696" i="24"/>
  <c r="J696" i="24"/>
  <c r="I696" i="24"/>
  <c r="Q146" i="24"/>
  <c r="P146" i="24"/>
  <c r="O146" i="24"/>
  <c r="N146" i="24"/>
  <c r="M146" i="24"/>
  <c r="L146" i="24"/>
  <c r="K146" i="24"/>
  <c r="J146" i="24"/>
  <c r="I146" i="24"/>
  <c r="Q150" i="24"/>
  <c r="P150" i="24"/>
  <c r="O150" i="24"/>
  <c r="N150" i="24"/>
  <c r="M150" i="24"/>
  <c r="L150" i="24"/>
  <c r="K150" i="24"/>
  <c r="J150" i="24"/>
  <c r="I150" i="24"/>
  <c r="Q71" i="24"/>
  <c r="P71" i="24"/>
  <c r="O71" i="24"/>
  <c r="N71" i="24"/>
  <c r="M71" i="24"/>
  <c r="L71" i="24"/>
  <c r="K71" i="24"/>
  <c r="J71" i="24"/>
  <c r="I71" i="24"/>
  <c r="Q72" i="24"/>
  <c r="P72" i="24"/>
  <c r="O72" i="24"/>
  <c r="N72" i="24"/>
  <c r="M72" i="24"/>
  <c r="L72" i="24"/>
  <c r="K72" i="24"/>
  <c r="J72" i="24"/>
  <c r="I72" i="24"/>
  <c r="Q717" i="24"/>
  <c r="P717" i="24"/>
  <c r="O717" i="24"/>
  <c r="N717" i="24"/>
  <c r="M717" i="24"/>
  <c r="L717" i="24"/>
  <c r="K717" i="24"/>
  <c r="J717" i="24"/>
  <c r="I717" i="24"/>
  <c r="Q120" i="24"/>
  <c r="O120" i="24"/>
  <c r="M120" i="24"/>
  <c r="J120" i="24"/>
  <c r="P120" i="24"/>
  <c r="N120" i="24"/>
  <c r="L120" i="24"/>
  <c r="I120" i="24"/>
  <c r="K120" i="24"/>
  <c r="Q157" i="24"/>
  <c r="P157" i="24"/>
  <c r="O157" i="24"/>
  <c r="N157" i="24"/>
  <c r="M157" i="24"/>
  <c r="L157" i="24"/>
  <c r="K157" i="24"/>
  <c r="J157" i="24"/>
  <c r="I157" i="24"/>
  <c r="Q379" i="24"/>
  <c r="P379" i="24"/>
  <c r="O379" i="24"/>
  <c r="N379" i="24"/>
  <c r="M379" i="24"/>
  <c r="L379" i="24"/>
  <c r="K379" i="24"/>
  <c r="J379" i="24"/>
  <c r="I379" i="24"/>
  <c r="P439" i="24"/>
  <c r="M439" i="24"/>
  <c r="I439" i="24"/>
  <c r="Q439" i="24"/>
  <c r="N439" i="24"/>
  <c r="K439" i="24"/>
  <c r="J439" i="24"/>
  <c r="O439" i="24"/>
  <c r="L439" i="24"/>
  <c r="P432" i="24"/>
  <c r="M432" i="24"/>
  <c r="J432" i="24"/>
  <c r="O432" i="24"/>
  <c r="L432" i="24"/>
  <c r="I432" i="24"/>
  <c r="Q432" i="24"/>
  <c r="N432" i="24"/>
  <c r="K432" i="24"/>
  <c r="Q427" i="24"/>
  <c r="M427" i="24"/>
  <c r="J427" i="24"/>
  <c r="O427" i="24"/>
  <c r="L427" i="24"/>
  <c r="I427" i="24"/>
  <c r="P427" i="24"/>
  <c r="N427" i="24"/>
  <c r="K427" i="24"/>
  <c r="O421" i="24"/>
  <c r="K421" i="24"/>
  <c r="P421" i="24"/>
  <c r="M421" i="24"/>
  <c r="I421" i="24"/>
  <c r="Q421" i="24"/>
  <c r="N421" i="24"/>
  <c r="L421" i="24"/>
  <c r="J421" i="24"/>
  <c r="Q13" i="24"/>
  <c r="N13" i="24"/>
  <c r="I13" i="24"/>
  <c r="K13" i="24"/>
  <c r="O13" i="24"/>
  <c r="J13" i="24"/>
  <c r="M13" i="24"/>
  <c r="P13" i="24"/>
  <c r="L13" i="24"/>
  <c r="Q85" i="24"/>
  <c r="P85" i="24"/>
  <c r="O85" i="24"/>
  <c r="N85" i="24"/>
  <c r="M85" i="24"/>
  <c r="L85" i="24"/>
  <c r="K85" i="24"/>
  <c r="J85" i="24"/>
  <c r="I85" i="24"/>
  <c r="Q86" i="24"/>
  <c r="P86" i="24"/>
  <c r="O86" i="24"/>
  <c r="N86" i="24"/>
  <c r="M86" i="24"/>
  <c r="L86" i="24"/>
  <c r="K86" i="24"/>
  <c r="J86" i="24"/>
  <c r="I86" i="24"/>
  <c r="Q87" i="24"/>
  <c r="P87" i="24"/>
  <c r="O87" i="24"/>
  <c r="N87" i="24"/>
  <c r="M87" i="24"/>
  <c r="L87" i="24"/>
  <c r="K87" i="24"/>
  <c r="J87" i="24"/>
  <c r="I87" i="24"/>
  <c r="Q88" i="24"/>
  <c r="P88" i="24"/>
  <c r="O88" i="24"/>
  <c r="N88" i="24"/>
  <c r="M88" i="24"/>
  <c r="L88" i="24"/>
  <c r="K88" i="24"/>
  <c r="J88" i="24"/>
  <c r="I88" i="24"/>
  <c r="Q89" i="24"/>
  <c r="P89" i="24"/>
  <c r="O89" i="24"/>
  <c r="N89" i="24"/>
  <c r="M89" i="24"/>
  <c r="L89" i="24"/>
  <c r="K89" i="24"/>
  <c r="J89" i="24"/>
  <c r="I89" i="24"/>
  <c r="Q90" i="24"/>
  <c r="P90" i="24"/>
  <c r="O90" i="24"/>
  <c r="N90" i="24"/>
  <c r="M90" i="24"/>
  <c r="L90" i="24"/>
  <c r="K90" i="24"/>
  <c r="J90" i="24"/>
  <c r="I90" i="24"/>
  <c r="Q231" i="24"/>
  <c r="P231" i="24"/>
  <c r="O231" i="24"/>
  <c r="N231" i="24"/>
  <c r="M231" i="24"/>
  <c r="L231" i="24"/>
  <c r="K231" i="24"/>
  <c r="J231" i="24"/>
  <c r="I231" i="24"/>
  <c r="Q91" i="24"/>
  <c r="P91" i="24"/>
  <c r="O91" i="24"/>
  <c r="N91" i="24"/>
  <c r="M91" i="24"/>
  <c r="L91" i="24"/>
  <c r="K91" i="24"/>
  <c r="J91" i="24"/>
  <c r="I91" i="24"/>
  <c r="Q93" i="24"/>
  <c r="P93" i="24"/>
  <c r="O93" i="24"/>
  <c r="N93" i="24"/>
  <c r="M93" i="24"/>
  <c r="L93" i="24"/>
  <c r="K93" i="24"/>
  <c r="J93" i="24"/>
  <c r="I93" i="24"/>
  <c r="Q95" i="24"/>
  <c r="P95" i="24"/>
  <c r="O95" i="24"/>
  <c r="N95" i="24"/>
  <c r="M95" i="24"/>
  <c r="L95" i="24"/>
  <c r="K95" i="24"/>
  <c r="J95" i="24"/>
  <c r="I95" i="24"/>
  <c r="Q96" i="24"/>
  <c r="P96" i="24"/>
  <c r="O96" i="24"/>
  <c r="N96" i="24"/>
  <c r="M96" i="24"/>
  <c r="L96" i="24"/>
  <c r="K96" i="24"/>
  <c r="J96" i="24"/>
  <c r="I96" i="24"/>
  <c r="Q147" i="24"/>
  <c r="P147" i="24"/>
  <c r="O147" i="24"/>
  <c r="N147" i="24"/>
  <c r="M147" i="24"/>
  <c r="L147" i="24"/>
  <c r="K147" i="24"/>
  <c r="J147" i="24"/>
  <c r="I147" i="24"/>
  <c r="Q92" i="24"/>
  <c r="P92" i="24"/>
  <c r="O92" i="24"/>
  <c r="N92" i="24"/>
  <c r="M92" i="24"/>
  <c r="L92" i="24"/>
  <c r="K92" i="24"/>
  <c r="J92" i="24"/>
  <c r="I92" i="24"/>
  <c r="Q94" i="24"/>
  <c r="P94" i="24"/>
  <c r="O94" i="24"/>
  <c r="N94" i="24"/>
  <c r="M94" i="24"/>
  <c r="L94" i="24"/>
  <c r="K94" i="24"/>
  <c r="J94" i="24"/>
  <c r="I94" i="24"/>
  <c r="Q97" i="24"/>
  <c r="P97" i="24"/>
  <c r="O97" i="24"/>
  <c r="N97" i="24"/>
  <c r="M97" i="24"/>
  <c r="L97" i="24"/>
  <c r="K97" i="24"/>
  <c r="J97" i="24"/>
  <c r="I97" i="24"/>
  <c r="Q98" i="24"/>
  <c r="P98" i="24"/>
  <c r="O98" i="24"/>
  <c r="N98" i="24"/>
  <c r="M98" i="24"/>
  <c r="L98" i="24"/>
  <c r="K98" i="24"/>
  <c r="J98" i="24"/>
  <c r="I98" i="24"/>
  <c r="Q99" i="24"/>
  <c r="P99" i="24"/>
  <c r="O99" i="24"/>
  <c r="N99" i="24"/>
  <c r="M99" i="24"/>
  <c r="L99" i="24"/>
  <c r="K99" i="24"/>
  <c r="J99" i="24"/>
  <c r="I99" i="24"/>
  <c r="Q100" i="24"/>
  <c r="P100" i="24"/>
  <c r="O100" i="24"/>
  <c r="N100" i="24"/>
  <c r="M100" i="24"/>
  <c r="L100" i="24"/>
  <c r="K100" i="24"/>
  <c r="J100" i="24"/>
  <c r="I100" i="24"/>
  <c r="Q101" i="24"/>
  <c r="P101" i="24"/>
  <c r="O101" i="24"/>
  <c r="N101" i="24"/>
  <c r="M101" i="24"/>
  <c r="L101" i="24"/>
  <c r="K101" i="24"/>
  <c r="J101" i="24"/>
  <c r="I101" i="24"/>
  <c r="Q102" i="24"/>
  <c r="P102" i="24"/>
  <c r="O102" i="24"/>
  <c r="N102" i="24"/>
  <c r="M102" i="24"/>
  <c r="L102" i="24"/>
  <c r="K102" i="24"/>
  <c r="J102" i="24"/>
  <c r="I102" i="24"/>
  <c r="P103" i="24"/>
  <c r="Q103" i="24"/>
  <c r="O103" i="24"/>
  <c r="N103" i="24"/>
  <c r="M103" i="24"/>
  <c r="L103" i="24"/>
  <c r="K103" i="24"/>
  <c r="J103" i="24"/>
  <c r="I103" i="24"/>
  <c r="O138" i="24"/>
  <c r="L138" i="24"/>
  <c r="I138" i="24"/>
  <c r="Q138" i="24"/>
  <c r="N138" i="24"/>
  <c r="J138" i="24"/>
  <c r="P138" i="24"/>
  <c r="M138" i="24"/>
  <c r="K138" i="24"/>
  <c r="M129" i="24"/>
  <c r="I129" i="24"/>
  <c r="P129" i="24"/>
  <c r="N129" i="24"/>
  <c r="K129" i="24"/>
  <c r="Q129" i="24"/>
  <c r="O129" i="24"/>
  <c r="L129" i="24"/>
  <c r="J129" i="24"/>
  <c r="O117" i="24"/>
  <c r="M117" i="24"/>
  <c r="L117" i="24"/>
  <c r="I117" i="24"/>
  <c r="P117" i="24"/>
  <c r="J117" i="24"/>
  <c r="Q117" i="24"/>
  <c r="N117" i="24"/>
  <c r="K117" i="24"/>
  <c r="Q568" i="24"/>
  <c r="P568" i="24"/>
  <c r="O568" i="24"/>
  <c r="N568" i="24"/>
  <c r="M568" i="24"/>
  <c r="L568" i="24"/>
  <c r="K568" i="24"/>
  <c r="J568" i="24"/>
  <c r="I568" i="24"/>
  <c r="Q378" i="24"/>
  <c r="P378" i="24"/>
  <c r="O378" i="24"/>
  <c r="N378" i="24"/>
  <c r="M378" i="24"/>
  <c r="L378" i="24"/>
  <c r="K378" i="24"/>
  <c r="J378" i="24"/>
  <c r="I378" i="24"/>
  <c r="Q144" i="24"/>
  <c r="P144" i="24"/>
  <c r="O144" i="24"/>
  <c r="N144" i="24"/>
  <c r="M144" i="24"/>
  <c r="L144" i="24"/>
  <c r="K144" i="24"/>
  <c r="J144" i="24"/>
  <c r="I144" i="24"/>
  <c r="Q148" i="24"/>
  <c r="P148" i="24"/>
  <c r="O148" i="24"/>
  <c r="N148" i="24"/>
  <c r="M148" i="24"/>
  <c r="L148" i="24"/>
  <c r="K148" i="24"/>
  <c r="J148" i="24"/>
  <c r="I148" i="24"/>
  <c r="Q151" i="24"/>
  <c r="P151" i="24"/>
  <c r="O151" i="24"/>
  <c r="N151" i="24"/>
  <c r="M151" i="24"/>
  <c r="L151" i="24"/>
  <c r="K151" i="24"/>
  <c r="J151" i="24"/>
  <c r="I151" i="24"/>
  <c r="Q332" i="24"/>
  <c r="P332" i="24"/>
  <c r="O332" i="24"/>
  <c r="N332" i="24"/>
  <c r="M332" i="24"/>
  <c r="L332" i="24"/>
  <c r="K332" i="24"/>
  <c r="J332" i="24"/>
  <c r="I332" i="24"/>
  <c r="Q328" i="24"/>
  <c r="P328" i="24"/>
  <c r="O328" i="24"/>
  <c r="N328" i="24"/>
  <c r="M328" i="24"/>
  <c r="L328" i="24"/>
  <c r="K328" i="24"/>
  <c r="J328" i="24"/>
  <c r="I328" i="24"/>
  <c r="Q425" i="24"/>
  <c r="N425" i="24"/>
  <c r="I425" i="24"/>
  <c r="P425" i="24"/>
  <c r="L425" i="24"/>
  <c r="J425" i="24"/>
  <c r="O425" i="24"/>
  <c r="M425" i="24"/>
  <c r="K425" i="24"/>
  <c r="P420" i="24"/>
  <c r="N420" i="24"/>
  <c r="J420" i="24"/>
  <c r="Q420" i="24"/>
  <c r="O420" i="24"/>
  <c r="M420" i="24"/>
  <c r="K420" i="24"/>
  <c r="I420" i="24"/>
  <c r="L420" i="24"/>
  <c r="P418" i="24"/>
  <c r="M418" i="24"/>
  <c r="J418" i="24"/>
  <c r="O418" i="24"/>
  <c r="L418" i="24"/>
  <c r="I418" i="24"/>
  <c r="Q418" i="24"/>
  <c r="N418" i="24"/>
  <c r="K418" i="24"/>
  <c r="Q416" i="24"/>
  <c r="M416" i="24"/>
  <c r="O416" i="24"/>
  <c r="L416" i="24"/>
  <c r="J416" i="24"/>
  <c r="P416" i="24"/>
  <c r="N416" i="24"/>
  <c r="K416" i="24"/>
  <c r="I416" i="24"/>
  <c r="O415" i="24"/>
  <c r="L415" i="24"/>
  <c r="I415" i="24"/>
  <c r="Q415" i="24"/>
  <c r="M415" i="24"/>
  <c r="J415" i="24"/>
  <c r="P415" i="24"/>
  <c r="N415" i="24"/>
  <c r="K415" i="24"/>
  <c r="K34" i="24"/>
  <c r="J34" i="24"/>
  <c r="P34" i="24"/>
  <c r="N34" i="24"/>
  <c r="Q34" i="24"/>
  <c r="M34" i="24"/>
  <c r="I34" i="24"/>
  <c r="O34" i="24"/>
  <c r="L34" i="24"/>
  <c r="I24" i="24"/>
  <c r="L24" i="24"/>
  <c r="N24" i="24"/>
  <c r="Q24" i="24"/>
  <c r="J24" i="24"/>
  <c r="K24" i="24"/>
  <c r="P24" i="24"/>
  <c r="M24" i="24"/>
  <c r="O24" i="24"/>
  <c r="Q22" i="24"/>
  <c r="M22" i="24"/>
  <c r="L22" i="24"/>
  <c r="K22" i="24"/>
  <c r="P22" i="24"/>
  <c r="I22" i="24"/>
  <c r="N22" i="24"/>
  <c r="J22" i="24"/>
  <c r="O22" i="24"/>
  <c r="K12" i="24"/>
  <c r="O12" i="24"/>
  <c r="M12" i="24"/>
  <c r="I12" i="24"/>
  <c r="Q12" i="24"/>
  <c r="J12" i="24"/>
  <c r="L12" i="24"/>
  <c r="P12" i="24"/>
  <c r="N12" i="24"/>
  <c r="Q10" i="24"/>
  <c r="K10" i="24"/>
  <c r="I10" i="24"/>
  <c r="M10" i="24"/>
  <c r="L10" i="24"/>
  <c r="J10" i="24"/>
  <c r="P10" i="24"/>
  <c r="N10" i="24"/>
  <c r="O10" i="24"/>
  <c r="M9" i="24"/>
  <c r="K9" i="24"/>
  <c r="Q9" i="24"/>
  <c r="L9" i="24"/>
  <c r="I9" i="24"/>
  <c r="N9" i="24"/>
  <c r="J9" i="24"/>
  <c r="O9" i="24"/>
  <c r="P9" i="24"/>
  <c r="O40" i="24"/>
  <c r="Q40" i="24"/>
  <c r="N40" i="24"/>
  <c r="L40" i="24"/>
  <c r="I40" i="24"/>
  <c r="J40" i="24"/>
  <c r="P40" i="24"/>
  <c r="M40" i="24"/>
  <c r="K40" i="24"/>
  <c r="Q39" i="24"/>
  <c r="O39" i="24"/>
  <c r="L39" i="24"/>
  <c r="M39" i="24"/>
  <c r="I39" i="24"/>
  <c r="N39" i="24"/>
  <c r="J39" i="24"/>
  <c r="P39" i="24"/>
  <c r="K39" i="24"/>
  <c r="P37" i="24"/>
  <c r="M37" i="24"/>
  <c r="J37" i="24"/>
  <c r="O37" i="24"/>
  <c r="K37" i="24"/>
  <c r="I37" i="24"/>
  <c r="Q37" i="24"/>
  <c r="N37" i="24"/>
  <c r="L37" i="24"/>
  <c r="Q192" i="24"/>
  <c r="P192" i="24"/>
  <c r="O192" i="24"/>
  <c r="N192" i="24"/>
  <c r="M192" i="24"/>
  <c r="L192" i="24"/>
  <c r="K192" i="24"/>
  <c r="J192" i="24"/>
  <c r="I192" i="24"/>
  <c r="Q193" i="24"/>
  <c r="P193" i="24"/>
  <c r="O193" i="24"/>
  <c r="N193" i="24"/>
  <c r="M193" i="24"/>
  <c r="L193" i="24"/>
  <c r="K193" i="24"/>
  <c r="J193" i="24"/>
  <c r="I193" i="24"/>
  <c r="Q194" i="24"/>
  <c r="P194" i="24"/>
  <c r="O194" i="24"/>
  <c r="N194" i="24"/>
  <c r="M194" i="24"/>
  <c r="L194" i="24"/>
  <c r="K194" i="24"/>
  <c r="J194" i="24"/>
  <c r="I194" i="24"/>
  <c r="Q195" i="24"/>
  <c r="P195" i="24"/>
  <c r="O195" i="24"/>
  <c r="N195" i="24"/>
  <c r="M195" i="24"/>
  <c r="L195" i="24"/>
  <c r="K195" i="24"/>
  <c r="J195" i="24"/>
  <c r="I195" i="24"/>
  <c r="Q196" i="24"/>
  <c r="P196" i="24"/>
  <c r="O196" i="24"/>
  <c r="N196" i="24"/>
  <c r="M196" i="24"/>
  <c r="L196" i="24"/>
  <c r="K196" i="24"/>
  <c r="J196" i="24"/>
  <c r="I196" i="24"/>
  <c r="Q197" i="24"/>
  <c r="P197" i="24"/>
  <c r="O197" i="24"/>
  <c r="N197" i="24"/>
  <c r="M197" i="24"/>
  <c r="L197" i="24"/>
  <c r="K197" i="24"/>
  <c r="J197" i="24"/>
  <c r="I197" i="24"/>
  <c r="Q198" i="24"/>
  <c r="P198" i="24"/>
  <c r="O198" i="24"/>
  <c r="N198" i="24"/>
  <c r="M198" i="24"/>
  <c r="L198" i="24"/>
  <c r="K198" i="24"/>
  <c r="J198" i="24"/>
  <c r="I198" i="24"/>
  <c r="Q199" i="24"/>
  <c r="P199" i="24"/>
  <c r="O199" i="24"/>
  <c r="N199" i="24"/>
  <c r="M199" i="24"/>
  <c r="L199" i="24"/>
  <c r="K199" i="24"/>
  <c r="J199" i="24"/>
  <c r="I199" i="24"/>
  <c r="Q200" i="24"/>
  <c r="P200" i="24"/>
  <c r="O200" i="24"/>
  <c r="N200" i="24"/>
  <c r="M200" i="24"/>
  <c r="L200" i="24"/>
  <c r="K200" i="24"/>
  <c r="J200" i="24"/>
  <c r="I200" i="24"/>
  <c r="Q201" i="24"/>
  <c r="P201" i="24"/>
  <c r="O201" i="24"/>
  <c r="N201" i="24"/>
  <c r="M201" i="24"/>
  <c r="L201" i="24"/>
  <c r="K201" i="24"/>
  <c r="J201" i="24"/>
  <c r="I201" i="24"/>
  <c r="Q202" i="24"/>
  <c r="P202" i="24"/>
  <c r="O202" i="24"/>
  <c r="N202" i="24"/>
  <c r="M202" i="24"/>
  <c r="L202" i="24"/>
  <c r="K202" i="24"/>
  <c r="J202" i="24"/>
  <c r="I202" i="24"/>
  <c r="Q203" i="24"/>
  <c r="P203" i="24"/>
  <c r="O203" i="24"/>
  <c r="N203" i="24"/>
  <c r="M203" i="24"/>
  <c r="L203" i="24"/>
  <c r="K203" i="24"/>
  <c r="J203" i="24"/>
  <c r="I203" i="24"/>
  <c r="Q204" i="24"/>
  <c r="P204" i="24"/>
  <c r="O204" i="24"/>
  <c r="N204" i="24"/>
  <c r="M204" i="24"/>
  <c r="L204" i="24"/>
  <c r="K204" i="24"/>
  <c r="J204" i="24"/>
  <c r="I204" i="24"/>
  <c r="P5" i="24"/>
  <c r="J5" i="24"/>
  <c r="L5" i="24"/>
  <c r="N5" i="24"/>
  <c r="K5" i="24"/>
  <c r="Q5" i="24"/>
  <c r="O5" i="24"/>
  <c r="I5" i="24"/>
  <c r="M5" i="24"/>
  <c r="Q205" i="24"/>
  <c r="P205" i="24"/>
  <c r="O205" i="24"/>
  <c r="N205" i="24"/>
  <c r="M205" i="24"/>
  <c r="L205" i="24"/>
  <c r="K205" i="24"/>
  <c r="J205" i="24"/>
  <c r="I205" i="24"/>
  <c r="Q206" i="24"/>
  <c r="P206" i="24"/>
  <c r="O206" i="24"/>
  <c r="N206" i="24"/>
  <c r="M206" i="24"/>
  <c r="L206" i="24"/>
  <c r="K206" i="24"/>
  <c r="J206" i="24"/>
  <c r="I206" i="24"/>
  <c r="L31" i="24"/>
  <c r="N31" i="24"/>
  <c r="Q31" i="24"/>
  <c r="I31" i="24"/>
  <c r="O31" i="24"/>
  <c r="P31" i="24"/>
  <c r="K31" i="24"/>
  <c r="J31" i="24"/>
  <c r="M31" i="24"/>
  <c r="O35" i="24"/>
  <c r="K35" i="24"/>
  <c r="M35" i="24"/>
  <c r="I35" i="24"/>
  <c r="P35" i="24"/>
  <c r="L35" i="24"/>
  <c r="Q35" i="24"/>
  <c r="J35" i="24"/>
  <c r="N35" i="24"/>
  <c r="M36" i="24"/>
  <c r="Q36" i="24"/>
  <c r="J36" i="24"/>
  <c r="O36" i="24"/>
  <c r="L36" i="24"/>
  <c r="I36" i="24"/>
  <c r="N36" i="24"/>
  <c r="P36" i="24"/>
  <c r="K36" i="24"/>
  <c r="Q44" i="24"/>
  <c r="N44" i="24"/>
  <c r="K44" i="24"/>
  <c r="P44" i="24"/>
  <c r="M44" i="24"/>
  <c r="J44" i="24"/>
  <c r="L44" i="24"/>
  <c r="I44" i="24"/>
  <c r="O44" i="24"/>
  <c r="P51" i="24"/>
  <c r="L51" i="24"/>
  <c r="M51" i="24"/>
  <c r="I51" i="24"/>
  <c r="Q51" i="24"/>
  <c r="N51" i="24"/>
  <c r="J51" i="24"/>
  <c r="O51" i="24"/>
  <c r="K51" i="24"/>
  <c r="O434" i="24"/>
  <c r="N434" i="24"/>
  <c r="K434" i="24"/>
  <c r="P434" i="24"/>
  <c r="L434" i="24"/>
  <c r="I434" i="24"/>
  <c r="Q434" i="24"/>
  <c r="M434" i="24"/>
  <c r="J434" i="24"/>
  <c r="O433" i="24"/>
  <c r="M433" i="24"/>
  <c r="J433" i="24"/>
  <c r="P433" i="24"/>
  <c r="N433" i="24"/>
  <c r="L433" i="24"/>
  <c r="I433" i="24"/>
  <c r="Q433" i="24"/>
  <c r="K433" i="24"/>
  <c r="P18" i="24"/>
  <c r="M18" i="24"/>
  <c r="I18" i="24"/>
  <c r="Q18" i="24"/>
  <c r="N18" i="24"/>
  <c r="J18" i="24"/>
  <c r="K18" i="24"/>
  <c r="O18" i="24"/>
  <c r="L18" i="24"/>
  <c r="P11" i="24"/>
  <c r="L11" i="24"/>
  <c r="J11" i="24"/>
  <c r="O11" i="24"/>
  <c r="Q11" i="24"/>
  <c r="I11" i="24"/>
  <c r="K11" i="24"/>
  <c r="M11" i="24"/>
  <c r="N11" i="24"/>
  <c r="P4" i="24"/>
  <c r="M4" i="24"/>
  <c r="N4" i="24"/>
  <c r="L4" i="24"/>
  <c r="I4" i="24"/>
  <c r="O4" i="24"/>
  <c r="K4" i="24"/>
  <c r="J4" i="24"/>
  <c r="Q4" i="24"/>
  <c r="Q145" i="24"/>
  <c r="P145" i="24"/>
  <c r="O145" i="24"/>
  <c r="N145" i="24"/>
  <c r="M145" i="24"/>
  <c r="L145" i="24"/>
  <c r="K145" i="24"/>
  <c r="J145" i="24"/>
  <c r="I145" i="24"/>
  <c r="Q155" i="24"/>
  <c r="P155" i="24"/>
  <c r="O155" i="24"/>
  <c r="N155" i="24"/>
  <c r="M155" i="24"/>
  <c r="L155" i="24"/>
  <c r="K155" i="24"/>
  <c r="J155" i="24"/>
  <c r="I155" i="24"/>
  <c r="P106" i="24"/>
  <c r="L106" i="24"/>
  <c r="I106" i="24"/>
  <c r="O106" i="24"/>
  <c r="M106" i="24"/>
  <c r="J106" i="24"/>
  <c r="Q106" i="24"/>
  <c r="N106" i="24"/>
  <c r="K106" i="24"/>
  <c r="O112" i="24"/>
  <c r="M112" i="24"/>
  <c r="K112" i="24"/>
  <c r="Q112" i="24"/>
  <c r="N112" i="24"/>
  <c r="I112" i="24"/>
  <c r="P112" i="24"/>
  <c r="L112" i="24"/>
  <c r="J112" i="24"/>
  <c r="O114" i="24"/>
  <c r="L114" i="24"/>
  <c r="J114" i="24"/>
  <c r="Q114" i="24"/>
  <c r="N114" i="24"/>
  <c r="I114" i="24"/>
  <c r="P114" i="24"/>
  <c r="M114" i="24"/>
  <c r="K114" i="24"/>
  <c r="Q462" i="24"/>
  <c r="O462" i="24"/>
  <c r="M462" i="24"/>
  <c r="K462" i="24"/>
  <c r="I462" i="24"/>
  <c r="P462" i="24"/>
  <c r="N462" i="24"/>
  <c r="L462" i="24"/>
  <c r="J462" i="24"/>
  <c r="P453" i="24"/>
  <c r="M453" i="24"/>
  <c r="K453" i="24"/>
  <c r="I453" i="24"/>
  <c r="Q453" i="24"/>
  <c r="O453" i="24"/>
  <c r="N453" i="24"/>
  <c r="L453" i="24"/>
  <c r="J453" i="24"/>
  <c r="O440" i="24"/>
  <c r="M440" i="24"/>
  <c r="J440" i="24"/>
  <c r="Q440" i="24"/>
  <c r="N440" i="24"/>
  <c r="K440" i="24"/>
  <c r="I440" i="24"/>
  <c r="P440" i="24"/>
  <c r="L440" i="24"/>
  <c r="Q435" i="24"/>
  <c r="P435" i="24"/>
  <c r="M435" i="24"/>
  <c r="J435" i="24"/>
  <c r="N435" i="24"/>
  <c r="I435" i="24"/>
  <c r="O435" i="24"/>
  <c r="L435" i="24"/>
  <c r="K435" i="24"/>
  <c r="Q381" i="24"/>
  <c r="P381" i="24"/>
  <c r="O381" i="24"/>
  <c r="N381" i="24"/>
  <c r="M381" i="24"/>
  <c r="L381" i="24"/>
  <c r="K381" i="24"/>
  <c r="J381" i="24"/>
  <c r="I381" i="24"/>
  <c r="Q173" i="24"/>
  <c r="P173" i="24"/>
  <c r="O173" i="24"/>
  <c r="N173" i="24"/>
  <c r="M173" i="24"/>
  <c r="L173" i="24"/>
  <c r="K173" i="24"/>
  <c r="J173" i="24"/>
  <c r="I173" i="24"/>
  <c r="Q159" i="24"/>
  <c r="P159" i="24"/>
  <c r="O159" i="24"/>
  <c r="N159" i="24"/>
  <c r="M159" i="24"/>
  <c r="L159" i="24"/>
  <c r="K159" i="24"/>
  <c r="J159" i="24"/>
  <c r="I159" i="24"/>
  <c r="Q160" i="24"/>
  <c r="P160" i="24"/>
  <c r="O160" i="24"/>
  <c r="N160" i="24"/>
  <c r="M160" i="24"/>
  <c r="L160" i="24"/>
  <c r="K160" i="24"/>
  <c r="J160" i="24"/>
  <c r="I160" i="24"/>
  <c r="Q161" i="24"/>
  <c r="P161" i="24"/>
  <c r="O161" i="24"/>
  <c r="N161" i="24"/>
  <c r="M161" i="24"/>
  <c r="L161" i="24"/>
  <c r="K161" i="24"/>
  <c r="J161" i="24"/>
  <c r="I161" i="24"/>
  <c r="Q162" i="24"/>
  <c r="P162" i="24"/>
  <c r="O162" i="24"/>
  <c r="N162" i="24"/>
  <c r="M162" i="24"/>
  <c r="L162" i="24"/>
  <c r="K162" i="24"/>
  <c r="J162" i="24"/>
  <c r="I162" i="24"/>
  <c r="Q163" i="24"/>
  <c r="P163" i="24"/>
  <c r="O163" i="24"/>
  <c r="N163" i="24"/>
  <c r="M163" i="24"/>
  <c r="L163" i="24"/>
  <c r="K163" i="24"/>
  <c r="J163" i="24"/>
  <c r="I163" i="24"/>
  <c r="Q164" i="24"/>
  <c r="P164" i="24"/>
  <c r="O164" i="24"/>
  <c r="N164" i="24"/>
  <c r="M164" i="24"/>
  <c r="L164" i="24"/>
  <c r="K164" i="24"/>
  <c r="J164" i="24"/>
  <c r="I164" i="24"/>
  <c r="Q165" i="24"/>
  <c r="P165" i="24"/>
  <c r="O165" i="24"/>
  <c r="N165" i="24"/>
  <c r="M165" i="24"/>
  <c r="L165" i="24"/>
  <c r="K165" i="24"/>
  <c r="J165" i="24"/>
  <c r="I165" i="24"/>
  <c r="Q166" i="24"/>
  <c r="P166" i="24"/>
  <c r="O166" i="24"/>
  <c r="N166" i="24"/>
  <c r="M166" i="24"/>
  <c r="L166" i="24"/>
  <c r="K166" i="24"/>
  <c r="J166" i="24"/>
  <c r="I166" i="24"/>
  <c r="Q167" i="24"/>
  <c r="P167" i="24"/>
  <c r="O167" i="24"/>
  <c r="N167" i="24"/>
  <c r="M167" i="24"/>
  <c r="L167" i="24"/>
  <c r="K167" i="24"/>
  <c r="J167" i="24"/>
  <c r="I167" i="24"/>
  <c r="Q168" i="24"/>
  <c r="P168" i="24"/>
  <c r="O168" i="24"/>
  <c r="N168" i="24"/>
  <c r="M168" i="24"/>
  <c r="L168" i="24"/>
  <c r="K168" i="24"/>
  <c r="J168" i="24"/>
  <c r="I168" i="24"/>
  <c r="Q169" i="24"/>
  <c r="P169" i="24"/>
  <c r="O169" i="24"/>
  <c r="N169" i="24"/>
  <c r="M169" i="24"/>
  <c r="L169" i="24"/>
  <c r="K169" i="24"/>
  <c r="J169" i="24"/>
  <c r="I169" i="24"/>
  <c r="Q174" i="24"/>
  <c r="P174" i="24"/>
  <c r="O174" i="24"/>
  <c r="N174" i="24"/>
  <c r="M174" i="24"/>
  <c r="L174" i="24"/>
  <c r="K174" i="24"/>
  <c r="J174" i="24"/>
  <c r="I174" i="24"/>
  <c r="Q172" i="24"/>
  <c r="P172" i="24"/>
  <c r="O172" i="24"/>
  <c r="N172" i="24"/>
  <c r="M172" i="24"/>
  <c r="L172" i="24"/>
  <c r="K172" i="24"/>
  <c r="J172" i="24"/>
  <c r="I172" i="24"/>
  <c r="E823" i="14"/>
  <c r="E809" i="14"/>
  <c r="E834" i="14"/>
  <c r="E897" i="14"/>
  <c r="E800" i="14" l="1"/>
  <c r="E814" i="14"/>
  <c r="E852" i="14" s="1"/>
  <c r="E910" i="14"/>
  <c r="E828" i="14"/>
  <c r="E898" i="14"/>
  <c r="E899" i="14" s="1"/>
  <c r="E818" i="14"/>
  <c r="E810" i="14"/>
  <c r="E835" i="14"/>
  <c r="E801" i="14" l="1"/>
  <c r="E802" i="14" s="1"/>
  <c r="E824" i="14" s="1"/>
  <c r="E867" i="14"/>
  <c r="E811" i="14"/>
  <c r="E812" i="14" s="1"/>
  <c r="E911" i="14"/>
  <c r="E912" i="14" s="1"/>
  <c r="E913" i="14" s="1"/>
  <c r="E829" i="14"/>
  <c r="E819" i="14"/>
  <c r="E836" i="14"/>
  <c r="E901" i="14"/>
  <c r="E825" i="14" l="1"/>
  <c r="E826" i="14" s="1"/>
  <c r="E868" i="14"/>
  <c r="E820" i="14"/>
  <c r="E821" i="14" s="1"/>
  <c r="E832" i="14" s="1"/>
  <c r="E833" i="14" s="1"/>
  <c r="E914" i="14"/>
  <c r="E904" i="14"/>
  <c r="E905" i="14" s="1"/>
  <c r="E830" i="14"/>
  <c r="E831" i="14" s="1"/>
  <c r="E837" i="14"/>
  <c r="E845" i="14" l="1"/>
  <c r="E875" i="14"/>
  <c r="E888" i="14" s="1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46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47" i="14" l="1"/>
  <c r="E848" i="14" s="1"/>
  <c r="E896" i="14"/>
  <c r="E849" i="14" l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00" i="14"/>
  <c r="E902" i="14" l="1"/>
  <c r="E903" i="14" l="1"/>
  <c r="E906" i="14" s="1"/>
  <c r="E907" i="14" s="1"/>
  <c r="E908" i="14" s="1"/>
  <c r="E909" i="14" s="1"/>
  <c r="E935" i="14" s="1"/>
  <c r="E936" i="14" s="1"/>
  <c r="E937" i="14" s="1"/>
  <c r="E938" i="14" s="1"/>
  <c r="E939" i="14" s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<sst xmlns="http://schemas.openxmlformats.org/spreadsheetml/2006/main" count="16956" uniqueCount="3599">
  <si>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</si>
  <si>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</si>
  <si>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</si>
  <si>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</si>
  <si>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</si>
  <si>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</si>
  <si>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</si>
  <si>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</si>
  <si>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</si>
  <si>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</si>
  <si>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</si>
  <si>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</si>
  <si>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</si>
  <si>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</si>
  <si>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</si>
  <si>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</si>
  <si>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</si>
  <si>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</si>
  <si>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</si>
  <si>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</si>
  <si>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</si>
  <si>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</si>
  <si>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</si>
  <si>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</si>
  <si>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</si>
  <si>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</si>
  <si>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</si>
  <si>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</si>
  <si>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</si>
  <si>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</si>
  <si>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</si>
  <si>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</si>
  <si>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</si>
  <si>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</si>
  <si>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</si>
  <si>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</si>
  <si>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</si>
  <si>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</si>
  <si>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</si>
  <si>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</si>
  <si>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</si>
  <si>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</si>
  <si>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</si>
  <si>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</si>
  <si>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</si>
  <si>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</si>
  <si>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</si>
  <si>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</si>
  <si>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</si>
  <si>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</si>
  <si>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</si>
  <si>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</si>
  <si>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</si>
  <si>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</si>
  <si>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</si>
  <si>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</si>
  <si>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</si>
  <si>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</si>
  <si>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</si>
  <si>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</si>
  <si>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</si>
  <si>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</si>
  <si>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</si>
  <si>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</si>
  <si>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</si>
  <si>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</si>
  <si>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</si>
  <si>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</si>
  <si>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</si>
  <si>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</si>
  <si>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</si>
  <si>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</si>
  <si>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</si>
  <si>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</si>
  <si>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</si>
  <si>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</si>
  <si>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</si>
  <si>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</si>
  <si>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</si>
  <si>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</si>
  <si>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</si>
  <si>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</si>
  <si>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</si>
  <si>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</si>
  <si>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</si>
  <si>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</si>
  <si>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</si>
  <si>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</si>
  <si>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</si>
  <si>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</si>
  <si>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</si>
  <si>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</si>
  <si>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</si>
  <si>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</si>
  <si>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</si>
  <si>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</si>
  <si>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</si>
  <si>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</si>
  <si>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</si>
  <si>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</si>
  <si>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</si>
  <si>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</si>
  <si>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</si>
  <si>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</si>
  <si>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</si>
  <si>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</si>
  <si>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</si>
  <si>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</si>
  <si>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</si>
  <si>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</si>
  <si>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</si>
  <si>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</si>
  <si>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</si>
  <si>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</si>
  <si>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</si>
  <si>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</si>
  <si>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</si>
  <si>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</si>
  <si>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</si>
  <si>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</si>
  <si>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</si>
  <si>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</si>
  <si>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</si>
  <si>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</si>
  <si>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</si>
  <si>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</si>
  <si>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</si>
  <si>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</si>
  <si>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</si>
  <si>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</si>
  <si>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</si>
  <si>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</si>
  <si>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</si>
  <si>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</si>
  <si>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</si>
  <si>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</si>
  <si>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</si>
  <si>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</si>
  <si>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</si>
  <si>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</si>
  <si>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</si>
  <si>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</si>
  <si>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</si>
  <si>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</si>
  <si>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</si>
  <si>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</si>
  <si>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</si>
  <si>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</si>
  <si>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</si>
  <si>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</si>
  <si>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</si>
  <si>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</si>
  <si>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</si>
  <si>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</si>
  <si>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</si>
  <si>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</si>
  <si>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</si>
  <si>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</si>
  <si>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</si>
  <si>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</si>
  <si>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</si>
  <si>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</si>
  <si>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</si>
  <si>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</si>
  <si>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</si>
  <si>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</si>
  <si>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</si>
  <si>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</si>
  <si>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</si>
  <si>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</si>
  <si>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</si>
  <si>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</si>
  <si>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</si>
  <si>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</si>
  <si>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</si>
  <si>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</si>
  <si>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</si>
  <si>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</si>
  <si>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</si>
  <si>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</si>
  <si>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</si>
  <si>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</si>
  <si>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</si>
  <si>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</si>
  <si>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</si>
  <si>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</si>
  <si>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</si>
  <si>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</si>
  <si>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</si>
  <si>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</si>
  <si>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</si>
  <si>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</si>
  <si>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</si>
  <si>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</si>
  <si>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</si>
  <si>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</si>
  <si>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</si>
  <si>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</si>
  <si>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</si>
  <si>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</si>
  <si>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</si>
  <si>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</si>
  <si>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</si>
  <si>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</si>
  <si>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</si>
  <si>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</si>
  <si>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</si>
  <si>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</si>
  <si>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</si>
  <si>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</si>
  <si>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</si>
  <si>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</si>
  <si>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</si>
  <si>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</si>
  <si>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</si>
  <si>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</si>
  <si>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</si>
  <si>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</si>
  <si>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</si>
  <si>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</si>
  <si>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</si>
  <si>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</si>
  <si>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</si>
  <si>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</si>
  <si>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</si>
  <si>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</si>
  <si>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</si>
  <si>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</si>
  <si>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</si>
  <si>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</si>
  <si>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</si>
  <si>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</si>
  <si>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</si>
  <si>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</si>
  <si>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</si>
  <si>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</si>
  <si>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</si>
  <si>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</si>
  <si>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</si>
  <si>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</si>
  <si>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</si>
  <si>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</si>
  <si>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</si>
  <si>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</si>
  <si>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</si>
  <si>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</si>
  <si>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</si>
  <si>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</si>
  <si>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</si>
  <si>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</si>
  <si>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</si>
  <si>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</si>
  <si>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</si>
  <si>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</si>
  <si>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</si>
  <si>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</si>
  <si>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</si>
  <si>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</si>
  <si>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</si>
  <si>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</si>
  <si>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</si>
  <si>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</si>
  <si>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</si>
  <si>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</si>
  <si>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</si>
  <si>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</si>
  <si>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</si>
  <si>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</si>
  <si>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</si>
  <si>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</si>
  <si>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</si>
  <si>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</si>
  <si>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</si>
  <si>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</si>
  <si>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</si>
  <si>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</si>
  <si>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</si>
  <si>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</si>
  <si>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</si>
  <si>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</si>
  <si>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</si>
  <si>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</si>
  <si>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</si>
  <si>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</si>
  <si>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</si>
  <si>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</si>
  <si>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</si>
  <si>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</si>
  <si>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</si>
  <si>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</si>
  <si>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</si>
  <si>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</si>
  <si>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</si>
  <si>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</si>
  <si>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</si>
  <si>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</si>
  <si>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</si>
  <si>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</si>
  <si>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</si>
  <si>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</si>
  <si>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</si>
  <si>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</si>
  <si>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</si>
  <si>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</si>
  <si>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</si>
  <si>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</si>
  <si>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</si>
  <si>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</si>
  <si>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</si>
  <si>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</si>
  <si>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</si>
  <si>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</si>
  <si>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</si>
  <si>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</si>
  <si>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</si>
  <si>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</si>
  <si>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</si>
  <si>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</si>
  <si>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</si>
  <si>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</si>
  <si>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</si>
  <si>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</si>
  <si>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</si>
  <si>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</si>
  <si>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</si>
  <si>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</si>
  <si>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</si>
  <si>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</si>
  <si>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</si>
  <si>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</si>
  <si>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</si>
  <si>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</si>
  <si>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</si>
  <si>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</si>
  <si>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</si>
  <si>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</si>
  <si>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</si>
  <si>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</si>
  <si>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</si>
  <si>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</si>
  <si>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</si>
  <si>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</si>
  <si>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</si>
  <si>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</si>
  <si>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</si>
  <si>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</si>
  <si>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</si>
  <si>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</si>
  <si>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</si>
  <si>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</si>
  <si>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</si>
  <si>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</si>
  <si>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</si>
  <si>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</si>
  <si>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</si>
  <si>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</si>
  <si>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</si>
  <si>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</si>
  <si>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</si>
  <si>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</si>
  <si>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</si>
  <si>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</si>
  <si>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</si>
  <si>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</si>
  <si>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</si>
  <si>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</si>
  <si>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</si>
  <si>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</si>
  <si>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</si>
  <si>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</si>
  <si>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</si>
  <si>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</si>
  <si>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</si>
  <si>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</si>
  <si>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</si>
  <si>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</si>
  <si>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</si>
  <si>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</si>
  <si>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</si>
  <si>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</si>
  <si>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</si>
  <si>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</si>
  <si>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</si>
  <si>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</si>
  <si>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</si>
  <si>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</si>
  <si>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</si>
  <si>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</si>
  <si>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</si>
  <si>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</si>
  <si>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</si>
  <si>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</si>
  <si>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</si>
  <si>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</si>
  <si>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</si>
  <si>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</si>
  <si>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</si>
  <si>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</si>
  <si>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</si>
  <si>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</si>
  <si>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</si>
  <si>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</si>
  <si>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</si>
  <si>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</si>
  <si>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</si>
  <si>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</si>
  <si>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</si>
  <si>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</si>
  <si>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</si>
  <si>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</si>
  <si>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</si>
  <si>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</si>
  <si>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</si>
  <si>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</si>
  <si>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</si>
  <si>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</si>
  <si>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</si>
  <si>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</si>
  <si>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</si>
  <si>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</si>
  <si>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</si>
  <si>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</si>
  <si>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</si>
  <si>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</si>
  <si>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</si>
  <si>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</si>
  <si>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</si>
  <si>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</si>
  <si>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</si>
  <si>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</si>
  <si>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</si>
  <si>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</si>
  <si>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</si>
  <si>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</si>
  <si>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</si>
  <si>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</si>
  <si>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</si>
  <si>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</si>
  <si>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</si>
  <si>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</si>
  <si>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</si>
  <si>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</si>
  <si>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</si>
  <si>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</si>
  <si>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</si>
  <si>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</si>
  <si>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</si>
  <si>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</si>
  <si>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</si>
  <si>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</si>
  <si>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</si>
  <si>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</si>
  <si>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</si>
  <si>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</si>
  <si>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</si>
  <si>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</si>
  <si>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</si>
  <si>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</si>
  <si>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</si>
  <si>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</si>
  <si>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</si>
  <si>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</si>
  <si>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</si>
  <si>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</si>
  <si>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</si>
  <si>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</si>
  <si>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</si>
  <si>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</si>
  <si>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</si>
  <si>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</si>
  <si>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</si>
  <si>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</si>
  <si>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</si>
  <si>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</si>
  <si>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</si>
  <si>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</si>
  <si>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</si>
  <si>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</si>
  <si>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</si>
  <si>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</si>
  <si>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</si>
  <si>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</si>
  <si>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</si>
  <si>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</si>
  <si>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</si>
  <si>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</si>
  <si>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</si>
  <si>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</si>
  <si>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</si>
  <si>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</si>
  <si>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</si>
  <si>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</si>
  <si>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</si>
  <si>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</si>
  <si>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</si>
  <si>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</si>
  <si>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</si>
  <si>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</si>
  <si>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</si>
  <si>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</si>
  <si>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</si>
  <si>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</si>
  <si>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</si>
  <si>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</si>
  <si>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</si>
  <si>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</si>
  <si>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</si>
  <si>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</si>
  <si>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</si>
  <si>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</si>
  <si>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</si>
  <si>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</si>
  <si>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</si>
  <si>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</si>
  <si>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</si>
  <si>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</si>
  <si>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</si>
  <si>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</si>
  <si>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</si>
  <si>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</si>
  <si>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</si>
  <si>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</si>
  <si>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</si>
  <si>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</si>
  <si>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</si>
  <si>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</si>
  <si>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</si>
  <si>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</si>
  <si>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</si>
  <si>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</si>
  <si>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</si>
  <si>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</si>
  <si>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</si>
  <si>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</si>
  <si>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</si>
  <si>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</si>
  <si>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</si>
  <si>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</si>
  <si>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</si>
  <si>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</si>
  <si>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</si>
  <si>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</si>
  <si>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</si>
  <si>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</si>
  <si>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</si>
  <si>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</si>
  <si>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</si>
  <si>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</si>
  <si>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</si>
  <si>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</si>
  <si>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</si>
  <si>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</si>
  <si>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</si>
  <si>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</si>
  <si>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</si>
  <si>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</si>
  <si>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</si>
  <si>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</si>
  <si>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</si>
  <si>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</si>
  <si>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</si>
  <si>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</si>
  <si>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</si>
  <si>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</si>
  <si>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</si>
  <si>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</si>
  <si>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</si>
  <si>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</si>
  <si>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</si>
  <si>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</si>
  <si>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</si>
  <si>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</si>
  <si>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</si>
  <si>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</si>
  <si>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</si>
  <si>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</si>
  <si>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</si>
  <si>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</si>
  <si>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</si>
  <si>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</si>
  <si>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</si>
  <si>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</si>
  <si>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</si>
  <si>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</si>
  <si>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</si>
  <si>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</si>
  <si>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</si>
  <si>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</si>
  <si>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</si>
  <si>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</si>
  <si>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</si>
  <si>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</si>
  <si>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</si>
  <si>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</si>
  <si>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</si>
  <si>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</si>
  <si>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</si>
  <si>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</si>
  <si>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</si>
  <si>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</si>
  <si>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</si>
  <si>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</si>
  <si>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</si>
  <si>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</si>
  <si>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</si>
  <si>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</si>
  <si>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</si>
  <si>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</si>
  <si>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</si>
  <si>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</si>
  <si>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</si>
  <si>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</si>
  <si>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</si>
  <si>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</si>
  <si>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</si>
  <si>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</si>
  <si>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</si>
  <si>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</si>
  <si>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</si>
  <si>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</si>
  <si>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</si>
  <si>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</si>
  <si>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</si>
  <si>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</si>
  <si>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</si>
  <si>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</si>
  <si>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</si>
  <si>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</si>
  <si>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</si>
  <si>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</si>
  <si>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</si>
  <si>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</si>
  <si>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</si>
  <si>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</si>
  <si>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</si>
  <si>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</si>
  <si>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</si>
  <si>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</si>
  <si>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</si>
  <si>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</si>
  <si>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</si>
  <si>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</si>
  <si>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</si>
  <si>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</si>
  <si>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</si>
  <si>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</si>
  <si>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</si>
  <si>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</si>
  <si>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</si>
  <si>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</si>
  <si>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</si>
  <si>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</si>
  <si>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</si>
  <si>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</si>
  <si>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</si>
  <si>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</si>
  <si>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</si>
  <si>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</si>
  <si>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</si>
  <si>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</si>
  <si>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</si>
  <si>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</si>
  <si>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</si>
  <si>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</si>
  <si>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</si>
  <si>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</si>
  <si>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</si>
  <si>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</si>
  <si>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</si>
  <si>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</si>
  <si>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</si>
  <si>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</si>
  <si>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</si>
  <si>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</si>
  <si>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</si>
  <si>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</si>
  <si>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</si>
  <si>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</si>
  <si>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</si>
  <si>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</si>
  <si>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</si>
  <si>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</si>
  <si>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</si>
  <si>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</si>
  <si>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</si>
  <si>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</si>
  <si>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</si>
  <si>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</si>
  <si>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</si>
  <si>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</si>
  <si>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</si>
  <si>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</si>
  <si>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</si>
  <si>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</si>
  <si>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</si>
  <si>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</si>
  <si>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</si>
  <si>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</si>
  <si>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</si>
  <si>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</si>
  <si>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</si>
  <si>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</si>
  <si>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</si>
  <si>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</si>
  <si>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</si>
  <si>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</si>
  <si>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</si>
  <si>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</si>
  <si>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</si>
  <si>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</si>
  <si>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</si>
  <si>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</si>
  <si>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</si>
  <si>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</si>
  <si>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</si>
  <si>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</si>
  <si>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</si>
  <si>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</si>
  <si>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</si>
  <si>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</si>
  <si>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</si>
  <si>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</si>
  <si>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</si>
  <si>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</si>
  <si>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</si>
  <si>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</si>
  <si>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</si>
  <si>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</si>
  <si>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</si>
  <si>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</si>
  <si>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</si>
  <si>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</si>
  <si>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</si>
  <si>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</si>
  <si>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</si>
  <si>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</si>
  <si>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</si>
  <si>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</si>
  <si>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</si>
  <si>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</si>
  <si>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</si>
  <si>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</si>
  <si>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</si>
  <si>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</si>
  <si>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</si>
  <si>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</si>
  <si>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</si>
  <si>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</si>
  <si>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</si>
  <si>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</si>
  <si>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</si>
  <si>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</si>
  <si>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</si>
  <si>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</si>
  <si>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</si>
  <si>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</si>
  <si>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</si>
  <si>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</si>
  <si>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</si>
  <si>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</si>
  <si>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</si>
  <si>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</si>
  <si>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</si>
  <si>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</si>
  <si>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</si>
  <si>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</si>
  <si>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</si>
  <si>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</si>
  <si>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</si>
  <si>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</si>
  <si>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</si>
  <si>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</si>
  <si>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</si>
  <si>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</si>
  <si>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</si>
  <si>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</si>
  <si>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</si>
  <si>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</si>
  <si>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</si>
  <si>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</si>
  <si>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</si>
  <si>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</si>
  <si>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</si>
  <si>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</si>
  <si>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</si>
  <si>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</si>
  <si>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</si>
  <si>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</si>
  <si>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</si>
  <si>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</si>
  <si>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</si>
  <si>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</si>
  <si>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</si>
  <si>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</si>
  <si>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</si>
  <si>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</si>
  <si>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</si>
  <si>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</si>
  <si>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</si>
  <si>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</si>
  <si>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</si>
  <si>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</si>
  <si>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</si>
  <si>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</si>
  <si>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</si>
  <si>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</si>
  <si>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</si>
  <si>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</si>
  <si>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</si>
  <si>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</si>
  <si>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</si>
  <si>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</si>
  <si>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</si>
  <si>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</si>
  <si>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</si>
  <si>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</si>
  <si>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</si>
  <si>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</si>
  <si>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</si>
  <si>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</si>
  <si>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</si>
  <si>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</si>
  <si>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</si>
  <si>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</si>
  <si>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</si>
  <si>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</si>
  <si>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</si>
  <si>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</si>
  <si>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</si>
  <si>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</si>
  <si>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</si>
  <si>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</si>
  <si>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</si>
  <si>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</si>
  <si>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</si>
  <si>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</si>
  <si>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</si>
  <si>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</si>
  <si>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</si>
  <si>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</si>
  <si>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</si>
  <si>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</si>
  <si>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</si>
  <si>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</si>
  <si>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</si>
  <si>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</si>
  <si>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</si>
  <si>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</si>
  <si>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</si>
  <si>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</si>
  <si>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</si>
  <si>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</si>
  <si>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</si>
  <si>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</si>
  <si>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</si>
  <si>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</si>
  <si>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</si>
  <si>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</si>
  <si>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</si>
  <si>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</si>
  <si>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</si>
  <si>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</si>
  <si>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</si>
  <si>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</si>
  <si>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</si>
  <si>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</si>
  <si>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</si>
  <si>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</si>
  <si>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</si>
  <si>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</si>
  <si>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</si>
  <si>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</si>
  <si>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</si>
  <si>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</si>
  <si>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</si>
  <si>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</si>
  <si>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</si>
  <si>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</si>
  <si>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</si>
  <si>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</si>
  <si>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</si>
  <si>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</si>
  <si>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</si>
  <si>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</si>
  <si>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</si>
  <si>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</si>
  <si>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</si>
  <si>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</si>
  <si>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</si>
  <si>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</si>
  <si>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</si>
  <si>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</si>
  <si>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</si>
  <si>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</si>
  <si>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</si>
  <si>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</si>
  <si>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</si>
  <si>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</si>
  <si>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</si>
  <si>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</si>
  <si>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</si>
  <si>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</si>
  <si>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</si>
  <si>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</si>
  <si>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</si>
  <si>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</si>
  <si>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</si>
  <si>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</si>
  <si>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</si>
  <si>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</si>
  <si>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</si>
  <si>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</si>
  <si>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</si>
  <si>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</si>
  <si>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</si>
  <si>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</si>
  <si>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</si>
  <si>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</si>
  <si>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</si>
  <si>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</si>
  <si>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</si>
  <si>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</si>
  <si>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</si>
  <si>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</si>
  <si>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</si>
  <si>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</si>
  <si>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</si>
  <si>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</si>
  <si>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</si>
  <si>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</si>
  <si>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</si>
  <si>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</si>
  <si>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</si>
  <si>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</si>
  <si>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</si>
  <si>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</si>
  <si>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</si>
  <si>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</si>
  <si>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</si>
  <si>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</si>
  <si>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</si>
  <si>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</si>
  <si>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</si>
  <si>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</si>
  <si>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</si>
  <si>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</si>
  <si>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</si>
  <si>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</si>
  <si>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</si>
  <si>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</si>
  <si>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</si>
  <si>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</si>
  <si>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</si>
  <si>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</si>
  <si>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</si>
  <si>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</si>
  <si>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</si>
  <si>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</si>
  <si>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</si>
  <si>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</si>
  <si>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</si>
  <si>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</si>
  <si>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</si>
  <si>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</si>
  <si>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</si>
  <si>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</si>
  <si>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</si>
  <si>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</si>
  <si>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</si>
  <si>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</si>
  <si>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</si>
  <si>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</si>
  <si>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</si>
  <si>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</si>
  <si>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</si>
  <si>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</si>
  <si>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</si>
  <si>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</si>
  <si>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</si>
  <si>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</si>
  <si>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</si>
  <si>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</si>
  <si>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</si>
  <si>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</si>
  <si>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</si>
  <si>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</si>
  <si>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</si>
  <si>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</si>
  <si>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</si>
  <si>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</si>
  <si>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</si>
  <si>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</si>
  <si>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</si>
  <si>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</si>
  <si>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</si>
  <si>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</si>
  <si>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</si>
  <si>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</si>
  <si>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</si>
  <si>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</si>
  <si>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</si>
  <si>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</si>
  <si>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</si>
  <si>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</si>
  <si>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</si>
  <si>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</si>
  <si>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</si>
  <si>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</si>
  <si>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</si>
  <si>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</si>
  <si>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</si>
  <si>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</si>
  <si>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</si>
  <si>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</si>
  <si>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</si>
  <si>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</si>
  <si>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</si>
  <si>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</si>
  <si>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</si>
  <si>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</si>
  <si>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</si>
  <si>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</si>
  <si>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</si>
  <si>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</si>
  <si>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</si>
  <si>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</si>
  <si>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</si>
  <si>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</si>
  <si>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</si>
  <si>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</si>
  <si>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</si>
  <si>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</si>
  <si>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</si>
  <si>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</si>
  <si>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</si>
  <si>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</si>
  <si>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</si>
  <si>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</si>
  <si>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</si>
  <si>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</si>
  <si>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</si>
  <si>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</si>
  <si>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</si>
  <si>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</si>
  <si>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</si>
  <si>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</si>
  <si>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</si>
  <si>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</si>
  <si>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</si>
  <si>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</si>
  <si>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</si>
  <si>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</si>
  <si>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</si>
  <si>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</si>
  <si>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</si>
  <si>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</si>
  <si>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</si>
  <si>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</si>
  <si>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</si>
  <si>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</si>
  <si>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</si>
  <si>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</si>
  <si>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</si>
  <si>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</si>
  <si>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</si>
  <si>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</si>
  <si>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</si>
  <si>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</si>
  <si>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</si>
  <si>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</si>
  <si>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</si>
  <si>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</si>
  <si>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</si>
  <si>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</si>
  <si>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</si>
  <si>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</si>
  <si>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</si>
  <si>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</si>
  <si>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</si>
  <si>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</si>
  <si>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</si>
  <si>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</si>
  <si>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</si>
  <si>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</si>
  <si>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</si>
  <si>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</si>
  <si>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</si>
  <si>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</si>
  <si>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</si>
  <si>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</si>
  <si>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</si>
  <si>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</si>
  <si>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</si>
  <si>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</si>
  <si>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</si>
  <si>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</si>
  <si>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</si>
  <si>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</si>
  <si>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</si>
  <si>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</si>
  <si>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</si>
  <si>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</si>
  <si>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</si>
  <si>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</si>
  <si>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</si>
  <si>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</si>
  <si>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</si>
  <si>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</si>
  <si>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</si>
  <si>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</si>
  <si>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</si>
  <si>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</si>
  <si>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</si>
  <si>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</si>
  <si>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</si>
  <si>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</si>
  <si>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</si>
  <si>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</si>
  <si>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</si>
  <si>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</si>
  <si>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</si>
  <si>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</si>
  <si>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</si>
  <si>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</si>
  <si>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</si>
  <si>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</si>
  <si>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</si>
  <si>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</si>
  <si>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</si>
  <si>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</si>
  <si>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</si>
  <si>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</si>
  <si>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</si>
  <si>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</si>
  <si>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</si>
  <si>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</si>
  <si>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</si>
  <si>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</si>
  <si>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</si>
  <si>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</si>
  <si>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</si>
  <si>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</si>
  <si>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</si>
  <si>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</si>
  <si>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</si>
  <si>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</si>
  <si>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</si>
  <si>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</si>
  <si>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</si>
  <si>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</si>
  <si>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</si>
  <si>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</si>
  <si>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</si>
  <si>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</si>
  <si>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</si>
  <si>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</si>
  <si>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</si>
  <si>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</si>
  <si>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</si>
  <si>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</si>
  <si>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</si>
  <si>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</si>
  <si>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</si>
  <si>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</si>
  <si>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</si>
  <si>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</si>
  <si>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</si>
  <si>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</si>
  <si>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</si>
  <si>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</si>
  <si>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</si>
  <si>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</si>
  <si>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</si>
  <si>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</si>
  <si>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</si>
  <si>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</si>
  <si>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</si>
  <si>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</si>
  <si>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</si>
  <si>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</si>
  <si>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</si>
  <si>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</si>
  <si>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</si>
  <si>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</si>
  <si>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</si>
  <si>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</si>
  <si>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</si>
  <si>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</si>
  <si>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</si>
  <si>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</si>
  <si>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</si>
  <si>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</si>
  <si>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</si>
  <si>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</si>
  <si>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</si>
  <si>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</si>
  <si>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</si>
  <si>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</si>
  <si>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</si>
  <si>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</si>
  <si>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</si>
  <si>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</si>
  <si>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</si>
  <si>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</si>
  <si>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</si>
  <si>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</si>
  <si>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</si>
  <si>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</si>
  <si>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</si>
  <si>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</si>
  <si>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</si>
  <si>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</si>
  <si>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</si>
  <si>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</si>
  <si>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</si>
  <si>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</si>
  <si>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</si>
  <si>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</si>
  <si>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</si>
  <si>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</si>
  <si>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</si>
  <si>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</si>
  <si>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</si>
  <si>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</si>
  <si>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</si>
  <si>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</si>
  <si>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</si>
  <si>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</si>
  <si>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</si>
  <si>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</si>
  <si>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</si>
  <si>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</si>
  <si>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</si>
  <si>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</si>
  <si>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</si>
  <si>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</si>
  <si>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</si>
  <si>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</si>
  <si>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</si>
  <si>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</si>
  <si>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</si>
  <si>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</si>
  <si>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</si>
  <si>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</si>
  <si>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</si>
  <si>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</si>
  <si>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</si>
  <si>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</si>
  <si>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</si>
  <si>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</si>
  <si>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</si>
  <si>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</si>
  <si>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</si>
  <si>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</si>
  <si>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</si>
  <si>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</si>
  <si>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</si>
  <si>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</si>
  <si>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</si>
  <si>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</si>
  <si>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</si>
  <si>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</si>
  <si>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</si>
  <si>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</si>
  <si>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</si>
  <si>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</si>
  <si>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</si>
  <si>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</si>
  <si>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</si>
  <si>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</si>
  <si>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</si>
  <si>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</si>
  <si>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</si>
  <si>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</si>
  <si>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</si>
  <si>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</si>
  <si>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</si>
  <si>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</si>
  <si>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</si>
  <si>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</si>
  <si>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</si>
  <si>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</si>
  <si>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</si>
  <si>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</si>
  <si>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</si>
  <si>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</si>
  <si>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</si>
  <si>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</si>
  <si>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</si>
  <si>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</si>
  <si>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</si>
  <si>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</si>
  <si>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</si>
  <si>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</si>
  <si>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</si>
  <si>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</si>
  <si>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</si>
  <si>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</si>
  <si>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</si>
  <si>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</si>
  <si>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</si>
  <si>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</si>
  <si>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</si>
  <si>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</si>
  <si>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</si>
  <si>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</si>
  <si>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</si>
  <si>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</si>
  <si>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</si>
  <si>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</si>
  <si>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</si>
  <si>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</si>
  <si>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</si>
  <si>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</si>
  <si>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</si>
  <si>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</si>
  <si>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</si>
  <si>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</si>
  <si>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</si>
  <si>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</si>
  <si>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</si>
  <si>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</si>
  <si>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</si>
  <si>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</si>
  <si>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</si>
  <si>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</si>
  <si>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</si>
  <si>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</si>
  <si>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</si>
  <si>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</si>
  <si>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</si>
  <si>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</si>
  <si>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</si>
  <si>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</si>
  <si>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</si>
  <si>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</si>
  <si>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</si>
  <si>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</si>
  <si>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</si>
  <si>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</si>
  <si>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</si>
  <si>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</si>
  <si>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</si>
  <si>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</si>
  <si>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</si>
  <si>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</si>
  <si>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</si>
  <si>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</si>
  <si>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</si>
  <si>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</si>
  <si>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</si>
  <si>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</si>
  <si>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</si>
  <si>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</si>
  <si>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</si>
  <si>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</si>
  <si>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</si>
  <si>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</si>
  <si>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</si>
  <si>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</si>
  <si>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</si>
  <si>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</si>
  <si>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</si>
  <si>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</si>
  <si>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</si>
  <si>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</si>
  <si>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</si>
  <si>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</si>
  <si>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</si>
  <si>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</si>
  <si>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</si>
  <si>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</si>
  <si>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</si>
  <si>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</si>
  <si>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</si>
  <si>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</si>
  <si>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</si>
  <si>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</si>
  <si>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</si>
  <si>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</si>
  <si>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</si>
  <si>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</si>
  <si>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</si>
  <si>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</si>
  <si>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</si>
  <si>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</si>
  <si>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</si>
  <si>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</si>
  <si>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</si>
  <si>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</si>
  <si>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</si>
  <si>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</si>
  <si>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</si>
  <si>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</si>
  <si>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</si>
  <si>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</si>
  <si>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</si>
  <si>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</si>
  <si>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</si>
  <si>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</si>
  <si>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</si>
  <si>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</si>
  <si>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</si>
  <si>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</si>
  <si>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</si>
  <si>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</si>
  <si>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</si>
  <si>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</si>
  <si>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</si>
  <si>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</si>
  <si>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</si>
  <si>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</si>
  <si>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</si>
  <si>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</si>
  <si>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</si>
  <si>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</si>
  <si>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</si>
  <si>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</si>
  <si>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</si>
  <si>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</si>
  <si>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</si>
  <si>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</si>
  <si>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</si>
  <si>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</si>
  <si>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</si>
  <si>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</si>
  <si>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</si>
  <si>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</si>
  <si>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</si>
  <si>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</si>
  <si>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</si>
  <si>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</si>
  <si>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</si>
  <si>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</si>
  <si>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</si>
  <si>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</si>
  <si>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</si>
  <si>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</si>
  <si>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</si>
  <si>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</si>
  <si>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</si>
  <si>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</si>
  <si>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</si>
  <si>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</si>
  <si>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</si>
  <si>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</si>
  <si>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</si>
  <si>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</si>
  <si>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</si>
  <si>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</si>
  <si>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</si>
  <si>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</si>
  <si>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</si>
  <si>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</si>
  <si>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</si>
  <si>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</si>
  <si>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</si>
  <si>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</si>
  <si>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</si>
  <si>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</si>
  <si>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</si>
  <si>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</si>
  <si>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</si>
  <si>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</si>
  <si>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</si>
  <si>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</si>
  <si>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</si>
  <si>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</si>
  <si>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</si>
  <si>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</si>
  <si>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</si>
  <si>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</si>
  <si>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</si>
  <si>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</si>
  <si>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</si>
  <si>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</si>
  <si>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</si>
  <si>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</si>
  <si>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</si>
  <si>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</si>
  <si>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</si>
  <si>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</si>
  <si>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</si>
  <si>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</si>
  <si>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</si>
  <si>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</si>
  <si>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</si>
  <si>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</si>
  <si>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</si>
  <si>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</si>
  <si>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</si>
  <si>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</si>
  <si>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</si>
  <si>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</si>
  <si>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</si>
  <si>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</si>
  <si>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</si>
  <si>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</si>
  <si>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</si>
  <si>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</si>
  <si>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</si>
  <si>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</si>
  <si>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</si>
  <si>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</si>
  <si>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</si>
  <si>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</si>
  <si>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</si>
  <si>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</si>
  <si>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</si>
  <si>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</si>
  <si>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</si>
  <si>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</si>
  <si>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</si>
  <si>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</si>
  <si>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</si>
  <si>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</si>
  <si>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</si>
  <si>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</si>
  <si>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</si>
  <si>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</si>
  <si>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</si>
  <si>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</si>
  <si>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</si>
  <si>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</si>
  <si>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</si>
  <si>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</si>
  <si>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</si>
  <si>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</si>
  <si>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</si>
  <si>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</si>
  <si>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</si>
  <si>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</si>
  <si>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</si>
  <si>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</si>
  <si>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</si>
  <si>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</si>
  <si>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</si>
  <si>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</si>
  <si>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</si>
  <si>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</si>
  <si>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</si>
  <si>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</si>
  <si>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</si>
  <si>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</si>
  <si>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</si>
  <si>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</si>
  <si>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</si>
  <si>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</si>
  <si>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</si>
  <si>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</si>
  <si>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</si>
  <si>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</si>
  <si>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</si>
  <si>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</si>
  <si>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</si>
  <si>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</si>
  <si>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</si>
  <si>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</si>
  <si>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</si>
  <si>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</si>
  <si>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</si>
  <si>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</si>
  <si>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</si>
  <si>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</si>
  <si>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</si>
  <si>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</si>
  <si>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</si>
  <si>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</si>
  <si>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</si>
  <si>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</si>
  <si>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</si>
  <si>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</si>
  <si>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</si>
  <si>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</si>
  <si>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</si>
  <si>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</si>
  <si>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</si>
  <si>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</si>
  <si>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</si>
  <si>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</si>
  <si>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</si>
  <si>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</si>
  <si>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</si>
  <si>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</si>
  <si>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</si>
  <si>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</si>
  <si>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</si>
  <si>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</si>
  <si>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</si>
  <si>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</si>
  <si>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</si>
  <si>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</si>
  <si>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</si>
  <si>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</si>
  <si>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</si>
  <si>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</si>
  <si>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</si>
  <si>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</si>
  <si>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</si>
  <si>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</si>
  <si>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</si>
  <si>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</si>
  <si>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</si>
  <si>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</si>
  <si>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</si>
  <si>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</si>
  <si>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</si>
  <si>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</si>
  <si>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</si>
  <si>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</si>
  <si>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</si>
  <si>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</si>
  <si>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</si>
  <si>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</si>
  <si>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</si>
  <si>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</si>
  <si>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</si>
  <si>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</si>
  <si>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</si>
  <si>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</si>
  <si>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</si>
  <si>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</si>
  <si>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</si>
  <si>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</si>
  <si>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</si>
  <si>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</si>
  <si>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</si>
  <si>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</si>
  <si>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</si>
  <si>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</si>
  <si>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</si>
  <si>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</si>
  <si>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</si>
  <si>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</si>
  <si>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</si>
  <si>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</si>
  <si>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</si>
  <si>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</si>
  <si>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</si>
  <si>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</si>
  <si>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</si>
  <si>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</si>
  <si>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</si>
  <si>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</si>
  <si>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</si>
  <si>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</si>
  <si>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</si>
  <si>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</si>
  <si>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</si>
  <si>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</si>
  <si>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</si>
  <si>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</si>
  <si>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</si>
  <si>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</si>
  <si>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</si>
  <si>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</si>
  <si>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</si>
  <si>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</si>
  <si>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</si>
  <si>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</si>
  <si>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</si>
  <si>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</si>
  <si>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</si>
  <si>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</si>
  <si>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</si>
  <si>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</si>
  <si>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</si>
  <si>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</si>
  <si>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</si>
  <si>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</si>
  <si>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</si>
  <si>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</si>
  <si>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</si>
  <si>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</si>
  <si>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</si>
  <si>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</si>
  <si>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</si>
  <si>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</si>
  <si>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</si>
  <si>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</si>
  <si>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</si>
  <si>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</si>
  <si>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</si>
  <si>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</si>
  <si>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</si>
  <si>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</si>
  <si>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</si>
  <si>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</si>
  <si>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</si>
  <si>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</si>
  <si>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</si>
  <si>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</si>
  <si>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</si>
  <si>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</si>
  <si>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</si>
  <si>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</si>
  <si>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</si>
  <si>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</si>
  <si>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</si>
  <si>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</si>
  <si>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</si>
  <si>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</si>
  <si>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</si>
  <si>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</si>
  <si>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</si>
  <si>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</si>
  <si>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</si>
  <si>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</si>
  <si>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</si>
  <si>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</si>
  <si>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</si>
  <si>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</si>
  <si>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</si>
  <si>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</si>
  <si>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</si>
  <si>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</si>
  <si>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</si>
  <si>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</si>
  <si>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</si>
  <si>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</si>
  <si>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</si>
  <si>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</si>
  <si>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</si>
  <si>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</si>
  <si>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</si>
  <si>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</si>
  <si>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</si>
  <si>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</si>
  <si>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</si>
  <si>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</si>
  <si>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</si>
  <si>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</si>
  <si>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</si>
  <si>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</si>
  <si>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</si>
  <si>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</si>
  <si>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</si>
  <si>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</si>
  <si>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</si>
  <si>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</si>
  <si>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</si>
  <si>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</si>
  <si>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</si>
  <si>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</si>
  <si>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</si>
  <si>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</si>
  <si>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</si>
  <si>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</si>
  <si>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</si>
  <si>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</si>
  <si>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</si>
  <si>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</si>
  <si>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</si>
  <si>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</si>
  <si>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</si>
  <si>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</si>
  <si>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</si>
  <si>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</si>
  <si>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</si>
  <si>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</si>
  <si>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</si>
  <si>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</si>
  <si>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</si>
  <si>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</si>
  <si>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</si>
  <si>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</si>
  <si>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</si>
  <si>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</si>
  <si>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</si>
  <si>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</si>
  <si>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</si>
  <si>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</si>
  <si>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</si>
  <si>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</si>
  <si>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</si>
  <si>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</si>
  <si>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</si>
  <si>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</si>
  <si>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</si>
  <si>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</si>
  <si>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</si>
  <si>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</si>
  <si>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</si>
  <si>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</si>
  <si>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</si>
  <si>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</si>
  <si>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</si>
  <si>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</si>
  <si>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</si>
  <si>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</si>
  <si>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</si>
  <si>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</si>
  <si>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</si>
  <si>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</si>
  <si>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</si>
  <si>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</si>
  <si>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</si>
  <si>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</si>
  <si>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</si>
  <si>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</si>
  <si>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</si>
  <si>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</si>
  <si>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</si>
  <si>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</si>
  <si>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</si>
  <si>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</si>
  <si>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</si>
  <si>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</si>
  <si>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</si>
  <si>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</si>
  <si>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</si>
  <si>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</si>
  <si>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</si>
  <si>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</si>
  <si>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</si>
  <si>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</si>
  <si>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</si>
  <si>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</si>
  <si>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</si>
  <si>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</si>
  <si>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</si>
  <si>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</si>
  <si>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</si>
  <si>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</si>
  <si>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</si>
  <si>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</si>
  <si>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</si>
  <si>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</si>
  <si>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</si>
  <si>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</si>
  <si>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</si>
  <si>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</si>
  <si>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</si>
  <si>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</si>
  <si>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</si>
  <si>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</si>
  <si>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</si>
  <si>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</si>
  <si>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</si>
  <si>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</si>
  <si>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</si>
  <si>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</si>
  <si>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</si>
  <si>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</si>
  <si>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</si>
  <si>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</si>
  <si>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</si>
  <si>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</si>
  <si>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</si>
  <si>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</si>
  <si>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</si>
  <si>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</si>
  <si>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</si>
  <si>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</si>
  <si>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</si>
  <si>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</si>
  <si>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</si>
  <si>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</si>
  <si>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</si>
  <si>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</si>
  <si>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</si>
  <si>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</si>
  <si>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</si>
  <si>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</si>
  <si>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</si>
  <si>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</si>
  <si>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</si>
  <si>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</si>
  <si>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</si>
  <si>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</si>
  <si>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</si>
  <si>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</si>
  <si>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</si>
  <si>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</si>
  <si>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</si>
  <si>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</si>
  <si>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</si>
  <si>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</si>
  <si>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</si>
  <si>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</si>
  <si>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</si>
  <si>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</si>
  <si>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</si>
  <si>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</si>
  <si>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</si>
  <si>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</si>
  <si>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</si>
  <si>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</si>
  <si>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</si>
  <si>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</si>
  <si>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</si>
  <si>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</si>
  <si>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</si>
  <si>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</si>
  <si>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</si>
  <si>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</si>
  <si>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</si>
  <si>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</si>
  <si>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</si>
  <si>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</si>
  <si>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</si>
  <si>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</si>
  <si>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</si>
  <si>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</si>
  <si>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</si>
  <si>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</si>
  <si>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</si>
  <si>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</si>
  <si>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</si>
  <si>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</si>
  <si>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</si>
  <si>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</si>
  <si>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</si>
  <si>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</si>
  <si>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</si>
  <si>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</si>
  <si>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</si>
  <si>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</si>
  <si>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</si>
  <si>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</si>
  <si>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</si>
  <si>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</si>
  <si>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</si>
  <si>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</si>
  <si>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</si>
  <si>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</si>
  <si>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</si>
  <si>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</si>
  <si>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</si>
  <si>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</si>
  <si>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</si>
  <si>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</si>
  <si>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</si>
  <si>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</si>
  <si>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</si>
  <si>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</si>
  <si>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</si>
  <si>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</si>
  <si>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</si>
  <si>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</si>
  <si>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</si>
  <si>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</si>
  <si>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</si>
  <si>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</si>
  <si>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</si>
  <si>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</si>
  <si>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</si>
  <si>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</si>
  <si>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</si>
  <si>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</si>
  <si>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</si>
  <si>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</si>
  <si>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</si>
  <si>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</si>
  <si>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</si>
  <si>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</si>
  <si>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</si>
  <si>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</si>
  <si>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</si>
  <si>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</si>
  <si>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</si>
  <si>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</si>
  <si>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</si>
  <si>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</si>
  <si>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</si>
  <si>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</si>
  <si>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</si>
  <si>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</si>
  <si>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</si>
  <si>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</si>
  <si>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</si>
  <si>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</si>
  <si>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</si>
  <si>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</si>
  <si>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</si>
  <si>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</si>
  <si>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</si>
  <si>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</si>
  <si>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</si>
  <si>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</si>
  <si>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</si>
  <si>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</si>
  <si>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</si>
  <si>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</si>
  <si>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</si>
  <si>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</si>
  <si>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</si>
  <si>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</si>
  <si>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</si>
  <si>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</si>
  <si>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</si>
  <si>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</si>
  <si>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</si>
  <si>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</si>
  <si>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</si>
  <si>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</si>
  <si>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</si>
  <si>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</si>
  <si>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</si>
  <si>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</si>
  <si>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</si>
  <si>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</si>
  <si>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</si>
  <si>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</si>
  <si>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</si>
  <si>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</si>
  <si>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</si>
  <si>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</si>
  <si>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</si>
  <si>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</si>
  <si>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</si>
  <si>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</si>
  <si>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</si>
  <si>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</si>
  <si>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</si>
  <si>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</si>
  <si>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</si>
  <si>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</si>
  <si>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</si>
  <si>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</si>
  <si>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</si>
  <si>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</si>
  <si>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</si>
  <si>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</si>
  <si>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</si>
  <si>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</si>
  <si>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</si>
  <si>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</si>
  <si>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</si>
  <si>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</si>
  <si>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</si>
  <si>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</si>
  <si>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</si>
  <si>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</si>
  <si>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</si>
  <si>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</si>
  <si>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</si>
  <si>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</si>
  <si>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</si>
  <si>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</si>
  <si>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</si>
  <si>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</si>
  <si>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</si>
  <si>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</si>
  <si>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</si>
  <si>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</si>
  <si>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</si>
  <si>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</si>
  <si>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</si>
  <si>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</si>
  <si>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</si>
  <si>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</si>
  <si>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</si>
  <si>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</si>
  <si>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</si>
  <si>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</si>
  <si>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</si>
  <si>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</si>
  <si>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</si>
  <si>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</si>
  <si>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</si>
  <si>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</si>
  <si>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</si>
  <si>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</si>
  <si>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</si>
  <si>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</si>
  <si>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</si>
  <si>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</si>
  <si>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</si>
  <si>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</si>
  <si>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</si>
  <si>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</si>
  <si>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</si>
  <si>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</si>
  <si>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</si>
  <si>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</si>
  <si>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</si>
  <si>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</si>
  <si>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</si>
  <si>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</si>
  <si>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</si>
  <si>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</si>
  <si>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</si>
  <si>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</si>
  <si>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</si>
  <si>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</si>
  <si>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</si>
  <si>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</si>
  <si>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</si>
  <si>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</si>
  <si>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</si>
  <si>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</si>
  <si>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</si>
  <si>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</si>
  <si>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</si>
  <si>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</si>
  <si>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</si>
  <si>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</si>
  <si>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</si>
  <si>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</si>
  <si>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</si>
  <si>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</si>
  <si>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</si>
  <si>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</si>
  <si>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</si>
  <si>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</si>
  <si>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</si>
  <si>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</si>
  <si>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</si>
  <si>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</si>
  <si>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</si>
  <si>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</si>
  <si>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</si>
  <si>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</si>
  <si>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</si>
  <si>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</si>
  <si>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</si>
  <si>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</si>
  <si>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</si>
  <si>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</si>
  <si>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</si>
  <si>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</si>
  <si>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</si>
  <si>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</si>
  <si>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</si>
  <si>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</si>
  <si>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</si>
  <si>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</si>
  <si>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</si>
  <si>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</si>
  <si>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</si>
  <si>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</si>
  <si>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</si>
  <si>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</si>
  <si>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</si>
  <si>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</si>
  <si>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</si>
  <si>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</si>
  <si>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</si>
  <si>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</si>
  <si>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</si>
  <si>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</si>
  <si>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</si>
  <si>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</si>
  <si>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</si>
  <si>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</si>
  <si>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</si>
  <si>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</si>
  <si>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</si>
  <si>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</si>
  <si>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</si>
  <si>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</si>
  <si>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</si>
  <si>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</si>
  <si>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</si>
  <si>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</si>
  <si>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</si>
  <si>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</si>
  <si>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</si>
  <si>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</si>
  <si>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</si>
  <si>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</si>
  <si>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</si>
  <si>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</si>
  <si>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</si>
  <si>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</si>
  <si>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</si>
  <si>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</si>
  <si>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</si>
  <si>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</si>
  <si>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</si>
  <si>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</si>
  <si>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</si>
  <si>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</si>
  <si>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</si>
  <si>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</si>
  <si>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</si>
  <si>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</si>
  <si>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</si>
  <si>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</si>
  <si>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</si>
  <si>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</si>
  <si>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</si>
  <si>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</si>
  <si>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</si>
  <si>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</si>
  <si>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</si>
  <si>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</si>
  <si>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</si>
  <si>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</si>
  <si>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</si>
  <si>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</si>
  <si>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</si>
  <si>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</si>
  <si>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</si>
  <si>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</si>
  <si>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</si>
  <si>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</si>
  <si>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</si>
  <si>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</si>
  <si>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</si>
  <si>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</si>
  <si>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</si>
  <si>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</si>
  <si>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</si>
  <si>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</si>
  <si>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</si>
  <si>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</si>
  <si>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</si>
  <si>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</si>
  <si>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</si>
  <si>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</si>
  <si>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</si>
  <si>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</si>
  <si>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</si>
  <si>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</si>
  <si>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</si>
  <si>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</si>
  <si>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</si>
  <si>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</si>
  <si>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</si>
  <si>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</si>
  <si>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</si>
  <si>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</si>
  <si>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</si>
  <si>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</si>
  <si>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</si>
  <si>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</si>
  <si>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</si>
  <si>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</si>
  <si>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</si>
  <si>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</si>
  <si>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</si>
  <si>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</si>
  <si>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</si>
  <si>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</si>
  <si>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</si>
  <si>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</si>
  <si>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</si>
  <si>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</si>
  <si>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</si>
  <si>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</si>
  <si>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</si>
  <si>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</si>
  <si>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</si>
  <si>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</si>
  <si>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</si>
  <si>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</si>
  <si>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</si>
  <si>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</si>
  <si>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</si>
  <si>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</si>
  <si>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</si>
  <si>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</si>
  <si>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</si>
  <si>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</si>
  <si>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</si>
  <si>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</si>
  <si>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</si>
  <si>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</si>
  <si>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</si>
  <si>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</si>
  <si>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</si>
  <si>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</si>
  <si>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</si>
  <si>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</si>
  <si>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</si>
  <si>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</si>
  <si>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</si>
  <si>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</si>
  <si>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</si>
  <si>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</si>
  <si>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</si>
  <si>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</si>
  <si>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</si>
  <si>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</si>
  <si>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</si>
  <si>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</si>
  <si>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</si>
  <si>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</si>
  <si>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</si>
  <si>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</si>
  <si>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</si>
  <si>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</si>
  <si>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</si>
  <si>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</si>
  <si>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</si>
  <si>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</si>
  <si>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</si>
  <si>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</si>
  <si>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</si>
  <si>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</si>
  <si>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</si>
  <si>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</si>
  <si>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</si>
  <si>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</si>
  <si>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</si>
  <si>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</si>
  <si>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</si>
  <si>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</si>
  <si>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</si>
  <si>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</si>
  <si>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</si>
  <si>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</si>
  <si>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</si>
  <si>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</si>
  <si>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</si>
  <si>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</si>
  <si>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</si>
  <si>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</si>
  <si>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</si>
  <si>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</si>
  <si>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</si>
  <si>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</si>
  <si>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</si>
  <si>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</si>
  <si>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</si>
  <si>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</si>
  <si>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</si>
  <si>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</si>
  <si>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</si>
  <si>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</si>
  <si>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</si>
  <si>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</si>
  <si>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</si>
  <si>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</si>
  <si>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</si>
  <si>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</si>
  <si>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</si>
  <si>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</si>
  <si>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</si>
  <si>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</si>
  <si>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</si>
  <si>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</si>
  <si>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</si>
  <si>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</si>
  <si>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</si>
  <si>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</si>
  <si>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</si>
  <si>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</si>
  <si>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</si>
  <si>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</si>
  <si>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</si>
  <si>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</si>
  <si>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</si>
  <si>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</si>
  <si>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</si>
  <si>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</si>
  <si>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</si>
  <si>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</si>
  <si>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</si>
  <si>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</si>
  <si>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</si>
  <si>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</si>
  <si>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</si>
  <si>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</si>
  <si>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</si>
  <si>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</si>
  <si>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</si>
  <si>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</si>
  <si>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</si>
  <si>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</si>
  <si>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</si>
  <si>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</si>
  <si>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</si>
  <si>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</si>
  <si>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</si>
  <si>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</si>
  <si>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</si>
  <si>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</si>
  <si>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</si>
  <si>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</si>
  <si>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</si>
  <si>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</si>
  <si>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</si>
  <si>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</si>
  <si>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</si>
  <si>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</si>
  <si>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</si>
  <si>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</si>
  <si>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</si>
  <si>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</si>
  <si>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</si>
  <si>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</si>
  <si>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</si>
  <si>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</si>
  <si>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</si>
  <si>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</si>
  <si>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</si>
  <si>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</si>
  <si>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</si>
  <si>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</si>
  <si>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</si>
  <si>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</si>
  <si>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</si>
  <si>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</si>
  <si>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</si>
  <si>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</si>
  <si>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</si>
  <si>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</si>
  <si>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</si>
  <si>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</si>
  <si>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</si>
  <si>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</si>
  <si>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</si>
  <si>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</si>
  <si>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</si>
  <si>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</si>
  <si>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</si>
  <si>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</si>
  <si>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</si>
  <si>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</si>
  <si>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</si>
  <si>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</si>
  <si>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</si>
  <si>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</si>
  <si>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</si>
  <si>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</si>
  <si>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</si>
  <si>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</si>
  <si>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</si>
  <si>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</si>
  <si>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</si>
  <si>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</si>
  <si>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</si>
  <si>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</si>
  <si>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</si>
  <si>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</si>
  <si>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</si>
  <si>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</si>
  <si>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</si>
  <si>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</si>
  <si>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</si>
  <si>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</si>
  <si>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</si>
  <si>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</si>
  <si>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</si>
  <si>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</si>
  <si>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</si>
  <si>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</si>
  <si>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</si>
  <si>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</si>
  <si>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</si>
  <si>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</si>
  <si>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</si>
  <si>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</si>
  <si>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</si>
  <si>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</si>
  <si>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</si>
  <si>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</si>
  <si>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</si>
  <si>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</si>
  <si>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</si>
  <si>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</si>
  <si>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</si>
  <si>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</si>
  <si>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</si>
  <si>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</si>
  <si>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</si>
  <si>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</si>
  <si>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</si>
  <si>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</si>
  <si>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</si>
  <si>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</si>
  <si>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</si>
  <si>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</si>
  <si>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</si>
  <si>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</si>
  <si>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</si>
  <si>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</si>
  <si>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</si>
  <si>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</si>
  <si>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</si>
  <si>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</si>
  <si>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</si>
  <si>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</si>
  <si>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</si>
  <si>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</si>
  <si>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</si>
  <si>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</si>
  <si>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</si>
  <si>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</si>
  <si>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</si>
  <si>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</si>
  <si>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</si>
  <si>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</si>
  <si>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</si>
  <si>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</si>
  <si>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</si>
  <si>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</si>
  <si>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</si>
  <si>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</si>
  <si>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</si>
  <si>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</si>
  <si>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</si>
  <si>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</si>
  <si>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</si>
  <si>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</si>
  <si>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</si>
  <si>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</si>
  <si>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</si>
  <si>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</si>
  <si>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</si>
  <si>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</si>
  <si>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</si>
  <si>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</si>
  <si>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</si>
  <si>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</si>
  <si>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</si>
  <si>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</si>
  <si>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</si>
  <si>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</si>
  <si>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</si>
  <si>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</si>
  <si>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</si>
  <si>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</si>
  <si>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</si>
  <si>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</si>
  <si>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</si>
  <si>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</si>
  <si>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</si>
  <si>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</si>
  <si>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</si>
  <si>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</si>
  <si>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</si>
  <si>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</si>
  <si>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</si>
  <si>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</si>
  <si>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</si>
  <si>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</si>
  <si>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</si>
  <si>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</si>
  <si>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</si>
  <si>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</si>
  <si>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</si>
  <si>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</si>
  <si>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</si>
  <si>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</si>
  <si>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</si>
  <si>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</si>
  <si>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</si>
  <si>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</si>
  <si>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</si>
  <si>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</si>
  <si>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</si>
  <si>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</si>
  <si>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</si>
  <si>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</si>
  <si>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</si>
  <si>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</si>
  <si>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</si>
  <si>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</si>
  <si>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</si>
  <si>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</si>
  <si>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</si>
  <si>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</si>
  <si>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</si>
  <si>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</si>
  <si>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</si>
  <si>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</si>
  <si>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</si>
  <si>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</si>
  <si>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</si>
  <si>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</si>
  <si>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</si>
  <si>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</si>
  <si>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</si>
  <si>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</si>
  <si>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</si>
  <si>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</si>
  <si>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</si>
  <si>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</si>
  <si>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</si>
  <si>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</si>
  <si>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</si>
  <si>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</si>
  <si>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</si>
  <si>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</si>
  <si>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</si>
  <si>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</si>
  <si>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</si>
  <si>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</si>
  <si>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</si>
  <si>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</si>
  <si>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</si>
  <si>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</si>
  <si>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</si>
  <si>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</si>
  <si>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</si>
  <si>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</si>
  <si>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</si>
  <si>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</si>
  <si>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</si>
  <si>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</si>
  <si>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</si>
  <si>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</si>
  <si>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</si>
  <si>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</si>
  <si>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</si>
  <si>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</si>
  <si>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</si>
  <si>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</si>
  <si>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</si>
  <si>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</si>
  <si>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</si>
  <si>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</si>
  <si>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</si>
  <si>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</si>
  <si>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</si>
  <si>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</si>
  <si>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</si>
  <si>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</si>
  <si>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</si>
  <si>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</si>
  <si>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</si>
  <si>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</si>
  <si>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</si>
  <si>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</si>
  <si>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</si>
  <si>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</si>
  <si>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</si>
  <si>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</si>
  <si>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</si>
  <si>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</si>
  <si>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</si>
  <si>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</si>
  <si>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</si>
  <si>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</si>
  <si>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</si>
  <si>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</si>
  <si>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</si>
  <si>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</si>
  <si>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</si>
  <si>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</si>
  <si>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</si>
  <si>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</si>
  <si>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</si>
  <si>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</si>
  <si>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</si>
  <si>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</si>
  <si>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</si>
  <si>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</si>
  <si>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</si>
  <si>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</si>
  <si>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</si>
  <si>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</si>
  <si>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</si>
  <si>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</si>
  <si>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</si>
  <si>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</si>
  <si>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</si>
  <si>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</si>
  <si>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</si>
  <si>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</si>
  <si>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</si>
  <si>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</si>
  <si>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</si>
  <si>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</si>
  <si>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</si>
  <si>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</si>
  <si>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</si>
  <si>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</si>
  <si>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</si>
  <si>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</si>
  <si>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</si>
  <si>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</si>
  <si>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</si>
  <si>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</si>
  <si>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</si>
  <si>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</si>
  <si>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</si>
  <si>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</si>
  <si>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</si>
  <si>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</si>
  <si>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</si>
  <si>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</si>
  <si>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</si>
  <si>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</si>
  <si>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</si>
  <si>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</si>
  <si>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</si>
  <si>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</si>
  <si>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</si>
  <si>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</si>
  <si>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</si>
  <si>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</si>
  <si>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</si>
  <si>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</si>
  <si>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</si>
  <si>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</si>
  <si>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</si>
  <si>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</si>
  <si>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</si>
  <si>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</si>
  <si>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</si>
  <si>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</si>
  <si>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</si>
  <si>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</si>
  <si>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</si>
  <si>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</si>
  <si>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</si>
  <si>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</si>
  <si>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</si>
  <si>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</si>
  <si>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</si>
  <si>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</si>
  <si>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</si>
  <si>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</si>
  <si>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</si>
  <si>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</si>
  <si>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</si>
  <si>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</si>
  <si>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</si>
  <si>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</si>
  <si>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</si>
  <si>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</si>
  <si>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</si>
  <si>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</si>
  <si>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</si>
  <si>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</si>
  <si>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</si>
  <si>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</si>
  <si>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</si>
  <si>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</si>
  <si>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</si>
  <si>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</si>
  <si>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</si>
  <si>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</si>
  <si>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</si>
  <si>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</si>
  <si>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</si>
  <si>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</si>
  <si>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</si>
  <si>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</si>
  <si>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</si>
  <si>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</si>
  <si>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</si>
  <si>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</si>
  <si>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</si>
  <si>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</si>
  <si>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</si>
  <si>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</si>
  <si>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</si>
  <si>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</si>
  <si>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</si>
  <si>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</si>
  <si>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</si>
  <si>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</si>
  <si>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</si>
  <si>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</si>
  <si>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</si>
  <si>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</si>
  <si>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</si>
  <si>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</si>
  <si>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</si>
  <si>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</si>
  <si>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</si>
  <si>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</si>
  <si>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</si>
  <si>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</si>
  <si>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</si>
  <si>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</si>
  <si>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</si>
  <si>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</si>
  <si>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</si>
  <si>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</si>
  <si>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</si>
  <si>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</si>
  <si>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</si>
  <si>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</si>
  <si>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</si>
  <si>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</si>
  <si>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</si>
  <si>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</si>
  <si>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</si>
  <si>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</si>
  <si>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</si>
  <si>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</si>
  <si>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</si>
  <si>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</si>
  <si>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</si>
  <si>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</si>
  <si>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</si>
  <si>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</si>
  <si>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</si>
  <si>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</si>
  <si>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</si>
  <si>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</si>
  <si>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</si>
  <si>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</si>
  <si>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</si>
  <si>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</si>
  <si>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</si>
  <si>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</si>
  <si>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</si>
  <si>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</si>
  <si>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</si>
  <si>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</si>
  <si>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</si>
  <si>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</si>
  <si>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</si>
  <si>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</si>
  <si>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</si>
  <si>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</si>
  <si>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</si>
  <si>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</si>
  <si>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</si>
  <si>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</si>
  <si>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</si>
  <si>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</si>
  <si>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</si>
  <si>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</si>
  <si>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</si>
  <si>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</si>
  <si>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</si>
  <si>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</si>
  <si>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</si>
  <si>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</si>
  <si>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</si>
  <si>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</si>
  <si>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</si>
  <si>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</si>
  <si>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</si>
  <si>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</si>
  <si>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</si>
  <si>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</si>
  <si>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</si>
  <si>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</si>
  <si>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</si>
  <si>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</si>
  <si>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</si>
  <si>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</si>
  <si>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</si>
  <si>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</si>
  <si>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</si>
  <si>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</si>
  <si>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</si>
  <si>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</si>
  <si>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</si>
  <si>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</si>
  <si>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</si>
  <si>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</si>
  <si>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</si>
  <si>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</si>
  <si>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</si>
  <si>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</si>
  <si>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</si>
  <si>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</si>
  <si>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</si>
  <si>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</si>
  <si>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</si>
  <si>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</si>
  <si>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</si>
  <si>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</si>
  <si>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</si>
  <si>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</si>
  <si>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</si>
  <si>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F140 AC1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</si>
  <si>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</si>
  <si>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</si>
  <si>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</si>
  <si>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</si>
  <si>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</si>
  <si>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</si>
  <si>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</si>
  <si>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</si>
  <si>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</si>
  <si>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</si>
  <si>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</si>
  <si>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</si>
  <si>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</si>
  <si>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</si>
  <si>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</si>
  <si>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</si>
  <si>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</si>
  <si>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</si>
  <si>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</si>
  <si>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</si>
  <si>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</si>
  <si>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</si>
  <si>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</si>
  <si>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</si>
  <si>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</si>
  <si>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</si>
  <si>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</si>
  <si>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</si>
  <si>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</si>
  <si>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</si>
  <si>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</si>
  <si>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</si>
  <si>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</si>
  <si>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</si>
  <si>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</si>
  <si>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</si>
  <si>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</si>
  <si>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</si>
  <si>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</si>
  <si>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</si>
  <si>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</si>
  <si>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</si>
  <si>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</si>
  <si>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</si>
  <si>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</si>
  <si>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</si>
  <si>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</si>
  <si>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</si>
  <si>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</si>
  <si>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</si>
  <si>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</si>
  <si>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</si>
  <si>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</si>
  <si>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</si>
  <si>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</si>
  <si>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</si>
  <si>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</si>
  <si>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</si>
  <si>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</si>
  <si>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</si>
  <si>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</si>
  <si>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</si>
  <si>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</si>
  <si>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</si>
  <si>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</si>
  <si>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</si>
  <si>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</si>
  <si>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</si>
  <si>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</si>
  <si>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</si>
  <si>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</si>
  <si>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</si>
  <si>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</si>
  <si>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</si>
  <si>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</si>
  <si>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</si>
  <si>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</si>
  <si>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</si>
  <si>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</si>
  <si>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</si>
  <si>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</si>
  <si>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</si>
  <si>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</si>
  <si>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</si>
  <si>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</si>
  <si>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</si>
  <si>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</si>
  <si>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</si>
  <si>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</si>
  <si>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</si>
  <si>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</si>
  <si>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</si>
  <si>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</si>
  <si>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</si>
  <si>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</si>
  <si>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</si>
  <si>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</si>
  <si>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</si>
  <si>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</si>
  <si>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</si>
  <si>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</si>
  <si>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</si>
  <si>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Wismar railbus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</si>
  <si>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</si>
  <si>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</si>
  <si>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</si>
  <si>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</si>
  <si>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</si>
  <si>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</si>
  <si>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</si>
  <si>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</si>
  <si>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</si>
  <si>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</si>
  <si>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</si>
  <si>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</si>
  <si>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</si>
  <si>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</si>
  <si>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</si>
  <si>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</si>
  <si>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</si>
  <si>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</si>
  <si>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</si>
  <si>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</si>
  <si>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</si>
  <si>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</si>
  <si>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</si>
  <si>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</si>
  <si>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</si>
  <si>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</si>
  <si>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</si>
  <si>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</si>
  <si>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</si>
  <si>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</si>
  <si>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</si>
  <si>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</si>
  <si>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</si>
  <si>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</si>
  <si>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</si>
  <si>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</si>
  <si>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</si>
  <si>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</si>
  <si>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</si>
  <si>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</si>
  <si>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</si>
  <si>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</si>
  <si>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</si>
  <si>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</si>
  <si>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</si>
  <si>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</si>
  <si>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</si>
  <si>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</si>
  <si>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</si>
  <si>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</si>
  <si>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</si>
  <si>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</si>
  <si>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</si>
  <si>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</si>
  <si>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</si>
  <si>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</si>
  <si>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Henschel &amp; Sohn 6301-6322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</si>
  <si>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</si>
  <si>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</si>
  <si>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</si>
  <si>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</si>
  <si>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</si>
  <si>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</si>
  <si>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</si>
  <si>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</si>
  <si>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HenscheL 895</t>
  </si>
  <si>
    <t>H. Cegielski OKz32</t>
  </si>
  <si>
    <t>SLM C 5/6 'Elephant'</t>
  </si>
  <si>
    <t>ALCO 4-8-8-4 'Big Boy'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</si>
  <si>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</si>
  <si>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</si>
  <si>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</si>
  <si>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</si>
  <si>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</si>
  <si>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</si>
  <si>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</si>
  <si>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</si>
  <si>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</si>
  <si>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</si>
  <si>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</si>
  <si>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</si>
  <si>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</si>
  <si>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</si>
  <si>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</si>
  <si>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</si>
  <si>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</si>
  <si>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</si>
  <si>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</si>
  <si>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</si>
  <si>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</si>
  <si>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</si>
  <si>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</si>
  <si>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</si>
  <si>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</si>
  <si>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</si>
  <si>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</si>
  <si>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</si>
  <si>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</si>
  <si>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</si>
  <si>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</si>
  <si>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</si>
  <si>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</si>
  <si>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</si>
  <si>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</si>
  <si>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</si>
  <si>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</si>
  <si>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</si>
  <si>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</si>
  <si>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</si>
  <si>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</si>
  <si>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</si>
  <si>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</si>
  <si>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</si>
  <si>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</si>
  <si>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</si>
  <si>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</si>
  <si>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</si>
  <si>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</si>
  <si>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</si>
  <si>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</si>
  <si>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GE 44-ton switcher 17938</t>
  </si>
  <si>
    <t>English Electric 'Bakkie'</t>
  </si>
  <si>
    <t>BR Class 08 0-6-0DE</t>
  </si>
  <si>
    <t>Jenbacher Werke 2060</t>
  </si>
  <si>
    <t>Raba M28 'Nyünyüke'</t>
  </si>
  <si>
    <t>Cockerill-Sambre HLD série 83</t>
  </si>
  <si>
    <t>Krauss-Maffei V200</t>
  </si>
  <si>
    <t>BN/ACEC 62</t>
  </si>
  <si>
    <t>ALCO DL560C 'WDM-2'</t>
  </si>
  <si>
    <t>BR 14 0-6-0DH</t>
  </si>
  <si>
    <t>EMD/Clyde GL26C 70-711</t>
  </si>
  <si>
    <t>EMD/Clyde J26C 69-656</t>
  </si>
  <si>
    <t>Henschel TGOJ V4</t>
  </si>
  <si>
    <t>Sifang DFH3</t>
  </si>
  <si>
    <t>Sorefame/Alsthom 1900</t>
  </si>
  <si>
    <t>Valmet Oy Dr16</t>
  </si>
  <si>
    <t>EMD/Clyde JT46C 92-1297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</si>
  <si>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</si>
  <si>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</si>
  <si>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</si>
  <si>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</si>
  <si>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</si>
  <si>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</si>
  <si>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</si>
  <si>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</si>
  <si>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</si>
  <si>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</si>
  <si>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DH-1420 29745-29751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</si>
  <si>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</si>
  <si>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</si>
  <si>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</si>
  <si>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</si>
  <si>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</si>
  <si>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</si>
  <si>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</si>
  <si>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</si>
  <si>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</si>
  <si>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</si>
  <si>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</si>
  <si>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</si>
  <si>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</si>
  <si>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</si>
  <si>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</si>
  <si>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</si>
  <si>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</si>
  <si>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</si>
  <si>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</si>
  <si>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</si>
  <si>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</si>
  <si>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</si>
  <si>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</si>
  <si>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</si>
  <si>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</si>
  <si>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</si>
  <si>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</si>
  <si>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</si>
  <si>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</si>
  <si>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</si>
  <si>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</si>
  <si>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</si>
  <si>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</si>
  <si>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</si>
  <si>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</si>
  <si>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</si>
  <si>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</si>
  <si>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</si>
  <si>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</si>
  <si>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</si>
  <si>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</si>
  <si>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</si>
  <si>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</si>
  <si>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</si>
  <si>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</si>
  <si>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</si>
  <si>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</si>
  <si>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</si>
  <si>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</si>
  <si>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</si>
  <si>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</si>
  <si>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</si>
  <si>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</si>
  <si>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</si>
  <si>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</si>
  <si>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</si>
  <si>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</si>
  <si>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</si>
  <si>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</si>
  <si>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</si>
  <si>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</si>
  <si>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</si>
  <si>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</si>
  <si>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</si>
  <si>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</si>
  <si>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</si>
  <si>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</si>
  <si>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</si>
  <si>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</si>
  <si>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</si>
  <si>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</si>
  <si>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</si>
  <si>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</si>
  <si>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</si>
  <si>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</si>
  <si>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</si>
  <si>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</si>
  <si>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</si>
  <si>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</si>
  <si>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</si>
  <si>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</si>
  <si>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</si>
  <si>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</si>
  <si>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</si>
  <si>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</si>
  <si>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</si>
  <si>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</si>
  <si>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</si>
  <si>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</si>
  <si>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</si>
  <si>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</si>
  <si>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</si>
  <si>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</si>
  <si>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</si>
  <si>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</si>
  <si>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</si>
  <si>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</si>
  <si>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</si>
  <si>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</si>
  <si>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</si>
  <si>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</si>
  <si>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</si>
  <si>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</si>
  <si>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</si>
  <si>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</si>
  <si>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</si>
  <si>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</si>
  <si>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</si>
  <si>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</si>
  <si>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</si>
  <si>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</si>
  <si>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</si>
  <si>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</si>
  <si>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</si>
  <si>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</si>
  <si>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</si>
  <si>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</si>
  <si>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</si>
  <si>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</si>
  <si>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</si>
  <si>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</si>
  <si>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Valmet / Lokomo 2200-2241 'Dr12'</t>
  </si>
  <si>
    <t>EMD G12 A608-A609 'M2'</t>
  </si>
  <si>
    <t>Thyssen-Henschel EL17 H.32467-H.32472</t>
  </si>
  <si>
    <t>Ganz-MAVAG V43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</si>
  <si>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</si>
  <si>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</si>
  <si>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</si>
  <si>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</si>
  <si>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</si>
  <si>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</si>
  <si>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</si>
  <si>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</si>
  <si>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</si>
  <si>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</si>
  <si>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</si>
  <si>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</si>
  <si>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</si>
  <si>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</si>
  <si>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</si>
  <si>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</si>
  <si>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</si>
  <si>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</si>
  <si>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</si>
  <si>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</si>
  <si>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</si>
  <si>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</si>
  <si>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</si>
  <si>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</si>
  <si>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</si>
  <si>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</si>
  <si>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</si>
  <si>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</si>
  <si>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</si>
  <si>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</si>
  <si>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</si>
  <si>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</si>
  <si>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</si>
  <si>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</si>
  <si>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</si>
  <si>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</si>
  <si>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</si>
  <si>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</si>
  <si>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</si>
  <si>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</si>
  <si>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</si>
  <si>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</si>
  <si>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</si>
  <si>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</si>
  <si>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</si>
  <si>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</si>
  <si>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</si>
  <si>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</si>
  <si>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</si>
  <si>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</si>
  <si>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</si>
  <si>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</si>
  <si>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</si>
  <si>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</si>
  <si>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</si>
  <si>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</si>
  <si>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</si>
  <si>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</si>
  <si>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</si>
  <si>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</si>
  <si>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</si>
  <si>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</si>
  <si>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</si>
  <si>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</si>
  <si>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</si>
  <si>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</si>
  <si>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</si>
  <si>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</si>
  <si>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</si>
  <si>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</si>
  <si>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</si>
  <si>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</si>
  <si>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</si>
  <si>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</si>
  <si>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</si>
  <si>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</si>
  <si>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</si>
  <si>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</si>
  <si>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</si>
  <si>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</si>
  <si>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</si>
  <si>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</si>
  <si>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</si>
  <si>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</si>
  <si>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</si>
  <si>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</si>
  <si>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</si>
  <si>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</si>
  <si>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</si>
  <si>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</si>
  <si>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</si>
  <si>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</si>
  <si>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</si>
  <si>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</si>
  <si>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Ganz-MAVAG BDVmot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</si>
  <si>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</si>
  <si>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</si>
  <si>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</si>
  <si>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</si>
  <si>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</si>
  <si>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</si>
  <si>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</si>
  <si>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</si>
  <si>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</si>
  <si>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</si>
  <si>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</si>
  <si>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</si>
  <si>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</si>
  <si>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</si>
  <si>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</si>
  <si>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</si>
  <si>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</si>
  <si>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</si>
  <si>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</si>
  <si>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</si>
  <si>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</si>
  <si>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</si>
  <si>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</si>
  <si>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</si>
  <si>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</si>
  <si>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</si>
  <si>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</si>
  <si>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</si>
  <si>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</si>
  <si>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</si>
  <si>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</si>
  <si>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</si>
  <si>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</si>
  <si>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</si>
  <si>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</si>
  <si>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</si>
  <si>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</si>
  <si>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</si>
  <si>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</si>
  <si>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</si>
  <si>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</si>
  <si>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</si>
  <si>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</si>
  <si>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</si>
  <si>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</si>
  <si>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</si>
  <si>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</si>
  <si>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</si>
  <si>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</si>
  <si>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</si>
  <si>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</si>
  <si>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</si>
  <si>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</si>
  <si>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</si>
  <si>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</si>
  <si>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</si>
  <si>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</si>
  <si>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</si>
  <si>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</si>
  <si>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</si>
  <si>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</si>
  <si>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</si>
  <si>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</si>
  <si>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</si>
  <si>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</si>
  <si>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</si>
  <si>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</si>
  <si>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</si>
  <si>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</si>
  <si>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</si>
  <si>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</si>
  <si>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</si>
  <si>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</si>
  <si>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</si>
  <si>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</si>
  <si>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Ganz-MAVAG V63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</si>
  <si>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</si>
  <si>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</si>
  <si>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</si>
  <si>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</si>
  <si>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</si>
  <si>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</si>
  <si>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</si>
  <si>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</si>
  <si>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</si>
  <si>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</si>
  <si>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</si>
  <si>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</si>
  <si>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</si>
  <si>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</si>
  <si>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</si>
  <si>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</si>
  <si>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</si>
  <si>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</si>
  <si>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</si>
  <si>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</si>
  <si>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</si>
  <si>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</si>
  <si>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</si>
  <si>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</si>
  <si>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</si>
  <si>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</si>
  <si>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</si>
  <si>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</si>
  <si>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</si>
  <si>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</si>
  <si>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</si>
  <si>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</si>
  <si>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</si>
  <si>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</si>
  <si>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</si>
  <si>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</si>
  <si>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</si>
  <si>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</si>
  <si>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</si>
  <si>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</si>
  <si>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</si>
  <si>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</si>
  <si>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</si>
  <si>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</si>
  <si>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</si>
  <si>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</si>
  <si>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</si>
  <si>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</si>
  <si>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</si>
  <si>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</si>
  <si>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</si>
  <si>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</si>
  <si>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</si>
  <si>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EEC A.249 - A.252</t>
  </si>
  <si>
    <t>EEC A.253 - A.258</t>
  </si>
  <si>
    <t>GE U26C NZR DX</t>
  </si>
  <si>
    <t>Metrowick/BP 786-825</t>
  </si>
  <si>
    <t>ALCO RSC-3 77732-77751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</si>
  <si>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</si>
  <si>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</si>
  <si>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</si>
  <si>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</si>
  <si>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</si>
  <si>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</si>
  <si>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</si>
  <si>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</si>
  <si>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</si>
  <si>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</si>
  <si>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</si>
  <si>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</si>
  <si>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</si>
  <si>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</si>
  <si>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</si>
  <si>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</si>
  <si>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</si>
  <si>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</si>
  <si>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</si>
  <si>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</si>
  <si>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</si>
  <si>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</si>
  <si>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</si>
  <si>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</si>
  <si>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</si>
  <si>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</si>
  <si>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</si>
  <si>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</si>
  <si>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</si>
  <si>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</si>
  <si>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</si>
  <si>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</si>
  <si>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</si>
  <si>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</si>
  <si>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</si>
  <si>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</si>
  <si>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</si>
  <si>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</si>
  <si>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</si>
  <si>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</si>
  <si>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</si>
  <si>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</si>
  <si>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</si>
  <si>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</si>
  <si>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</si>
  <si>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</si>
  <si>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</si>
  <si>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</si>
  <si>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</si>
  <si>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</si>
  <si>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</si>
  <si>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</si>
  <si>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</si>
  <si>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</si>
  <si>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</si>
  <si>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</si>
  <si>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</si>
  <si>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</si>
  <si>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</si>
  <si>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</si>
  <si>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</si>
  <si>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</si>
  <si>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</si>
  <si>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</si>
  <si>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</si>
  <si>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</si>
  <si>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</si>
  <si>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CP2500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</si>
  <si>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</si>
  <si>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</si>
  <si>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</si>
  <si>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</si>
  <si>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</si>
  <si>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</si>
  <si>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</si>
  <si>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</si>
  <si>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</si>
  <si>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</si>
  <si>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</si>
  <si>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</si>
  <si>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</si>
  <si>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</si>
  <si>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</si>
  <si>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</si>
  <si>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</si>
  <si>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</si>
  <si>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</si>
  <si>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</si>
  <si>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</si>
  <si>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</si>
  <si>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</si>
  <si>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</si>
  <si>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</si>
  <si>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ALCO DL-500B 82807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</si>
  <si>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</si>
  <si>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</si>
  <si>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</si>
  <si>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</si>
  <si>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</si>
  <si>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</si>
  <si>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</si>
  <si>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</si>
  <si>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</si>
  <si>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</si>
  <si>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</si>
  <si>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</si>
  <si>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electric_Netherlands_ACME_HS001</t>
  </si>
  <si>
    <t>ACME Corp. HS001</t>
  </si>
  <si>
    <t>electric_Netherlands_ACME_HS002</t>
  </si>
  <si>
    <t>ACME Corp. HS002</t>
  </si>
  <si>
    <t>dmu_Netherlands_ACME_V200D</t>
  </si>
  <si>
    <t>ACME Corp. V200D DMU</t>
  </si>
  <si>
    <t>emu_Netherlands_ACME_V200E</t>
  </si>
  <si>
    <t>ACME Corp. V200E EMU</t>
  </si>
  <si>
    <t>Ganz-MAVAG DVM2 'M44'</t>
  </si>
  <si>
    <t>cargoemu_Netherlands_ACME_CargoDD</t>
  </si>
  <si>
    <t>ACME Corp. DD CargoEMU</t>
  </si>
  <si>
    <t>diesel_Germany_LKM_V_180</t>
  </si>
  <si>
    <t>VEB LKM V180</t>
  </si>
  <si>
    <t>https://de.wikipedia.org/wiki/DR-Baureihe_V_180</t>
  </si>
  <si>
    <t>https://en.wikipedia.org/wiki/Pesa_Dart</t>
  </si>
  <si>
    <t>emu_Poland_PESA_Dart_43WE</t>
  </si>
  <si>
    <t>PESA 43WE 'DART'</t>
  </si>
  <si>
    <t>electric_Germany_LEW_EL2</t>
  </si>
  <si>
    <t>LEW EL2</t>
  </si>
  <si>
    <t>https://en.wikipedia.org/wiki/LEW_EL2</t>
  </si>
  <si>
    <t>electric_Poland_Pafawag_201E</t>
  </si>
  <si>
    <t>Pafawag 201E</t>
  </si>
  <si>
    <t>https://en.wikipedia.org/wiki/PKP_class_ET22</t>
  </si>
  <si>
    <t>diesel_Sweden_NOHAB_AA16</t>
  </si>
  <si>
    <t>NOHAB AA16</t>
  </si>
  <si>
    <t>https://de.wikipedia.org/wiki/NOHAB_AA16</t>
  </si>
  <si>
    <t>diesel_Germany_LEW_V100</t>
  </si>
  <si>
    <t>LEW V100</t>
  </si>
  <si>
    <t>https://en.wikipedia.org/wiki/DR_Class_V_100</t>
  </si>
  <si>
    <t>ACME Corp. Sureot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</si>
</sst>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0" fontId="28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2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32">
      <pivotArea field="3" type="button" dataOnly="0" labelOnly="1" outline="0" axis="axisCol" fieldPosition="0"/>
    </format>
    <format dxfId="231">
      <pivotArea field="8" type="button" dataOnly="0" labelOnly="1" outline="0" axis="axisPage" fieldPosition="2"/>
    </format>
    <format dxfId="23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29">
      <pivotArea field="3" type="button" dataOnly="0" labelOnly="1" outline="0" axis="axisCol" fieldPosition="0"/>
    </format>
    <format dxfId="228">
      <pivotArea field="8" type="button" dataOnly="0" labelOnly="1" outline="0"/>
    </format>
    <format dxfId="22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26">
      <pivotArea field="3" type="button" dataOnly="0" labelOnly="1" outline="0" axis="axisCol" fieldPosition="0"/>
    </format>
    <format dxfId="225">
      <pivotArea field="15" type="button" dataOnly="0" labelOnly="1" outline="0" axis="axisPage" fieldPosition="2"/>
    </format>
    <format dxfId="22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23">
      <pivotArea field="3" type="button" dataOnly="0" labelOnly="1" outline="0" axis="axisCol" fieldPosition="0"/>
    </format>
    <format dxfId="222">
      <pivotArea field="9" type="button" dataOnly="0" labelOnly="1" outline="0" axis="axisPage" fieldPosition="1"/>
    </format>
    <format dxfId="221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20">
      <pivotArea field="3" type="button" dataOnly="0" labelOnly="1" outline="0" axis="axisCol" fieldPosition="0"/>
    </format>
    <format dxfId="219">
      <pivotArea field="16" type="button" dataOnly="0" labelOnly="1" outline="0" axis="axisPage" fieldPosition="2"/>
    </format>
    <format dxfId="218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17">
      <pivotArea field="3" type="button" dataOnly="0" labelOnly="1" outline="0" axis="axisCol" fieldPosition="0"/>
    </format>
    <format dxfId="216">
      <pivotArea field="12" type="button" dataOnly="0" labelOnly="1" outline="0" axis="axisPage" fieldPosition="2"/>
    </format>
    <format dxfId="21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14">
      <pivotArea field="3" type="button" dataOnly="0" labelOnly="1" outline="0" axis="axisCol" fieldPosition="0"/>
    </format>
    <format dxfId="213">
      <pivotArea field="12" type="button" dataOnly="0" labelOnly="1" outline="0"/>
    </format>
    <format dxfId="21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211">
      <pivotArea field="3" type="button" dataOnly="0" labelOnly="1" outline="0" axis="axisCol" fieldPosition="0"/>
    </format>
    <format dxfId="210">
      <pivotArea field="11" type="button" dataOnly="0" labelOnly="1" outline="0" axis="axisPage" fieldPosition="2"/>
    </format>
    <format dxfId="20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208">
      <pivotArea field="3" type="button" dataOnly="0" labelOnly="1" outline="0" axis="axisCol" fieldPosition="0"/>
    </format>
    <format dxfId="207">
      <pivotArea field="10" type="button" dataOnly="0" labelOnly="1" outline="0" axis="axisPage" fieldPosition="2"/>
    </format>
    <format dxfId="20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998" totalsRowShown="0" headerRowDxfId="321">
  <autoFilter ref="A1:R998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320">
      <calculatedColumnFormula>_xlfn.TEXTAFTER(CONTROL[[#This Row],[VEHIDCODE]],"_")</calculatedColumnFormula>
    </tableColumn>
    <tableColumn id="3" xr3:uid="{58AEBD72-A51F-449B-AF75-94BF72F5E83B}" name="SAVE_TO" dataDxfId="31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31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317"/>
    <tableColumn id="17" xr3:uid="{52550B53-5A6E-4D0B-A358-FCA22B56CC77}" name="WEB"/>
    <tableColumn id="15" xr3:uid="{C9DBDDFF-A526-4383-A426-8408C4B17785}" name="IS_POWERED_UNPOWERED_SUNDRY" dataDxfId="31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315">
      <calculatedColumnFormula>ISNUMBER(_xlfn.XMATCH(CONTROL[[#This Row],[VEHIDCODE]],TRACK_TYPES[VEHIDCODE],0))</calculatedColumnFormula>
    </tableColumn>
    <tableColumn id="14" xr3:uid="{222C2DB1-CA5D-4369-995A-6A316AC5C947}" name="PROPERTIES" dataDxfId="314">
      <calculatedColumnFormula>ISNUMBER(_xlfn.XMATCH(CONTROL[[#This Row],[VEHIDCODE]],PROPERTIES[VEHIDCODE],0))</calculatedColumnFormula>
    </tableColumn>
    <tableColumn id="13" xr3:uid="{473FD571-A166-4EC8-8B7B-F1D30044570B}" name="FLAGS" dataDxfId="313">
      <calculatedColumnFormula>ISNUMBER(_xlfn.XMATCH(CONTROL[[#This Row],[VEHIDCODE]],FLAGS[VEHIDCODE],0))</calculatedColumnFormula>
    </tableColumn>
    <tableColumn id="11" xr3:uid="{B1BAE31E-1DA6-4159-9020-DBAE19ECF7C3}" name="ROSTER" dataDxfId="312">
      <calculatedColumnFormula>ISNUMBER(_xlfn.XLOOKUP(CONTROL[[#This Row],[VEHIDCODE]],roster!A:A,roster!D:D))</calculatedColumnFormula>
    </tableColumn>
    <tableColumn id="10" xr3:uid="{7783F713-60B4-45CF-AEB3-EE02271B3D6F}" name="GRAPHICS_PROPERTIES" dataDxfId="311">
      <calculatedColumnFormula>ISNUMBER(_xlfn.XMATCH(CONTROL[[#This Row],[VEHIDCODE]],GRAPHICS_PROPERTIES[VEHIDCODE],0))</calculatedColumnFormula>
    </tableColumn>
    <tableColumn id="9" xr3:uid="{7B229E25-CF6B-4C5F-B4A4-FEC34CB93E9B}" name="ITEM" dataDxfId="310">
      <calculatedColumnFormula>"item_"&amp;CONTROL[[#This Row],[VEHIDCODE]]</calculatedColumnFormula>
    </tableColumn>
    <tableColumn id="8" xr3:uid="{327E5CDA-51AE-4721-ACBD-5E8C3D890998}" name="NAME" dataDxfId="309">
      <calculatedColumnFormula>"str_"&amp;CONTROL[[#This Row],[VEHIDCODE]]</calculatedColumnFormula>
    </tableColumn>
    <tableColumn id="20" xr3:uid="{88FD7161-B830-4249-99C6-ED97733BD3B5}" name="CONCEPT_READONLY" dataDxfId="308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30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998" totalsRowShown="0" headerRowDxfId="306">
  <autoFilter ref="A1:AI998" xr:uid="{6DCCB998-B5D1-4B0D-8701-BC0E171A94CA}"/>
  <tableColumns count="35">
    <tableColumn id="1" xr3:uid="{173D09BF-30BA-4FF2-B4FE-F09962415DA2}" name="VEHIDCODE" dataDxfId="305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304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303">
      <calculatedColumnFormula>_xlfn.XLOOKUP(PROPERTIES[[#This Row],[VEHIDCODE]],CONTROL[VEHIDCODE],CONTROL[ENGLISH])</calculatedColumnFormula>
    </tableColumn>
    <tableColumn id="17" xr3:uid="{17B46224-9CA1-4559-B300-6B5EA9CC33A4}" name="COUNTRY" dataDxfId="302"/>
    <tableColumn id="19" xr3:uid="{FD65B400-35DE-464D-97AA-B59BB7DAE7DB}" name="COUNTRY_CODE" dataDxfId="30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30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99"/>
    <tableColumn id="31" xr3:uid="{26514010-6CAE-4146-9174-85EE3D7D1091}" name="LOADINGSPEED" dataDxfId="298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9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96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95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94"/>
    <tableColumn id="24" xr3:uid="{FFD5C22B-7B16-440D-91CC-48C8761050DA}" name="TE_COEFFICIENT_CALC" dataDxfId="29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92"/>
    <tableColumn id="14" xr3:uid="{123AAB87-6D4C-406A-A5E1-A61DC2DDFFEE}" name="TE_COEFFICIENT" dataDxfId="29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90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89"/>
    <tableColumn id="15" xr3:uid="{3558C882-A912-4F84-BDE6-BC0A2A676C4B}" name="WAGON_LENGTH" dataDxfId="288"/>
    <tableColumn id="30" xr3:uid="{235283C1-F061-434B-8C4A-AD474FB16FE8}" name="REGION1" dataDxfId="287"/>
    <tableColumn id="29" xr3:uid="{19EC58E3-4FB9-44BC-BFFA-4C7DCCC53DA8}" name="REGION2" dataDxfId="286"/>
    <tableColumn id="27" xr3:uid="{C00DC499-0060-4E48-A71D-AE565097985F}" name="REGION3" dataDxfId="285"/>
    <tableColumn id="56" xr3:uid="{188F57E8-1157-47DF-9E8F-B5F737649F6C}" name="PURCHASECOST_VALUE" dataDxfId="284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83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8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81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80"/>
    <tableColumn id="9" xr3:uid="{19FCF859-005A-4696-BB66-C378C763CAEF}" name="EXCLUDE" dataDxfId="2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98" totalsRowShown="0" headerRowDxfId="278">
  <autoFilter ref="A1:AJ998" xr:uid="{6DCCB998-B5D1-4B0D-8701-BC0E171A94CA}"/>
  <tableColumns count="36">
    <tableColumn id="1" xr3:uid="{CDEAF13A-A986-4600-A992-A08C1CA6142C}" name="VEHIDCODE" dataDxfId="277"/>
    <tableColumn id="55" xr3:uid="{839D134C-3027-42F4-BA04-3BA8BFF71A3B}" name="TRACK_TYPE_STANDARD_GAUGE_RAILTYPE_OHLE" dataDxfId="276"/>
    <tableColumn id="54" xr3:uid="{5D83FD10-ABCB-4FE7-A7DB-4A857A58D719}" name="TRACK_TYPE_STANDARD_GAUGE_RAILTYPE_25KV" dataDxfId="275"/>
    <tableColumn id="53" xr3:uid="{56183170-0B7F-45FB-91B4-356C62C246AD}" name="TRACK_TYPE_STANDARD_GAUGE_RAILTYPE_15KV" dataDxfId="274"/>
    <tableColumn id="52" xr3:uid="{5B71BE07-0EB9-4DEB-A8E8-252C9D979AC2}" name="TRACK_TYPE_STANDARD_GAUGE_RAILTYPE_3KV" dataDxfId="273"/>
    <tableColumn id="51" xr3:uid="{5A6435EB-111E-4AED-A8E1-AEFF82C34393}" name="TRACK_TYPE_STANDARD_GAUGE_RAILTYPE_1500V" dataDxfId="272"/>
    <tableColumn id="50" xr3:uid="{14CA70EA-0EE7-44BA-9D77-FC902C0596DD}" name="TRACK_TYPE_STANDARD_GAUGE_RAILTYPE_3RD" dataDxfId="271"/>
    <tableColumn id="49" xr3:uid="{3A15447A-9663-43FB-8EFF-8F8034548FB0}" name="TRACK_TYPE_STANDARD_GAUGE_RAILTYPE_4TH" dataDxfId="270"/>
    <tableColumn id="48" xr3:uid="{E44E324A-492F-4566-8DC9-0A6F58F40EA9}" name="TRACK_TYPE_STANDARD_GAUGE_RAILTYPE_DUAL" dataDxfId="269"/>
    <tableColumn id="47" xr3:uid="{FE3223C6-E685-4456-91E9-10AEB3B699E7}" name="TRACK_TYPE_STANDARD_GAUGE_RAILTYPE_NONE" dataDxfId="268"/>
    <tableColumn id="46" xr3:uid="{D39969E8-C0CA-4A59-A556-D29019991069}" name="TRACK_TYPE_NARROW_GAUGE_RAILTYPE_OHLE" dataDxfId="267"/>
    <tableColumn id="45" xr3:uid="{5266A9E9-D840-4460-AB81-A081897372F3}" name="TRACK_TYPE_NARROW_GAUGE_RAILTYPE_25KV" dataDxfId="266"/>
    <tableColumn id="44" xr3:uid="{7B4C44D1-C745-4291-86A0-777579742A84}" name="TRACK_TYPE_NARROW_GAUGE_RAILTYPE_15KV" dataDxfId="265"/>
    <tableColumn id="43" xr3:uid="{8736D285-A163-4DBE-84E1-870118B47F14}" name="TRACK_TYPE_NARROW_GAUGE_RAILTYPE_3KV" dataDxfId="264"/>
    <tableColumn id="42" xr3:uid="{6FBBA2FB-4743-4072-B4E0-C42BBDA1CC47}" name="TRACK_TYPE_NARROW_GAUGE_RAILTYPE_1500V" dataDxfId="263"/>
    <tableColumn id="41" xr3:uid="{D3ED2E70-19BF-4D92-A76B-0F0F03D31947}" name="TRACK_TYPE_NARROW_GAUGE_RAILTYPE_3RD" dataDxfId="262"/>
    <tableColumn id="40" xr3:uid="{F38AE7AF-B798-40A5-992A-13685296E710}" name="TRACK_TYPE_NARROW_GAUGE_RAILTYPE_4TH" dataDxfId="261"/>
    <tableColumn id="39" xr3:uid="{16463F64-2239-4E7F-8257-47F324BF8959}" name="TRACK_TYPE_NARROW_GAUGE_RAILTYPE_DUAL" dataDxfId="260"/>
    <tableColumn id="38" xr3:uid="{97037A15-9172-4057-863E-582804353817}" name="TRACK_TYPE_NARROW_GAUGE_RAILTYPE_NONE" dataDxfId="259"/>
    <tableColumn id="37" xr3:uid="{24999D59-5A4F-4A21-B8B4-EBDBF9F8BF1E}" name="TRACK_TYPE_BROAD_GAUGE_RAILTYPE_OHLE" dataDxfId="258"/>
    <tableColumn id="36" xr3:uid="{31AB3927-D18B-49AD-8EF5-C7E9FF4CEDF3}" name="TRACK_TYPE_BROAD_GAUGE_RAILTYPE_25KV" dataDxfId="257"/>
    <tableColumn id="35" xr3:uid="{CB3432E7-4DAE-4807-9CE5-4CB1ACECD395}" name="TRACK_TYPE_BROAD_GAUGE_RAILTYPE_15KV" dataDxfId="256"/>
    <tableColumn id="34" xr3:uid="{E3936FE4-2B46-4DC0-84C0-44C7892A0927}" name="TRACK_TYPE_BROAD_GAUGE_RAILTYPE_3KV" dataDxfId="255"/>
    <tableColumn id="33" xr3:uid="{A5FAA105-CF81-4A75-8967-5721104454E8}" name="TRACK_TYPE_BROAD_GAUGE_RAILTYPE_1500V" dataDxfId="254"/>
    <tableColumn id="32" xr3:uid="{439CDFDE-6BFC-446C-87CF-28C8FF65FCE0}" name="TRACK_TYPE_BROAD_GAUGE_RAILTYPE_3RD" dataDxfId="253"/>
    <tableColumn id="31" xr3:uid="{219AB5E3-CDFF-41B3-BD58-F7427606D15F}" name="TRACK_TYPE_BROAD_GAUGE_RAILTYPE_4TH" dataDxfId="252"/>
    <tableColumn id="30" xr3:uid="{01529768-EA0D-4662-B835-74641896CE3F}" name="TRACK_TYPE_BROAD_GAUGE_RAILTYPE_DUAL" dataDxfId="251"/>
    <tableColumn id="29" xr3:uid="{32C384AB-18DB-4161-B29B-A363A2547BB2}" name="TRACK_TYPE_BROAD_GAUGE_RAILTYPE_NONE" dataDxfId="250"/>
    <tableColumn id="26" xr3:uid="{1CFC6F26-22A8-42EE-972B-0F7ED6623B5A}" name="TRACK_TYPE_MONO" dataDxfId="249"/>
    <tableColumn id="25" xr3:uid="{62939270-15C1-494E-9C53-6EA9E8209C3B}" name="TRACK_TYPE_MGLV" dataDxfId="248"/>
    <tableColumn id="24" xr3:uid="{9DA86EDA-F2AB-4C2D-918E-5260313FD8B3}" name="TRACK_TYPE_MTRO" dataDxfId="247"/>
    <tableColumn id="21" xr3:uid="{E6F11214-E912-4D1C-980D-A111C93B0BED}" name="CHECK_ANY_TT" dataDxfId="24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4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4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4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4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41">
  <autoFilter ref="A1:I1059" xr:uid="{6DCCB998-B5D1-4B0D-8701-BC0E171A94CA}"/>
  <tableColumns count="9">
    <tableColumn id="1" xr3:uid="{327CDBB6-E1D6-4B9F-9625-C81419775134}" name="VEHIDCODE" dataDxfId="240"/>
    <tableColumn id="101" xr3:uid="{78690AEB-EA8F-4FC7-9651-C84D8F318EE9}" name="MISC_FLAGS_TRAIN_FLAG_2CC" dataDxfId="239"/>
    <tableColumn id="100" xr3:uid="{90DBB1A2-A86F-42C6-B2B8-64A2FD6690AB}" name="MISC_FLAGS_TRAIN_FLAG_MU" dataDxfId="23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37"/>
    <tableColumn id="99" xr3:uid="{DA6644B2-20CC-47E2-B1B5-10210B43738A}" name="MISC_FLAGS_TRAIN_FLAG_AUTOREFIT" dataDxfId="236"/>
    <tableColumn id="2" xr3:uid="{A8915D24-2B2E-4529-B3DE-30BEE23C370F}" name="VEHICLE_FLAG_TRAIN_HAS_CAB" dataDxfId="235"/>
    <tableColumn id="108" xr3:uid="{980A5687-92C0-42A0-811D-C3D4EA0876D1}" name="VISUAL_EFFECT_1" dataDxfId="23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3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05" headerRowBorderDxfId="204" tableBorderDxfId="20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02" headerRowBorderDxfId="201" tableBorderDxfId="20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99" dataDxfId="19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97"/>
    <tableColumn id="2" xr3:uid="{CCC9A744-4F42-4023-A516-9395213016EB}" name="COUNTRY_DESCRIPTION" dataDxfId="196"/>
    <tableColumn id="3" xr3:uid="{01E32DA0-BF93-49AA-BE03-33EF914A0BCC}" name="COUNTS" dataDxfId="19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93" headerRowBorderDxfId="194" tableBorderDxfId="192" totalsRowBorderDxfId="191">
  <autoFilter ref="K1:K24" xr:uid="{686D0694-AFBC-4B91-A3D3-72E1CCF00B7D}"/>
  <tableColumns count="1">
    <tableColumn id="1" xr3:uid="{7F0999BD-E0C9-463F-A054-2DA49D41A9EE}" name="VEHID_ID_CATEGORY" dataDxfId="19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89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88"/>
    <tableColumn id="4" xr3:uid="{3DDC8685-BA3D-40E8-A910-1E59013A762D}" name="Range End" dataDxfId="18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86" dataDxfId="185">
  <autoFilter ref="A1:N16" xr:uid="{863AE95D-BE34-47D8-B01B-1170BF25FDF2}"/>
  <tableColumns count="14">
    <tableColumn id="1" xr3:uid="{5F487593-655E-41B5-B155-86F88B53946D}" name="COST_CAT" dataDxfId="184"/>
    <tableColumn id="2" xr3:uid="{33F9C454-EDB2-4DA7-BF7A-64CBC12EBC9B}" name="P1" dataDxfId="183"/>
    <tableColumn id="3" xr3:uid="{25FB11D0-082D-4DE3-9821-1367939D8742}" name="P2" dataDxfId="182"/>
    <tableColumn id="4" xr3:uid="{19CDF402-C641-4217-A953-2A851DF85ADB}" name="P3" dataDxfId="181"/>
    <tableColumn id="5" xr3:uid="{1EF59E2C-32FF-4712-AD89-CBF77E507832}" name="P4" dataDxfId="180"/>
    <tableColumn id="6" xr3:uid="{04250F90-183D-4392-BE27-C420F795E1DC}" name="P5" dataDxfId="179"/>
    <tableColumn id="7" xr3:uid="{F7062C4F-5B57-4110-A21E-BDC8820130D9}" name="P6" dataDxfId="178"/>
    <tableColumn id="8" xr3:uid="{B47621AA-9D6F-4396-B3D9-BD8CF656F30E}" name="P7" dataDxfId="177"/>
    <tableColumn id="9" xr3:uid="{7055539E-C4C8-407D-91F5-6CB021EDE84F}" name="R1" dataDxfId="176"/>
    <tableColumn id="10" xr3:uid="{D17981EB-EB8A-4630-958C-3792D72CD53F}" name="R2" dataDxfId="175"/>
    <tableColumn id="11" xr3:uid="{85EDD15A-812B-4C42-B03A-D558B807622E}" name="R3" dataDxfId="174"/>
    <tableColumn id="12" xr3:uid="{61A73E38-33EC-41D1-B899-56F15EDBDD59}" name="R4" dataDxfId="173"/>
    <tableColumn id="13" xr3:uid="{7A83ADCF-C18F-402F-81A8-0F935E928ED9}" name="R5" dataDxfId="172"/>
    <tableColumn id="14" xr3:uid="{1140F6C7-9C3D-4800-9F3B-DC6E6EBE9541}" name="R6" dataDxfId="17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998"/>
  <sheetViews>
    <sheetView tabSelected="1" zoomScaleNormal="100" workbookViewId="0">
      <pane xSplit="1" ySplit="1" topLeftCell="B524" activePane="bottomRight" state="frozen"/>
      <selection pane="topRight" activeCell="B1" sqref="B1"/>
      <selection pane="bottomLeft" activeCell="A2" sqref="A2"/>
      <selection pane="bottomRight" activeCell="F542" sqref="F542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1905</v>
      </c>
      <c r="G1" s="5" t="s">
        <v>1745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2425</v>
      </c>
      <c r="N1" s="6" t="s">
        <v>1008</v>
      </c>
      <c r="O1" s="6" t="s">
        <v>679</v>
      </c>
      <c r="P1" s="6" t="s">
        <v>680</v>
      </c>
      <c r="Q1" s="6" t="s">
        <v>3563</v>
      </c>
      <c r="R1" s="6" t="s">
        <v>2737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2953</v>
      </c>
      <c r="G4" t="s">
        <v>1729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2954</v>
      </c>
      <c r="G5" t="s">
        <v>1730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2955</v>
      </c>
      <c r="G7" t="s">
        <v>1732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2956</v>
      </c>
      <c r="G8" t="s">
        <v>1734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2957</v>
      </c>
      <c r="G9" t="s">
        <v>1733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2958</v>
      </c>
      <c r="G10" t="s">
        <v>1735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2429</v>
      </c>
      <c r="G11" t="s">
        <v>1737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2959</v>
      </c>
      <c r="G12" t="s">
        <v>1736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2960</v>
      </c>
      <c r="G13" t="s">
        <v>1738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2961</v>
      </c>
      <c r="G14" t="s">
        <v>1739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2962</v>
      </c>
      <c r="G15" t="s">
        <v>1740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2963</v>
      </c>
      <c r="G16" t="s">
        <v>1741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2964</v>
      </c>
      <c r="G17" t="s">
        <v>1742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2917</v>
      </c>
      <c r="G18" t="s">
        <v>1743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2965</v>
      </c>
      <c r="G19" t="s">
        <v>1744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2966</v>
      </c>
      <c r="G20" t="s">
        <v>1746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2967</v>
      </c>
      <c r="G21" t="s">
        <v>1747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2968</v>
      </c>
      <c r="G23" t="s">
        <v>1749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2969</v>
      </c>
      <c r="G24" t="s">
        <v>1750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2970</v>
      </c>
      <c r="G25" t="s">
        <v>1751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2971</v>
      </c>
      <c r="G26" t="s">
        <v>1752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2918</v>
      </c>
      <c r="G27" t="s">
        <v>2972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2973</v>
      </c>
      <c r="G28" t="s">
        <v>1753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2974</v>
      </c>
      <c r="G29" t="s">
        <v>1754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2975</v>
      </c>
      <c r="G30" t="s">
        <v>1755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2976</v>
      </c>
      <c r="G32" t="s">
        <v>1757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2977</v>
      </c>
      <c r="G33" t="s">
        <v>1758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2981</v>
      </c>
      <c r="G34" t="s">
        <v>1759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2978</v>
      </c>
      <c r="G35" t="s">
        <v>1760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1763</v>
      </c>
      <c r="G36" t="s">
        <v>1762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2979</v>
      </c>
      <c r="G37" t="s">
        <v>1761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2980</v>
      </c>
      <c r="G38" t="s">
        <v>1764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2982</v>
      </c>
      <c r="G39" t="s">
        <v>1765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2983</v>
      </c>
      <c r="G40" t="s">
        <v>1766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2984</v>
      </c>
      <c r="G41" t="s">
        <v>1767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2985</v>
      </c>
      <c r="G42" t="s">
        <v>1768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2986</v>
      </c>
      <c r="G43" t="s">
        <v>1769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2987</v>
      </c>
      <c r="G44" t="s">
        <v>1770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3526</v>
      </c>
      <c r="G45" t="s">
        <v>1771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2919</v>
      </c>
      <c r="G46" t="s">
        <v>1772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2988</v>
      </c>
      <c r="G47" t="s">
        <v>1773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2989</v>
      </c>
      <c r="G48" t="s">
        <v>1774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2990</v>
      </c>
      <c r="G49" t="s">
        <v>1775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2991</v>
      </c>
      <c r="G50" t="s">
        <v>1776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2992</v>
      </c>
      <c r="G51" t="s">
        <v>1777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2993</v>
      </c>
      <c r="G52" t="s">
        <v>1778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2994</v>
      </c>
      <c r="G53" t="s">
        <v>1780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2995</v>
      </c>
      <c r="G54" t="s">
        <v>1779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2996</v>
      </c>
      <c r="G55" t="s">
        <v>1781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2997</v>
      </c>
      <c r="G56" t="s">
        <v>1782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1213</v>
      </c>
      <c r="G58" t="s">
        <v>1784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2862</v>
      </c>
      <c r="G59" t="s">
        <v>1785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2998</v>
      </c>
      <c r="G60" t="s">
        <v>1786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2999</v>
      </c>
      <c r="G61" t="s">
        <v>1787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3000</v>
      </c>
      <c r="G62" t="s">
        <v>1788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3001</v>
      </c>
      <c r="G63" t="s">
        <v>1789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3002</v>
      </c>
      <c r="G64" t="s">
        <v>1790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3003</v>
      </c>
      <c r="G65" t="s">
        <v>1791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3004</v>
      </c>
      <c r="G66" t="s">
        <v>1792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3005</v>
      </c>
      <c r="G67" t="s">
        <v>1793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3006</v>
      </c>
      <c r="G68" t="s">
        <v>1794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3007</v>
      </c>
      <c r="G69" t="s">
        <v>1795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3008</v>
      </c>
      <c r="G70" t="s">
        <v>1796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2427</v>
      </c>
      <c r="G71" t="s">
        <v>1797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3009</v>
      </c>
      <c r="G72" t="s">
        <v>1798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3010</v>
      </c>
      <c r="G73" t="s">
        <v>1799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3011</v>
      </c>
      <c r="G74" t="s">
        <v>1800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3012</v>
      </c>
      <c r="G75" t="s">
        <v>1801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3013</v>
      </c>
      <c r="G76" t="s">
        <v>1802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3014</v>
      </c>
      <c r="G78" t="s">
        <v>1804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3015</v>
      </c>
      <c r="G81" t="s">
        <v>2363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3016</v>
      </c>
      <c r="G82" t="s">
        <v>2362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1808</v>
      </c>
      <c r="G83" t="s">
        <v>1807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1809</v>
      </c>
      <c r="G84" t="s">
        <v>1810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3017</v>
      </c>
      <c r="G85" t="s">
        <v>1811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3018</v>
      </c>
      <c r="G86" t="s">
        <v>1812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3019</v>
      </c>
      <c r="G87" t="s">
        <v>1813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3516</v>
      </c>
      <c r="G89" t="s">
        <v>1815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3020</v>
      </c>
      <c r="G91" t="s">
        <v>1817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3021</v>
      </c>
      <c r="G92" t="s">
        <v>2364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3022</v>
      </c>
      <c r="G93" t="s">
        <v>2360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3023</v>
      </c>
      <c r="G94" t="s">
        <v>1818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3024</v>
      </c>
      <c r="G95" t="s">
        <v>1819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3517</v>
      </c>
      <c r="G96" t="s">
        <v>1820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3025</v>
      </c>
      <c r="G97" t="s">
        <v>1821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3026</v>
      </c>
      <c r="G98" t="s">
        <v>1822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3027</v>
      </c>
      <c r="G99" t="s">
        <v>1823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3028</v>
      </c>
      <c r="G100" t="s">
        <v>1824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3029</v>
      </c>
      <c r="G101" t="s">
        <v>1825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3030</v>
      </c>
      <c r="G102" t="s">
        <v>1826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3031</v>
      </c>
      <c r="G104" t="s">
        <v>1828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3032</v>
      </c>
      <c r="G105" t="s">
        <v>1829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3056</v>
      </c>
      <c r="G106" t="s">
        <v>1830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3057</v>
      </c>
      <c r="G107" t="s">
        <v>1831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3220</v>
      </c>
      <c r="G108" t="s">
        <v>1832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3033</v>
      </c>
      <c r="G110" t="s">
        <v>1833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3034</v>
      </c>
      <c r="G111" t="s">
        <v>1835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3035</v>
      </c>
      <c r="G112" t="s">
        <v>1836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3036</v>
      </c>
      <c r="G113" t="s">
        <v>1837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3037</v>
      </c>
      <c r="G114" t="s">
        <v>1838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1839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3038</v>
      </c>
      <c r="G116" t="s">
        <v>1840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3040</v>
      </c>
      <c r="G117" t="s">
        <v>1841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3039</v>
      </c>
      <c r="G118" t="s">
        <v>1842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3041</v>
      </c>
      <c r="G119" t="s">
        <v>1843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3055</v>
      </c>
      <c r="G120" t="s">
        <v>1844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3058</v>
      </c>
      <c r="G121" t="s">
        <v>1845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3221</v>
      </c>
      <c r="G122" t="s">
        <v>1846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3042</v>
      </c>
      <c r="G123" t="s">
        <v>1847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2366</v>
      </c>
      <c r="G124" t="s">
        <v>1848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3043</v>
      </c>
      <c r="G125" t="s">
        <v>1849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3222</v>
      </c>
      <c r="G126" t="s">
        <v>1850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2423</v>
      </c>
      <c r="G127" t="s">
        <v>1206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3044</v>
      </c>
      <c r="G128" t="s">
        <v>1851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3045</v>
      </c>
      <c r="G129" t="s">
        <v>1852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3046</v>
      </c>
      <c r="G130" t="s">
        <v>1853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3047</v>
      </c>
      <c r="G131" t="s">
        <v>2361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3048</v>
      </c>
      <c r="G132" t="s">
        <v>1854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3049</v>
      </c>
      <c r="G133" t="s">
        <v>1855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3050</v>
      </c>
      <c r="G134" t="s">
        <v>1856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3223</v>
      </c>
      <c r="G135" t="s">
        <v>1857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3051</v>
      </c>
      <c r="G137" t="s">
        <v>1860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3052</v>
      </c>
      <c r="G138" t="s">
        <v>2609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3053</v>
      </c>
      <c r="G139" t="s">
        <v>1861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3054</v>
      </c>
      <c r="G140" t="s">
        <v>1862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3224</v>
      </c>
      <c r="G141" t="s">
        <v>1863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3225</v>
      </c>
      <c r="G142" t="s">
        <v>1864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3059</v>
      </c>
      <c r="G143" t="s">
        <v>1865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3060</v>
      </c>
      <c r="G144" t="s">
        <v>1866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3061</v>
      </c>
      <c r="G145" t="s">
        <v>1867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3062</v>
      </c>
      <c r="G146" t="s">
        <v>1868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3063</v>
      </c>
      <c r="G147" t="s">
        <v>1869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3064</v>
      </c>
      <c r="G148" t="s">
        <v>1870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3065</v>
      </c>
      <c r="G149" t="s">
        <v>1872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3066</v>
      </c>
      <c r="G150" t="s">
        <v>1871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3067</v>
      </c>
      <c r="G151" t="s">
        <v>1873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3068</v>
      </c>
      <c r="G154" t="s">
        <v>1876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3069</v>
      </c>
      <c r="G155" t="s">
        <v>1877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3070</v>
      </c>
      <c r="G156" t="s">
        <v>1878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3562</v>
      </c>
      <c r="G157" t="s">
        <v>1879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3071</v>
      </c>
      <c r="G158" t="s">
        <v>1880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3072</v>
      </c>
      <c r="G159" t="s">
        <v>1881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3073</v>
      </c>
      <c r="G160" t="s">
        <v>1882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3074</v>
      </c>
      <c r="G161" t="s">
        <v>2365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3075</v>
      </c>
      <c r="G162" t="s">
        <v>1883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3076</v>
      </c>
      <c r="G163" t="s">
        <v>1884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3226</v>
      </c>
      <c r="G164" t="s">
        <v>1885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3077</v>
      </c>
      <c r="G165" t="s">
        <v>1886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3227</v>
      </c>
      <c r="G166" t="s">
        <v>1887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2424</v>
      </c>
      <c r="G167" t="s">
        <v>1888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3078</v>
      </c>
      <c r="G168" t="s">
        <v>1889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3228</v>
      </c>
      <c r="G169" t="s">
        <v>1890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1891</v>
      </c>
      <c r="G170" t="s">
        <v>1892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3229</v>
      </c>
      <c r="G171" t="s">
        <v>1893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1895</v>
      </c>
      <c r="G173" t="s">
        <v>1897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3079</v>
      </c>
      <c r="G174" t="s">
        <v>1896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3080</v>
      </c>
      <c r="G175" t="s">
        <v>1898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2876</v>
      </c>
      <c r="G176" t="s">
        <v>1899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3081</v>
      </c>
      <c r="G177" t="s">
        <v>1900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2877</v>
      </c>
      <c r="G178" t="s">
        <v>1902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2878</v>
      </c>
      <c r="G179" t="s">
        <v>1901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2879</v>
      </c>
      <c r="G180" t="s">
        <v>1904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3082</v>
      </c>
      <c r="G182" t="s">
        <v>1907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2880</v>
      </c>
      <c r="G183" t="s">
        <v>1908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2881</v>
      </c>
      <c r="G185" t="s">
        <v>1909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3083</v>
      </c>
      <c r="G186" t="s">
        <v>1910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3084</v>
      </c>
      <c r="G187" t="s">
        <v>1911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2882</v>
      </c>
      <c r="G188" t="s">
        <v>1912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2883</v>
      </c>
      <c r="G189" t="s">
        <v>1913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3577</v>
      </c>
      <c r="G190" t="s">
        <v>1903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3085</v>
      </c>
      <c r="G191" t="s">
        <v>1914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3086</v>
      </c>
      <c r="G192" t="s">
        <v>1915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3087</v>
      </c>
      <c r="G193" t="s">
        <v>1916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2884</v>
      </c>
      <c r="G194" t="s">
        <v>1917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2863</v>
      </c>
      <c r="G195" t="s">
        <v>1918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3230</v>
      </c>
      <c r="G196" t="s">
        <v>1919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2885</v>
      </c>
      <c r="G197" t="s">
        <v>1920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2886</v>
      </c>
      <c r="G198" t="s">
        <v>1921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2912</v>
      </c>
      <c r="G199" t="s">
        <v>1922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2887</v>
      </c>
      <c r="G200" t="s">
        <v>1923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3088</v>
      </c>
      <c r="G201" t="s">
        <v>1924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2888</v>
      </c>
      <c r="G202" t="s">
        <v>1925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3089</v>
      </c>
      <c r="G203" t="s">
        <v>1926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3090</v>
      </c>
      <c r="G204" t="s">
        <v>1927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3099</v>
      </c>
      <c r="G205" t="s">
        <v>1928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2454</v>
      </c>
      <c r="G206" t="s">
        <v>1929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2889</v>
      </c>
      <c r="G207" t="s">
        <v>1930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3092</v>
      </c>
      <c r="G208" t="s">
        <v>1931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2890</v>
      </c>
      <c r="G209" t="s">
        <v>1932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2891</v>
      </c>
      <c r="G210" t="s">
        <v>1933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3091</v>
      </c>
      <c r="G211" t="s">
        <v>1934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2892</v>
      </c>
      <c r="G212" t="s">
        <v>1935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3093</v>
      </c>
      <c r="G213" t="s">
        <v>1936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2893</v>
      </c>
      <c r="G214" t="s">
        <v>1937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2894</v>
      </c>
      <c r="G215" t="s">
        <v>1938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3094</v>
      </c>
      <c r="G216" t="s">
        <v>1939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2920</v>
      </c>
      <c r="G217" t="s">
        <v>1940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3095</v>
      </c>
      <c r="G218" t="s">
        <v>1941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3096</v>
      </c>
      <c r="G219" t="s">
        <v>1942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3518</v>
      </c>
      <c r="G220" t="s">
        <v>1943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3097</v>
      </c>
      <c r="G221" t="s">
        <v>1944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2895</v>
      </c>
      <c r="G222" t="s">
        <v>1945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3098</v>
      </c>
      <c r="G223" t="s">
        <v>1946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2914</v>
      </c>
      <c r="G224" t="s">
        <v>2369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3100</v>
      </c>
      <c r="G225" t="s">
        <v>1947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2868</v>
      </c>
      <c r="G226" t="s">
        <v>1948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2869</v>
      </c>
      <c r="G227" t="s">
        <v>1949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2921</v>
      </c>
      <c r="G228" t="s">
        <v>1950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2922</v>
      </c>
      <c r="G229" t="s">
        <v>1951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3101</v>
      </c>
      <c r="G230" t="s">
        <v>1952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2923</v>
      </c>
      <c r="G231" t="s">
        <v>1953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3102</v>
      </c>
      <c r="G232" t="s">
        <v>1954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2924</v>
      </c>
      <c r="G233" t="s">
        <v>1956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2925</v>
      </c>
      <c r="G234" t="s">
        <v>1957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3103</v>
      </c>
      <c r="G235" t="s">
        <v>3104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2913</v>
      </c>
      <c r="G236" t="s">
        <v>1958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2469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1959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2896</v>
      </c>
      <c r="G238" t="s">
        <v>1960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2897</v>
      </c>
      <c r="G239" t="s">
        <v>1961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3105</v>
      </c>
      <c r="G240" t="s">
        <v>1962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1963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2898</v>
      </c>
      <c r="G242" t="s">
        <v>1964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2899</v>
      </c>
      <c r="G243" t="s">
        <v>1965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2428</v>
      </c>
      <c r="G244" t="s">
        <v>1966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2900</v>
      </c>
      <c r="G245" t="s">
        <v>1967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2901</v>
      </c>
      <c r="G246" t="s">
        <v>1968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3106</v>
      </c>
      <c r="G247" t="s">
        <v>1970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3231</v>
      </c>
      <c r="G248" t="s">
        <v>1969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3107</v>
      </c>
      <c r="G249" t="s">
        <v>1971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3559</v>
      </c>
      <c r="G250" t="s">
        <v>1972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3556</v>
      </c>
      <c r="G251" t="s">
        <v>1973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3108</v>
      </c>
      <c r="G252" t="s">
        <v>1974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2902</v>
      </c>
      <c r="G253" t="s">
        <v>1975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3560</v>
      </c>
      <c r="G254" t="s">
        <v>1976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3109</v>
      </c>
      <c r="G255" t="s">
        <v>1977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3110</v>
      </c>
      <c r="G256" t="s">
        <v>1978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3111</v>
      </c>
      <c r="G257" t="s">
        <v>1979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3112</v>
      </c>
      <c r="G258" t="s">
        <v>1980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3113</v>
      </c>
      <c r="G259" t="s">
        <v>1981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3114</v>
      </c>
      <c r="G260" t="s">
        <v>1982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2903</v>
      </c>
      <c r="G261" t="s">
        <v>1983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2904</v>
      </c>
      <c r="G262" t="s">
        <v>1984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3519</v>
      </c>
      <c r="G263" t="s">
        <v>1985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2952</v>
      </c>
      <c r="G264" t="s">
        <v>1986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2926</v>
      </c>
      <c r="G265" t="s">
        <v>1987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3115</v>
      </c>
      <c r="G266" t="s">
        <v>1988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3342</v>
      </c>
      <c r="G267" t="s">
        <v>1989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1990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2905</v>
      </c>
      <c r="G270" t="s">
        <v>1991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3557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3116</v>
      </c>
      <c r="G271" t="s">
        <v>1992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2906</v>
      </c>
      <c r="G272" t="s">
        <v>1993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3117</v>
      </c>
      <c r="G273" t="s">
        <v>1994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1995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2927</v>
      </c>
      <c r="G275" t="s">
        <v>1996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3118</v>
      </c>
      <c r="G276" t="s">
        <v>1997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3119</v>
      </c>
      <c r="G277" t="s">
        <v>1998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3120</v>
      </c>
      <c r="G278" t="s">
        <v>1999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2907</v>
      </c>
      <c r="G279" t="s">
        <v>2000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3121</v>
      </c>
      <c r="G280" t="s">
        <v>2001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3527</v>
      </c>
      <c r="G281" t="s">
        <v>2002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2908</v>
      </c>
      <c r="G282" t="s">
        <v>2003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2909</v>
      </c>
      <c r="G283" t="s">
        <v>2004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2866</v>
      </c>
      <c r="G284" t="s">
        <v>2005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2910</v>
      </c>
      <c r="G285" t="s">
        <v>2006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2911</v>
      </c>
      <c r="G286" t="s">
        <v>2007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3122</v>
      </c>
      <c r="G287" t="s">
        <v>2008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3123</v>
      </c>
      <c r="G288" t="s">
        <v>2009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2915</v>
      </c>
      <c r="G289" t="s">
        <v>2010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2916</v>
      </c>
      <c r="G290" t="s">
        <v>2011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3124</v>
      </c>
      <c r="G291" t="s">
        <v>2012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2867</v>
      </c>
      <c r="G292" t="s">
        <v>2013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2928</v>
      </c>
      <c r="G293" t="s">
        <v>2014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3125</v>
      </c>
      <c r="G294" t="s">
        <v>2015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3126</v>
      </c>
      <c r="G295" t="s">
        <v>2016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3127</v>
      </c>
      <c r="G296" t="s">
        <v>2017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3128</v>
      </c>
      <c r="G298" t="s">
        <v>2019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2870</v>
      </c>
      <c r="G299" t="s">
        <v>2020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2929</v>
      </c>
      <c r="G300" t="s">
        <v>2021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3131</v>
      </c>
      <c r="G302" t="s">
        <v>2024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3129</v>
      </c>
      <c r="G303" t="s">
        <v>2025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3169</v>
      </c>
      <c r="G304" t="s">
        <v>3130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3132</v>
      </c>
      <c r="G305" t="s">
        <v>2027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3133</v>
      </c>
      <c r="G306" t="s">
        <v>2026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3134</v>
      </c>
      <c r="G307" t="s">
        <v>2028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3135</v>
      </c>
      <c r="G308" t="s">
        <v>2029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3136</v>
      </c>
      <c r="G309" t="s">
        <v>2030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3137</v>
      </c>
      <c r="G310" t="s">
        <v>2031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3138</v>
      </c>
      <c r="G311" t="s">
        <v>2032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3554</v>
      </c>
      <c r="G312" t="s">
        <v>2033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3139</v>
      </c>
      <c r="G313" t="s">
        <v>2034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3140</v>
      </c>
      <c r="G314" t="s">
        <v>2035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3141</v>
      </c>
      <c r="G315" t="s">
        <v>2036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3142</v>
      </c>
      <c r="G316" t="s">
        <v>2022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3153</v>
      </c>
      <c r="G317" t="s">
        <v>2037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3143</v>
      </c>
      <c r="G318" t="s">
        <v>2038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3144</v>
      </c>
      <c r="G319" t="s">
        <v>2039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3145</v>
      </c>
      <c r="G320" t="s">
        <v>2040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3146</v>
      </c>
      <c r="G321" t="s">
        <v>2041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3147</v>
      </c>
      <c r="G322" t="s">
        <v>2042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3148</v>
      </c>
      <c r="G323" t="s">
        <v>2043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3149</v>
      </c>
      <c r="G324" t="s">
        <v>2044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3170</v>
      </c>
      <c r="G325" t="s">
        <v>2045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3150</v>
      </c>
      <c r="G326" t="s">
        <v>2046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3151</v>
      </c>
      <c r="G327" t="s">
        <v>2047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3152</v>
      </c>
      <c r="G328" t="s">
        <v>2048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3154</v>
      </c>
      <c r="G329" t="s">
        <v>2049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3155</v>
      </c>
      <c r="G330" t="s">
        <v>2050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3156</v>
      </c>
      <c r="G331" t="s">
        <v>2051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3157</v>
      </c>
      <c r="G332" t="s">
        <v>2052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3158</v>
      </c>
      <c r="G333" t="s">
        <v>2053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3159</v>
      </c>
      <c r="G334" t="s">
        <v>2054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3160</v>
      </c>
      <c r="G335" t="s">
        <v>2055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3161</v>
      </c>
      <c r="G336" t="s">
        <v>2056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3162</v>
      </c>
      <c r="G337" t="s">
        <v>2057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3163</v>
      </c>
      <c r="G338" t="s">
        <v>2058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3164</v>
      </c>
      <c r="G339" t="s">
        <v>2059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3165</v>
      </c>
      <c r="G340" t="s">
        <v>2060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3166</v>
      </c>
      <c r="G341" t="s">
        <v>2061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3167</v>
      </c>
      <c r="G342" t="s">
        <v>2062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3168</v>
      </c>
      <c r="G343" t="s">
        <v>2063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3171</v>
      </c>
      <c r="G344" t="s">
        <v>2064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3172</v>
      </c>
      <c r="G345" t="s">
        <v>2065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3173</v>
      </c>
      <c r="G346" t="s">
        <v>2066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3174</v>
      </c>
      <c r="G347" t="s">
        <v>2067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3175</v>
      </c>
      <c r="G348" t="s">
        <v>2068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3176</v>
      </c>
      <c r="G349" t="s">
        <v>2069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3177</v>
      </c>
      <c r="G350" t="s">
        <v>2070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3178</v>
      </c>
      <c r="G351" t="s">
        <v>2071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3179</v>
      </c>
      <c r="G355" t="s">
        <v>2075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3180</v>
      </c>
      <c r="G356" t="s">
        <v>2076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3528</v>
      </c>
      <c r="G357" t="s">
        <v>2077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3181</v>
      </c>
      <c r="G359" t="s">
        <v>2079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3182</v>
      </c>
      <c r="G360" t="s">
        <v>2080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3183</v>
      </c>
      <c r="G361" t="s">
        <v>2081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3197</v>
      </c>
      <c r="G362" t="s">
        <v>2082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3184</v>
      </c>
      <c r="G363" t="s">
        <v>2083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3185</v>
      </c>
      <c r="G364" t="s">
        <v>2084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2930</v>
      </c>
      <c r="G365" t="s">
        <v>2085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3186</v>
      </c>
      <c r="G367" t="s">
        <v>2087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3187</v>
      </c>
      <c r="G368" t="s">
        <v>2088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3188</v>
      </c>
      <c r="G370" t="s">
        <v>2089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3189</v>
      </c>
      <c r="G371" t="s">
        <v>2090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2848</v>
      </c>
      <c r="G372" t="s">
        <v>2091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2851</v>
      </c>
      <c r="G373" t="s">
        <v>2092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2853</v>
      </c>
      <c r="G374" t="s">
        <v>2093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2855</v>
      </c>
      <c r="G375" t="s">
        <v>2094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3190</v>
      </c>
      <c r="G376" t="s">
        <v>2095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3191</v>
      </c>
      <c r="G377" t="s">
        <v>2096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3192</v>
      </c>
      <c r="G378" t="s">
        <v>2097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3193</v>
      </c>
      <c r="G379" t="s">
        <v>2098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3194</v>
      </c>
      <c r="G380" t="s">
        <v>2099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3195</v>
      </c>
      <c r="G381" t="s">
        <v>2100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3529</v>
      </c>
      <c r="G384" t="s">
        <v>2101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3196</v>
      </c>
      <c r="G385" t="s">
        <v>2102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3198</v>
      </c>
      <c r="G386" t="s">
        <v>2103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2938</v>
      </c>
      <c r="G387" t="s">
        <v>2104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2852</v>
      </c>
      <c r="G388" t="s">
        <v>2105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3199</v>
      </c>
      <c r="G389" t="s">
        <v>2106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3200</v>
      </c>
      <c r="G390" t="s">
        <v>2107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3201</v>
      </c>
      <c r="G391" t="s">
        <v>2108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3202</v>
      </c>
      <c r="G392" t="s">
        <v>2109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3203</v>
      </c>
      <c r="G393" t="s">
        <v>2110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3204</v>
      </c>
      <c r="G394" t="s">
        <v>2111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3205</v>
      </c>
      <c r="G395" t="s">
        <v>2112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3520</v>
      </c>
      <c r="G396" t="s">
        <v>2113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3521</v>
      </c>
      <c r="G397" t="s">
        <v>2114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3206</v>
      </c>
      <c r="G398" t="s">
        <v>2115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3207</v>
      </c>
      <c r="G399" t="s">
        <v>2116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3208</v>
      </c>
      <c r="G400" t="s">
        <v>2117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2854</v>
      </c>
      <c r="G401" t="s">
        <v>2118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3210</v>
      </c>
      <c r="G402" t="s">
        <v>2119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3522</v>
      </c>
      <c r="G403" t="s">
        <v>2120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3523</v>
      </c>
      <c r="G404" t="s">
        <v>2121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3211</v>
      </c>
      <c r="G405" t="s">
        <v>2122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2858</v>
      </c>
      <c r="G406" t="s">
        <v>2123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3212</v>
      </c>
      <c r="G407" t="s">
        <v>2124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3555</v>
      </c>
      <c r="G408" t="s">
        <v>2125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3232</v>
      </c>
      <c r="G409" t="s">
        <v>2126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3213</v>
      </c>
      <c r="G410" t="s">
        <v>2127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3546</v>
      </c>
      <c r="G411" t="s">
        <v>2128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3545</v>
      </c>
      <c r="G412" t="s">
        <v>2129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3214</v>
      </c>
      <c r="G413" t="s">
        <v>2130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3215</v>
      </c>
      <c r="G414" t="s">
        <v>2131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3524</v>
      </c>
      <c r="G415" t="s">
        <v>2132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3525</v>
      </c>
      <c r="G416" t="s">
        <v>2133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3216</v>
      </c>
      <c r="G417" t="s">
        <v>2134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3217</v>
      </c>
      <c r="G418" t="s">
        <v>2135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3218</v>
      </c>
      <c r="G419" t="s">
        <v>2136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3219</v>
      </c>
      <c r="G420" t="s">
        <v>2137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3238</v>
      </c>
      <c r="G421" t="s">
        <v>2138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3233</v>
      </c>
      <c r="G422" t="s">
        <v>2139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3530</v>
      </c>
      <c r="G423" t="s">
        <v>2140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3531</v>
      </c>
      <c r="G424" t="s">
        <v>2141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3234</v>
      </c>
      <c r="G425" t="s">
        <v>2142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3235</v>
      </c>
      <c r="G426" t="s">
        <v>2143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2939</v>
      </c>
      <c r="G427" t="s">
        <v>2144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2849</v>
      </c>
      <c r="G428" t="s">
        <v>2145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3236</v>
      </c>
      <c r="G429" t="s">
        <v>2146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3237</v>
      </c>
      <c r="G430" t="s">
        <v>2147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3239</v>
      </c>
      <c r="G431" t="s">
        <v>2148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2149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2940</v>
      </c>
      <c r="G433" t="s">
        <v>2150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3240</v>
      </c>
      <c r="G434" t="s">
        <v>2151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3241</v>
      </c>
      <c r="G435" t="s">
        <v>2152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2941</v>
      </c>
      <c r="G436" t="s">
        <v>2153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3532</v>
      </c>
      <c r="G437" t="s">
        <v>2155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3242</v>
      </c>
      <c r="G438" t="s">
        <v>2154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3533</v>
      </c>
      <c r="G439" t="s">
        <v>2156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2856</v>
      </c>
      <c r="G440" t="s">
        <v>2157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3243</v>
      </c>
      <c r="G441" t="s">
        <v>2158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2942</v>
      </c>
      <c r="G442" t="s">
        <v>2159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2943</v>
      </c>
      <c r="G443" t="s">
        <v>2160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2859</v>
      </c>
      <c r="G444" t="s">
        <v>2161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3244</v>
      </c>
      <c r="G445" t="s">
        <v>2162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2857</v>
      </c>
      <c r="G446" t="s">
        <v>2163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3245</v>
      </c>
      <c r="G447" t="s">
        <v>2164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3246</v>
      </c>
      <c r="G448" t="s">
        <v>2165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3247</v>
      </c>
      <c r="G449" t="s">
        <v>2166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2944</v>
      </c>
      <c r="G450" t="s">
        <v>2167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3534</v>
      </c>
      <c r="G451" t="s">
        <v>2168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3535</v>
      </c>
      <c r="G452" t="s">
        <v>2169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3248</v>
      </c>
      <c r="G453" t="s">
        <v>2177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3249</v>
      </c>
      <c r="G454" t="s">
        <v>2170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3250</v>
      </c>
      <c r="G455" t="s">
        <v>2171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3251</v>
      </c>
      <c r="G456" t="s">
        <v>2172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1212</v>
      </c>
      <c r="G457" t="s">
        <v>2173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3252</v>
      </c>
      <c r="G458" t="s">
        <v>2174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3253</v>
      </c>
      <c r="G459" t="s">
        <v>2175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3254</v>
      </c>
      <c r="G460" t="s">
        <v>2176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3255</v>
      </c>
      <c r="G461" t="s">
        <v>1206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3256</v>
      </c>
      <c r="G462" t="s">
        <v>2178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3257</v>
      </c>
      <c r="G463" t="s">
        <v>2179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3258</v>
      </c>
      <c r="G464" t="s">
        <v>2180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3259</v>
      </c>
      <c r="G465" t="s">
        <v>2181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3260</v>
      </c>
      <c r="G466" t="s">
        <v>2182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3261</v>
      </c>
      <c r="G467" t="s">
        <v>2183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2931</v>
      </c>
      <c r="G468" t="s">
        <v>2184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3262</v>
      </c>
      <c r="G469" t="s">
        <v>2185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3263</v>
      </c>
      <c r="G470" t="s">
        <v>2186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3264</v>
      </c>
      <c r="G471" t="s">
        <v>2187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3265</v>
      </c>
      <c r="G472" t="s">
        <v>2188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2932</v>
      </c>
      <c r="G473" t="s">
        <v>2189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3266</v>
      </c>
      <c r="G474" t="s">
        <v>2190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3267</v>
      </c>
      <c r="G475" t="s">
        <v>2191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3268</v>
      </c>
      <c r="G476" t="s">
        <v>2192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3270</v>
      </c>
      <c r="G477" t="s">
        <v>3269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3271</v>
      </c>
      <c r="G478" t="s">
        <v>2193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2194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3272</v>
      </c>
      <c r="G480" t="s">
        <v>2195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3273</v>
      </c>
      <c r="G481" t="s">
        <v>2196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3274</v>
      </c>
      <c r="G482" t="s">
        <v>2197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3275</v>
      </c>
      <c r="G483" t="s">
        <v>2198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3276</v>
      </c>
      <c r="G484" t="s">
        <v>2199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3277</v>
      </c>
      <c r="G485" t="s">
        <v>2200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3278</v>
      </c>
      <c r="G486" t="s">
        <v>2201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3279</v>
      </c>
      <c r="G487" t="s">
        <v>2202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2203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3280</v>
      </c>
      <c r="G489" t="s">
        <v>2204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3281</v>
      </c>
      <c r="G490" t="s">
        <v>2205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3282</v>
      </c>
      <c r="G491" t="s">
        <v>2206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3283</v>
      </c>
      <c r="G492" t="s">
        <v>2207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3284</v>
      </c>
      <c r="G493" t="s">
        <v>2208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3285</v>
      </c>
      <c r="G494" t="s">
        <v>2209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3286</v>
      </c>
      <c r="G495" t="s">
        <v>1998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3287</v>
      </c>
      <c r="G496" t="s">
        <v>2210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3288</v>
      </c>
      <c r="G497" t="s">
        <v>2211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3289</v>
      </c>
      <c r="G498" t="s">
        <v>2212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2933</v>
      </c>
      <c r="G499" t="s">
        <v>2213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3290</v>
      </c>
      <c r="G500" t="s">
        <v>2214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3291</v>
      </c>
      <c r="G501" t="s">
        <v>2215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3293</v>
      </c>
      <c r="G502" t="s">
        <v>2216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3292</v>
      </c>
      <c r="G503" t="s">
        <v>2217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3294</v>
      </c>
      <c r="G504" t="s">
        <v>2220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3295</v>
      </c>
      <c r="G505" t="s">
        <v>2222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3296</v>
      </c>
      <c r="G506" t="s">
        <v>2223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3297</v>
      </c>
      <c r="G507" t="s">
        <v>2224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3536</v>
      </c>
      <c r="G508" t="s">
        <v>2225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3298</v>
      </c>
      <c r="G509" t="s">
        <v>2226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3299</v>
      </c>
      <c r="G510" t="s">
        <v>2227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3300</v>
      </c>
      <c r="G511" t="s">
        <v>2228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3301</v>
      </c>
      <c r="G512" t="s">
        <v>2229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3302</v>
      </c>
      <c r="G513" t="s">
        <v>2230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3303</v>
      </c>
      <c r="G514" t="s">
        <v>2231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3304</v>
      </c>
      <c r="G515" t="s">
        <v>2232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3305</v>
      </c>
      <c r="G516" t="s">
        <v>2235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3306</v>
      </c>
      <c r="G517" t="s">
        <v>2233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3307</v>
      </c>
      <c r="G518" t="s">
        <v>2234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3308</v>
      </c>
      <c r="G519" t="s">
        <v>2236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3309</v>
      </c>
      <c r="G520" t="s">
        <v>2237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3310</v>
      </c>
      <c r="G521" t="s">
        <v>2238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3311</v>
      </c>
      <c r="G522" t="s">
        <v>2239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3312</v>
      </c>
      <c r="G523" t="s">
        <v>2240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3313</v>
      </c>
      <c r="G524" t="s">
        <v>2241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3314</v>
      </c>
      <c r="G525" t="s">
        <v>2242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3315</v>
      </c>
      <c r="G526" t="s">
        <v>2243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3316</v>
      </c>
      <c r="G527" t="s">
        <v>2244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3317</v>
      </c>
      <c r="G528" t="s">
        <v>2245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3318</v>
      </c>
      <c r="G529" t="s">
        <v>2246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3319</v>
      </c>
      <c r="G530" t="s">
        <v>2247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3320</v>
      </c>
      <c r="G531" t="s">
        <v>2248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3321</v>
      </c>
      <c r="G532" t="s">
        <v>2249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3322</v>
      </c>
      <c r="G533" t="s">
        <v>2250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3323</v>
      </c>
      <c r="G534" t="s">
        <v>2251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3324</v>
      </c>
      <c r="G535" t="s">
        <v>2252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3346</v>
      </c>
      <c r="G536" t="s">
        <v>2253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3325</v>
      </c>
      <c r="G537" t="s">
        <v>2254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3326</v>
      </c>
      <c r="G538" t="s">
        <v>2255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3327</v>
      </c>
      <c r="G539" t="s">
        <v>2256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3328</v>
      </c>
      <c r="G540" t="s">
        <v>2257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3598</v>
      </c>
      <c r="G541" t="s">
        <v>1206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3329</v>
      </c>
      <c r="G542" t="s">
        <v>2258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3330</v>
      </c>
      <c r="G543" t="s">
        <v>2259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3331</v>
      </c>
      <c r="G544" t="s">
        <v>2260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3332</v>
      </c>
      <c r="G545" t="s">
        <v>2261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3333</v>
      </c>
      <c r="G546" t="s">
        <v>2262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3537</v>
      </c>
      <c r="G547" t="s">
        <v>2263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3334</v>
      </c>
      <c r="G548" t="s">
        <v>2264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3538</v>
      </c>
      <c r="G549" t="s">
        <v>2265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3335</v>
      </c>
      <c r="G550" t="s">
        <v>2266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1049</v>
      </c>
      <c r="G551" t="s">
        <v>2267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3336</v>
      </c>
      <c r="G552" t="s">
        <v>2268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3337</v>
      </c>
      <c r="G553" t="s">
        <v>2269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3338</v>
      </c>
      <c r="G554" t="s">
        <v>2270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2273</v>
      </c>
      <c r="G555" t="s">
        <v>1206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3339</v>
      </c>
      <c r="G556" t="s">
        <v>2271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3547</v>
      </c>
      <c r="G557" t="s">
        <v>2272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3539</v>
      </c>
      <c r="G558" t="s">
        <v>2274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3540</v>
      </c>
      <c r="G559" t="s">
        <v>2275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3541</v>
      </c>
      <c r="G560" t="s">
        <v>2276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3542</v>
      </c>
      <c r="G561" t="s">
        <v>2277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3340</v>
      </c>
      <c r="G562" t="s">
        <v>2278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3348</v>
      </c>
      <c r="G563" t="s">
        <v>2279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2384</v>
      </c>
      <c r="G564" t="s">
        <v>2341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3349</v>
      </c>
      <c r="G565" t="s">
        <v>2342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1050</v>
      </c>
      <c r="G566" t="s">
        <v>2343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1051</v>
      </c>
      <c r="G567" t="s">
        <v>2344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3564</v>
      </c>
      <c r="G568" t="s">
        <v>1206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2951</v>
      </c>
      <c r="G569" t="s">
        <v>1206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2657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3350</v>
      </c>
      <c r="G570" t="s">
        <v>2280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2658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3351</v>
      </c>
      <c r="G571" t="s">
        <v>2281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2393</v>
      </c>
      <c r="G572" t="s">
        <v>1206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2408</v>
      </c>
      <c r="G573" t="s">
        <v>1206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1052</v>
      </c>
      <c r="G574" t="s">
        <v>1206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1053</v>
      </c>
      <c r="G575" t="s">
        <v>1206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1054</v>
      </c>
      <c r="G576" t="s">
        <v>1206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1055</v>
      </c>
      <c r="G577" t="s">
        <v>1206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1056</v>
      </c>
      <c r="G578" t="s">
        <v>1206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1057</v>
      </c>
      <c r="G579" t="s">
        <v>1206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1058</v>
      </c>
      <c r="G580" t="s">
        <v>1206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2394</v>
      </c>
      <c r="G581" t="s">
        <v>1206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2409</v>
      </c>
      <c r="G582" t="s">
        <v>1206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2395</v>
      </c>
      <c r="G583" t="s">
        <v>1206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2410</v>
      </c>
      <c r="G584" t="s">
        <v>1206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1059</v>
      </c>
      <c r="G585" t="s">
        <v>1206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1060</v>
      </c>
      <c r="G586" t="s">
        <v>1206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3352</v>
      </c>
      <c r="G587" t="s">
        <v>2313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3353</v>
      </c>
      <c r="G588" t="s">
        <v>2314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1718</v>
      </c>
      <c r="G589" t="s">
        <v>1206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3354</v>
      </c>
      <c r="G590" t="s">
        <v>2316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1061</v>
      </c>
      <c r="G591" t="s">
        <v>2315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3355</v>
      </c>
      <c r="G592" t="s">
        <v>2317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1062</v>
      </c>
      <c r="G593" t="s">
        <v>1206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1063</v>
      </c>
      <c r="G594" t="s">
        <v>2318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1064</v>
      </c>
      <c r="G595" t="s">
        <v>2319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3356</v>
      </c>
      <c r="G596" t="s">
        <v>2320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3357</v>
      </c>
      <c r="G597" t="s">
        <v>2321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3358</v>
      </c>
      <c r="G598" t="s">
        <v>2322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3553</v>
      </c>
      <c r="G599" t="s">
        <v>2323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3359</v>
      </c>
      <c r="G600" t="s">
        <v>2324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3360</v>
      </c>
      <c r="G601" t="s">
        <v>2325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3361</v>
      </c>
      <c r="G602" t="s">
        <v>2326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3362</v>
      </c>
      <c r="G603" t="s">
        <v>2327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3363</v>
      </c>
      <c r="G604" t="s">
        <v>2328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3364</v>
      </c>
      <c r="G605" t="s">
        <v>2329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3365</v>
      </c>
      <c r="G606" t="s">
        <v>2330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3366</v>
      </c>
      <c r="G607" t="s">
        <v>2331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3367</v>
      </c>
      <c r="G608" t="s">
        <v>2332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3368</v>
      </c>
      <c r="G609" t="s">
        <v>2333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3369</v>
      </c>
      <c r="G610" t="s">
        <v>2334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3370</v>
      </c>
      <c r="G611" t="s">
        <v>2335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3371</v>
      </c>
      <c r="G612" t="s">
        <v>2338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3372</v>
      </c>
      <c r="G613" t="s">
        <v>2339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2860</v>
      </c>
      <c r="G614" t="s">
        <v>2861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3373</v>
      </c>
      <c r="G615" t="s">
        <v>2336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3374</v>
      </c>
      <c r="G616" t="s">
        <v>2337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3375</v>
      </c>
      <c r="G617" t="s">
        <v>2340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3376</v>
      </c>
      <c r="G618" t="s">
        <v>2282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3377</v>
      </c>
      <c r="G619" t="s">
        <v>2283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3378</v>
      </c>
      <c r="G620" t="s">
        <v>2284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3379</v>
      </c>
      <c r="G621" t="s">
        <v>2285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1065</v>
      </c>
      <c r="G622" t="s">
        <v>2286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3380</v>
      </c>
      <c r="G623" t="s">
        <v>2287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3381</v>
      </c>
      <c r="G624" t="s">
        <v>2288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3382</v>
      </c>
      <c r="G625" t="s">
        <v>2289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3383</v>
      </c>
      <c r="G626" t="s">
        <v>2290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3384</v>
      </c>
      <c r="G627" t="s">
        <v>3385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3386</v>
      </c>
      <c r="G628" t="s">
        <v>2291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2945</v>
      </c>
      <c r="G629" t="s">
        <v>2297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2946</v>
      </c>
      <c r="G630" t="s">
        <v>2298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2934</v>
      </c>
      <c r="G631" t="s">
        <v>2299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2947</v>
      </c>
      <c r="G632" t="s">
        <v>2300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2847</v>
      </c>
      <c r="G633" t="s">
        <v>2301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2948</v>
      </c>
      <c r="G634" t="s">
        <v>2302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3387</v>
      </c>
      <c r="G635" t="s">
        <v>2303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2949</v>
      </c>
      <c r="G636" t="s">
        <v>2304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2950</v>
      </c>
      <c r="G637" t="s">
        <v>2305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3388</v>
      </c>
      <c r="G638" t="s">
        <v>2306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2850</v>
      </c>
      <c r="G639" t="s">
        <v>2307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3344</v>
      </c>
      <c r="G640" t="s">
        <v>2308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3343</v>
      </c>
      <c r="G641" t="s">
        <v>2309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3389</v>
      </c>
      <c r="G642" t="s">
        <v>2310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3390</v>
      </c>
      <c r="G643" t="s">
        <v>2311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2871</v>
      </c>
      <c r="G644" t="s">
        <v>2312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3347</v>
      </c>
      <c r="G645" t="s">
        <v>2292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3391</v>
      </c>
      <c r="G646" t="s">
        <v>2293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3392</v>
      </c>
      <c r="G647" t="s">
        <v>2294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3393</v>
      </c>
      <c r="G648" t="s">
        <v>2295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1066</v>
      </c>
      <c r="G649" t="s">
        <v>1206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1066</v>
      </c>
      <c r="G650" t="s">
        <v>1206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1067</v>
      </c>
      <c r="G651" t="s">
        <v>1206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1067</v>
      </c>
      <c r="G652" t="s">
        <v>1206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1068</v>
      </c>
      <c r="G653" t="s">
        <v>1206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1068</v>
      </c>
      <c r="G654" t="s">
        <v>1206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1069</v>
      </c>
      <c r="G655" t="s">
        <v>1206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1070</v>
      </c>
      <c r="G656" t="s">
        <v>1206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1071</v>
      </c>
      <c r="G657" t="s">
        <v>1206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1072</v>
      </c>
      <c r="G658" t="s">
        <v>1206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1073</v>
      </c>
      <c r="G659" t="s">
        <v>1206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2396</v>
      </c>
      <c r="G660" t="s">
        <v>1206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2411</v>
      </c>
      <c r="G661" t="s">
        <v>1206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1074</v>
      </c>
      <c r="G662" t="s">
        <v>1206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1075</v>
      </c>
      <c r="G663" t="s">
        <v>1206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1076</v>
      </c>
      <c r="G664" t="s">
        <v>1206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1077</v>
      </c>
      <c r="G665" t="s">
        <v>1206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1078</v>
      </c>
      <c r="G666" t="s">
        <v>1206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2397</v>
      </c>
      <c r="G667" t="s">
        <v>1206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2412</v>
      </c>
      <c r="G668" t="s">
        <v>1206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1079</v>
      </c>
      <c r="G669" t="s">
        <v>1206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1080</v>
      </c>
      <c r="G670" t="s">
        <v>1206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2398</v>
      </c>
      <c r="G671" t="s">
        <v>1206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2413</v>
      </c>
      <c r="G672" t="s">
        <v>1206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1081</v>
      </c>
      <c r="G673" t="s">
        <v>1206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1082</v>
      </c>
      <c r="G674" t="s">
        <v>1206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1083</v>
      </c>
      <c r="G675" t="s">
        <v>1206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2399</v>
      </c>
      <c r="G676" t="s">
        <v>1206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2414</v>
      </c>
      <c r="G677" t="s">
        <v>1206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1084</v>
      </c>
      <c r="G678" t="s">
        <v>1206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1085</v>
      </c>
      <c r="G679" t="s">
        <v>1206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2400</v>
      </c>
      <c r="G680" t="s">
        <v>1206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2415</v>
      </c>
      <c r="G681" t="s">
        <v>1206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2401</v>
      </c>
      <c r="G682" t="s">
        <v>1206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2416</v>
      </c>
      <c r="G683" t="s">
        <v>1206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1086</v>
      </c>
      <c r="G684" t="s">
        <v>1206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1087</v>
      </c>
      <c r="G685" t="s">
        <v>1206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1088</v>
      </c>
      <c r="G686" t="s">
        <v>1206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1089</v>
      </c>
      <c r="G687" t="s">
        <v>1206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1090</v>
      </c>
      <c r="G688" t="s">
        <v>1206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2402</v>
      </c>
      <c r="G689" t="s">
        <v>1206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2417</v>
      </c>
      <c r="G690" t="s">
        <v>1206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1091</v>
      </c>
      <c r="G691" t="s">
        <v>1206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1092</v>
      </c>
      <c r="G692" t="s">
        <v>1206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2403</v>
      </c>
      <c r="G693" t="s">
        <v>1206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2418</v>
      </c>
      <c r="G694" t="s">
        <v>1206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2404</v>
      </c>
      <c r="G695" t="s">
        <v>1206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2419</v>
      </c>
      <c r="G696" t="s">
        <v>1206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1093</v>
      </c>
      <c r="G697" t="s">
        <v>1206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1094</v>
      </c>
      <c r="G698" t="s">
        <v>1206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1095</v>
      </c>
      <c r="G699" t="s">
        <v>1206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1096</v>
      </c>
      <c r="G700" t="s">
        <v>1206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1097</v>
      </c>
      <c r="G701" t="s">
        <v>1206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1098</v>
      </c>
      <c r="G702" t="s">
        <v>1206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1099</v>
      </c>
      <c r="G703" t="s">
        <v>1206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2405</v>
      </c>
      <c r="G704" t="s">
        <v>1206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2420</v>
      </c>
      <c r="G705" t="s">
        <v>1206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1100</v>
      </c>
      <c r="G706" t="s">
        <v>1206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1101</v>
      </c>
      <c r="G707" t="s">
        <v>1206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2406</v>
      </c>
      <c r="G708" t="s">
        <v>1206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2421</v>
      </c>
      <c r="G709" t="s">
        <v>1206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2407</v>
      </c>
      <c r="G710" t="s">
        <v>1206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2422</v>
      </c>
      <c r="G711" t="s">
        <v>1206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1102</v>
      </c>
      <c r="G712" t="s">
        <v>1206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1103</v>
      </c>
      <c r="G713" t="s">
        <v>1206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1104</v>
      </c>
      <c r="G714" t="s">
        <v>1206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1105</v>
      </c>
      <c r="G715" t="s">
        <v>1206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1106</v>
      </c>
      <c r="G716" t="s">
        <v>1206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2381</v>
      </c>
      <c r="G717" t="s">
        <v>1206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2382</v>
      </c>
      <c r="G718" t="s">
        <v>1206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1107</v>
      </c>
      <c r="G719" t="s">
        <v>1206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1108</v>
      </c>
      <c r="G720" t="s">
        <v>1206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1109</v>
      </c>
      <c r="G721" t="s">
        <v>1206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1110</v>
      </c>
      <c r="G722" t="s">
        <v>1206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1111</v>
      </c>
      <c r="G723" t="s">
        <v>1206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1112</v>
      </c>
      <c r="G724" t="s">
        <v>1206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1113</v>
      </c>
      <c r="G725" t="s">
        <v>1206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1114</v>
      </c>
      <c r="G726" t="s">
        <v>1206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1115</v>
      </c>
      <c r="G727" t="s">
        <v>1206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1116</v>
      </c>
      <c r="G728" t="s">
        <v>1206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1117</v>
      </c>
      <c r="G729" t="s">
        <v>1206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1118</v>
      </c>
      <c r="G730" t="s">
        <v>1206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1119</v>
      </c>
      <c r="G731" t="s">
        <v>1206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1120</v>
      </c>
      <c r="G732" t="s">
        <v>1206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1121</v>
      </c>
      <c r="G733" t="s">
        <v>1206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1122</v>
      </c>
      <c r="G734" t="s">
        <v>1206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1123</v>
      </c>
      <c r="G735" t="s">
        <v>1206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1124</v>
      </c>
      <c r="G736" t="s">
        <v>1206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1125</v>
      </c>
      <c r="G737" t="s">
        <v>1206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1126</v>
      </c>
      <c r="G738" t="s">
        <v>1206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1127</v>
      </c>
      <c r="G739" t="s">
        <v>1206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1128</v>
      </c>
      <c r="G740" t="s">
        <v>1206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1129</v>
      </c>
      <c r="G741" t="s">
        <v>1206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1130</v>
      </c>
      <c r="G742" t="s">
        <v>1206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1131</v>
      </c>
      <c r="G743" t="s">
        <v>1206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1132</v>
      </c>
      <c r="G744" t="s">
        <v>1206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1133</v>
      </c>
      <c r="G745" t="s">
        <v>1206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1134</v>
      </c>
      <c r="G746" t="s">
        <v>1206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1135</v>
      </c>
      <c r="G747" t="s">
        <v>1206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1136</v>
      </c>
      <c r="G748" t="s">
        <v>1206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1137</v>
      </c>
      <c r="G749" t="s">
        <v>1206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1138</v>
      </c>
      <c r="G750" t="s">
        <v>1206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1139</v>
      </c>
      <c r="G751" t="s">
        <v>1206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1140</v>
      </c>
      <c r="G752" t="s">
        <v>1206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1141</v>
      </c>
      <c r="G753" t="s">
        <v>1206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1142</v>
      </c>
      <c r="G754" t="s">
        <v>1206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1143</v>
      </c>
      <c r="G755" t="s">
        <v>1206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1144</v>
      </c>
      <c r="G756" t="s">
        <v>1206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1145</v>
      </c>
      <c r="G757" t="s">
        <v>1206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1146</v>
      </c>
      <c r="G758" t="s">
        <v>1206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1147</v>
      </c>
      <c r="G759" t="s">
        <v>1206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1148</v>
      </c>
      <c r="G760" t="s">
        <v>1206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1149</v>
      </c>
      <c r="G761" t="s">
        <v>1206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1150</v>
      </c>
      <c r="G762" t="s">
        <v>1206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1151</v>
      </c>
      <c r="G763" t="s">
        <v>1206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1152</v>
      </c>
      <c r="G764" t="s">
        <v>1206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2811</v>
      </c>
      <c r="G765" t="s">
        <v>1206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1153</v>
      </c>
      <c r="G766" t="s">
        <v>1206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1154</v>
      </c>
      <c r="G767" t="s">
        <v>1206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1155</v>
      </c>
      <c r="G768" t="s">
        <v>1206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1156</v>
      </c>
      <c r="G769" t="s">
        <v>1206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1157</v>
      </c>
      <c r="G770" t="s">
        <v>1206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1158</v>
      </c>
      <c r="G771" t="s">
        <v>1206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1159</v>
      </c>
      <c r="G772" t="s">
        <v>1206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1160</v>
      </c>
      <c r="G773" t="s">
        <v>1206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1161</v>
      </c>
      <c r="G774" t="s">
        <v>1206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1162</v>
      </c>
      <c r="G775" t="s">
        <v>1206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1163</v>
      </c>
      <c r="G776" t="s">
        <v>1206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1164</v>
      </c>
      <c r="G777" t="s">
        <v>1206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1165</v>
      </c>
      <c r="G778" t="s">
        <v>1206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1166</v>
      </c>
      <c r="G779" t="s">
        <v>1206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1167</v>
      </c>
      <c r="G780" t="s">
        <v>1206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1168</v>
      </c>
      <c r="G781" t="s">
        <v>1206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1169</v>
      </c>
      <c r="G782" t="s">
        <v>1206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1170</v>
      </c>
      <c r="G783" t="s">
        <v>1206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1171</v>
      </c>
      <c r="G784" t="s">
        <v>1206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1172</v>
      </c>
      <c r="G785" t="s">
        <v>1206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1173</v>
      </c>
      <c r="G786" t="s">
        <v>1206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1174</v>
      </c>
      <c r="G787" t="s">
        <v>1206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1175</v>
      </c>
      <c r="G788" t="s">
        <v>1206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1176</v>
      </c>
      <c r="G789" t="s">
        <v>1206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1210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3543</v>
      </c>
      <c r="G790" t="s">
        <v>1206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1211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3394</v>
      </c>
      <c r="G791" t="s">
        <v>1859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2221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3395</v>
      </c>
      <c r="G792" t="s">
        <v>2296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2353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3396</v>
      </c>
      <c r="G793" t="s">
        <v>2354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2355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3397</v>
      </c>
      <c r="G794" t="s">
        <v>1729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2357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3398</v>
      </c>
      <c r="G795" t="s">
        <v>2356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2359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3399</v>
      </c>
      <c r="G796" t="s">
        <v>2358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2368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3400</v>
      </c>
      <c r="G797" t="s">
        <v>2367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2370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3401</v>
      </c>
      <c r="G798" t="s">
        <v>2371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2372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3402</v>
      </c>
      <c r="G799" t="s">
        <v>2373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2374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3544</v>
      </c>
      <c r="G800" t="s">
        <v>2375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2376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3403</v>
      </c>
      <c r="G801" t="s">
        <v>1206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2377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2872</v>
      </c>
      <c r="G802" t="s">
        <v>2378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2379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2453</v>
      </c>
      <c r="G803" t="s">
        <v>2380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2383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2385</v>
      </c>
      <c r="G804" t="s">
        <v>2341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2457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2455</v>
      </c>
      <c r="G805" t="s">
        <v>1206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2458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2456</v>
      </c>
      <c r="G806" t="s">
        <v>1206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2440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2441</v>
      </c>
      <c r="G807" t="s">
        <v>1206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2435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2442</v>
      </c>
      <c r="G808" t="s">
        <v>1206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2436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2443</v>
      </c>
      <c r="G809" t="s">
        <v>1206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2437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2444</v>
      </c>
      <c r="G810" t="s">
        <v>1206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2438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2445</v>
      </c>
      <c r="G811" t="s">
        <v>1206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2439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2446</v>
      </c>
      <c r="G812" t="s">
        <v>1206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2463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2447</v>
      </c>
      <c r="G813" t="s">
        <v>1206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2451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3404</v>
      </c>
      <c r="G814" t="s">
        <v>2452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2459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3405</v>
      </c>
      <c r="G815" t="s">
        <v>2460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2461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3406</v>
      </c>
      <c r="G816" t="s">
        <v>2462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2464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3407</v>
      </c>
      <c r="G817" t="s">
        <v>2465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2466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3408</v>
      </c>
      <c r="G818" t="s">
        <v>2467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2475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3409</v>
      </c>
      <c r="G819" t="s">
        <v>2474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2476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3410</v>
      </c>
      <c r="G820" t="s">
        <v>2477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2478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2479</v>
      </c>
      <c r="G821" t="s">
        <v>1206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2482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2481</v>
      </c>
      <c r="G822" t="s">
        <v>2480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2483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3411</v>
      </c>
      <c r="G823" t="s">
        <v>2484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2485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3412</v>
      </c>
      <c r="G824" t="s">
        <v>2486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2488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2873</v>
      </c>
      <c r="G825" t="s">
        <v>2487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2489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3413</v>
      </c>
      <c r="G826" t="s">
        <v>2487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2490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3415</v>
      </c>
      <c r="G827" t="s">
        <v>3414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2491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3416</v>
      </c>
      <c r="G828" t="s">
        <v>2492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2493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3417</v>
      </c>
      <c r="G829" t="s">
        <v>2494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2495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3418</v>
      </c>
      <c r="G830" t="s">
        <v>2496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2497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3419</v>
      </c>
      <c r="G831" t="s">
        <v>2498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2499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3420</v>
      </c>
      <c r="G832" t="s">
        <v>2500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2501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3421</v>
      </c>
      <c r="G833" t="s">
        <v>2502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2503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3422</v>
      </c>
      <c r="G834" t="s">
        <v>2504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2505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3423</v>
      </c>
      <c r="G835" t="s">
        <v>2506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2507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3424</v>
      </c>
      <c r="G836" t="s">
        <v>2508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2509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3425</v>
      </c>
      <c r="G837" t="s">
        <v>2510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2511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3426</v>
      </c>
      <c r="G838" s="40" t="s">
        <v>2512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2513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3427</v>
      </c>
      <c r="G839" s="40" t="s">
        <v>2514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2515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3428</v>
      </c>
      <c r="G840" s="40" t="s">
        <v>2516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2518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3429</v>
      </c>
      <c r="G841" s="40" t="s">
        <v>2517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2519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3430</v>
      </c>
      <c r="G842" s="40" t="s">
        <v>2520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2521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3431</v>
      </c>
      <c r="G843" t="s">
        <v>2522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2523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2524</v>
      </c>
      <c r="G844" t="s">
        <v>2525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2526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3432</v>
      </c>
      <c r="G845" t="s">
        <v>2527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2528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3433</v>
      </c>
      <c r="G846" t="s">
        <v>2529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2530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3434</v>
      </c>
      <c r="G847" t="s">
        <v>2827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2531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3435</v>
      </c>
      <c r="G848" t="s">
        <v>2532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2533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3436</v>
      </c>
      <c r="G849" t="s">
        <v>2534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2535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3437</v>
      </c>
      <c r="G850" t="s">
        <v>2536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2537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3438</v>
      </c>
      <c r="G851" t="s">
        <v>2538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2540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3345</v>
      </c>
      <c r="G852" t="s">
        <v>2539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2541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3341</v>
      </c>
      <c r="G853" t="s">
        <v>2542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2543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3440</v>
      </c>
      <c r="G854" t="s">
        <v>1206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2544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3439</v>
      </c>
      <c r="G855" t="s">
        <v>1206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2545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3441</v>
      </c>
      <c r="G856" t="s">
        <v>2546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2547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3442</v>
      </c>
      <c r="G857" s="40" t="s">
        <v>2548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2549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3443</v>
      </c>
      <c r="G858" t="s">
        <v>1979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2550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3444</v>
      </c>
      <c r="G859" s="40" t="s">
        <v>2551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2552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3445</v>
      </c>
      <c r="G860" t="s">
        <v>2553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2554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3446</v>
      </c>
      <c r="G861" t="s">
        <v>2555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2557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3447</v>
      </c>
      <c r="G862" t="s">
        <v>2556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2558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3448</v>
      </c>
      <c r="G863" t="s">
        <v>2561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2559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3449</v>
      </c>
      <c r="G864" t="s">
        <v>2561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2560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3450</v>
      </c>
      <c r="G865" t="s">
        <v>2561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2562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3451</v>
      </c>
      <c r="G866" s="40" t="s">
        <v>2563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2564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3452</v>
      </c>
      <c r="G867" s="40" t="s">
        <v>2565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2566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3453</v>
      </c>
      <c r="G868" t="s">
        <v>2724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2567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3454</v>
      </c>
      <c r="G869" s="40" t="s">
        <v>2568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2569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3456</v>
      </c>
      <c r="G870" t="s">
        <v>3455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2570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3457</v>
      </c>
      <c r="G871" t="s">
        <v>2571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2572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3458</v>
      </c>
      <c r="G872" t="s">
        <v>2573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2574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3459</v>
      </c>
      <c r="G873" t="s">
        <v>2575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2576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3460</v>
      </c>
      <c r="G874" t="s">
        <v>2577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2578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3461</v>
      </c>
      <c r="G875" s="40" t="s">
        <v>2580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2579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3462</v>
      </c>
      <c r="G876" s="40" t="s">
        <v>2581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2582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3463</v>
      </c>
      <c r="G877" s="40" t="s">
        <v>2583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2584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3464</v>
      </c>
      <c r="G878" t="s">
        <v>2585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2586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3466</v>
      </c>
      <c r="G879" t="s">
        <v>3465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2587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3467</v>
      </c>
      <c r="G880" s="40" t="s">
        <v>2588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2589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3468</v>
      </c>
      <c r="G881" s="40" t="s">
        <v>2590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2591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3469</v>
      </c>
      <c r="G882" s="40" t="s">
        <v>2592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2593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3470</v>
      </c>
      <c r="G883" t="s">
        <v>2594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2595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3471</v>
      </c>
      <c r="G884" t="s">
        <v>2596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2597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2598</v>
      </c>
      <c r="G885" t="s">
        <v>1206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2599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3472</v>
      </c>
      <c r="G886" t="s">
        <v>2600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2601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3473</v>
      </c>
      <c r="G887" t="s">
        <v>2602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2603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3209</v>
      </c>
      <c r="G888" t="s">
        <v>2604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2606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2607</v>
      </c>
      <c r="G889" t="s">
        <v>2608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2617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3474</v>
      </c>
      <c r="G890" t="s">
        <v>2610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2611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2612</v>
      </c>
      <c r="G891" t="s">
        <v>2613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2615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2616</v>
      </c>
      <c r="G892" t="s">
        <v>2614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2618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3475</v>
      </c>
      <c r="G893" t="s">
        <v>2619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2621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2620</v>
      </c>
      <c r="G894" t="s">
        <v>2622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2623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3476</v>
      </c>
      <c r="G895" s="40" t="s">
        <v>2624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2632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2633</v>
      </c>
      <c r="G896" t="s">
        <v>1206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2634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3477</v>
      </c>
      <c r="G897" t="s">
        <v>2635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2637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2638</v>
      </c>
      <c r="G898" t="s">
        <v>1206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2640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3478</v>
      </c>
      <c r="G899" t="s">
        <v>2639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2642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2641</v>
      </c>
      <c r="G900" t="s">
        <v>1206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2643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2644</v>
      </c>
      <c r="G901" t="s">
        <v>2645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2652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3479</v>
      </c>
      <c r="G902" t="s">
        <v>2646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2651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3480</v>
      </c>
      <c r="G903" t="s">
        <v>2649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2647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2648</v>
      </c>
      <c r="G904" t="s">
        <v>2650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2653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3481</v>
      </c>
      <c r="G905" t="s">
        <v>2654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2655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3482</v>
      </c>
      <c r="G906" t="s">
        <v>2656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2663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3483</v>
      </c>
      <c r="G907" t="s">
        <v>2664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2665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2666</v>
      </c>
      <c r="G908" t="s">
        <v>2667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2668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3484</v>
      </c>
      <c r="G909" t="s">
        <v>2669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2670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2672</v>
      </c>
      <c r="G910" t="s">
        <v>1206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2673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2674</v>
      </c>
      <c r="G911" t="s">
        <v>1206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2675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2677</v>
      </c>
      <c r="G912" t="s">
        <v>1206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2676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2678</v>
      </c>
      <c r="G913" t="s">
        <v>1206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2679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2681</v>
      </c>
      <c r="G914" t="s">
        <v>1206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2680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2682</v>
      </c>
      <c r="G915" t="s">
        <v>1206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2683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3485</v>
      </c>
      <c r="G916" t="s">
        <v>2685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2684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3486</v>
      </c>
      <c r="G917" t="s">
        <v>2685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2686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2687</v>
      </c>
      <c r="G918" t="s">
        <v>1206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2688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2689</v>
      </c>
      <c r="G919" t="s">
        <v>1206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2690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2691</v>
      </c>
      <c r="G920" t="s">
        <v>1206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2692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2693</v>
      </c>
      <c r="G921" t="s">
        <v>2714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2694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2695</v>
      </c>
      <c r="G922" t="s">
        <v>2714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2696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2698</v>
      </c>
      <c r="G923" t="s">
        <v>1206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2697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2699</v>
      </c>
      <c r="G924" t="s">
        <v>1206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2701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2700</v>
      </c>
      <c r="G925" t="s">
        <v>1206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2703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2702</v>
      </c>
      <c r="G926" t="s">
        <v>2667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2704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2705</v>
      </c>
      <c r="G927" t="s">
        <v>2667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2706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2707</v>
      </c>
      <c r="G928" t="s">
        <v>2712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2708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2710</v>
      </c>
      <c r="G929" t="s">
        <v>2713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2709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2711</v>
      </c>
      <c r="G930" t="s">
        <v>2713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2717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2715</v>
      </c>
      <c r="G931" t="s">
        <v>2716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2718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2719</v>
      </c>
      <c r="G932" t="s">
        <v>2716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2720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2721</v>
      </c>
      <c r="G933" t="s">
        <v>2722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2723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3487</v>
      </c>
      <c r="G934" s="40" t="s">
        <v>2724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2725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3380</v>
      </c>
      <c r="G935" t="s">
        <v>2287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2726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3488</v>
      </c>
      <c r="G936" t="s">
        <v>2727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2728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3489</v>
      </c>
      <c r="G937" t="s">
        <v>2729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2731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3558</v>
      </c>
      <c r="G938" t="s">
        <v>2732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2733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3490</v>
      </c>
      <c r="G939" t="s">
        <v>2734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2739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3491</v>
      </c>
      <c r="G940" t="s">
        <v>2738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2741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3492</v>
      </c>
      <c r="G941" t="s">
        <v>2740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2743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3493</v>
      </c>
      <c r="G942" t="s">
        <v>2742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2744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3494</v>
      </c>
      <c r="G943" t="s">
        <v>2745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2746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3495</v>
      </c>
      <c r="G944" t="s">
        <v>2747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2748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3552</v>
      </c>
      <c r="G945" t="s">
        <v>2749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2750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3496</v>
      </c>
      <c r="G946" t="s">
        <v>2751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2752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3497</v>
      </c>
      <c r="G947" s="40" t="s">
        <v>2753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2754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3498</v>
      </c>
      <c r="G948" t="s">
        <v>2756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2755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3548</v>
      </c>
      <c r="G949" t="s">
        <v>2757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2758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2759</v>
      </c>
      <c r="G950" t="s">
        <v>2760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2762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2935</v>
      </c>
      <c r="G951" t="s">
        <v>2014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2763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2774</v>
      </c>
      <c r="G952" t="s">
        <v>2764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2765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2766</v>
      </c>
      <c r="G953" t="s">
        <v>1982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2767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2875</v>
      </c>
      <c r="G954" t="s">
        <v>2768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2769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3499</v>
      </c>
      <c r="G955" t="s">
        <v>2770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2771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2874</v>
      </c>
      <c r="G956" t="s">
        <v>2772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2773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2774</v>
      </c>
      <c r="G957" t="s">
        <v>2775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2776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3500</v>
      </c>
      <c r="G958" t="s">
        <v>2779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2777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3501</v>
      </c>
      <c r="G959" t="s">
        <v>2778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2780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3502</v>
      </c>
      <c r="G960" t="s">
        <v>2783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2781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3565</v>
      </c>
      <c r="G961" t="s">
        <v>2784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2782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3566</v>
      </c>
      <c r="G962" t="s">
        <v>2785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2786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3567</v>
      </c>
      <c r="G963" t="s">
        <v>1206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2787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3568</v>
      </c>
      <c r="G964" t="s">
        <v>1206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2790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3503</v>
      </c>
      <c r="G965" t="s">
        <v>2791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2792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3504</v>
      </c>
      <c r="G966" t="s">
        <v>2793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2794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3505</v>
      </c>
      <c r="G967" t="s">
        <v>2795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2796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3506</v>
      </c>
      <c r="G968" t="s">
        <v>2797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2798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2936</v>
      </c>
      <c r="G969" t="s">
        <v>2799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2800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3507</v>
      </c>
      <c r="G970" t="s">
        <v>2801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2803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3508</v>
      </c>
      <c r="G971" t="s">
        <v>2802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2805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3509</v>
      </c>
      <c r="G972" s="40" t="s">
        <v>2806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2807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3510</v>
      </c>
      <c r="G973" t="s">
        <v>2808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2810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3511</v>
      </c>
      <c r="G974" t="s">
        <v>2809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2814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2813</v>
      </c>
      <c r="G975" t="s">
        <v>2812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2815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2816</v>
      </c>
      <c r="G976" t="s">
        <v>2817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2818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2864</v>
      </c>
      <c r="G977" t="s">
        <v>2486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2819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3512</v>
      </c>
      <c r="G978" t="s">
        <v>2820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2821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3550</v>
      </c>
      <c r="G979" t="s">
        <v>2822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2823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3561</v>
      </c>
      <c r="G980" t="s">
        <v>2824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2825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3513</v>
      </c>
      <c r="G981" t="s">
        <v>2826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2828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2829</v>
      </c>
      <c r="G982" t="s">
        <v>2799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2830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2937</v>
      </c>
      <c r="G983" t="s">
        <v>2831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2832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3514</v>
      </c>
      <c r="G984" t="s">
        <v>2833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2834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3515</v>
      </c>
      <c r="G985" t="s">
        <v>2835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2837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2865</v>
      </c>
      <c r="G986" t="s">
        <v>2836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2845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3549</v>
      </c>
      <c r="G987" t="s">
        <v>2846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3569</v>
      </c>
      <c r="B988" s="27" t="str">
        <f>_xlfn.TEXTAFTER(CONTROL[[#This Row],[VEHIDCODE]],"_")</f>
        <v>Netherlands_ACME_HS001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3570</v>
      </c>
      <c r="G988" t="s">
        <v>1206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item_electric_Netherlands_ACME_HS001</v>
      </c>
      <c r="P988" s="27" t="str">
        <f>"str_"&amp;CONTROL[[#This Row],[VEHIDCODE]]</f>
        <v>str_electric_Netherlands_ACME_HS001</v>
      </c>
      <c r="Q988" s="9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3571</v>
      </c>
      <c r="B989" s="27" t="str">
        <f>_xlfn.TEXTAFTER(CONTROL[[#This Row],[VEHIDCODE]],"_")</f>
        <v>Netherlands_ACME_HS002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3572</v>
      </c>
      <c r="G989" t="s">
        <v>1206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item_electric_Netherlands_ACME_HS002</v>
      </c>
      <c r="P989" s="27" t="str">
        <f>"str_"&amp;CONTROL[[#This Row],[VEHIDCODE]]</f>
        <v>str_electric_Netherlands_ACME_HS002</v>
      </c>
      <c r="Q989" s="9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3573</v>
      </c>
      <c r="B990" s="27" t="str">
        <f>_xlfn.TEXTAFTER(CONTROL[[#This Row],[VEHIDCODE]],"_")</f>
        <v>Netherlands_ACME_V200D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3574</v>
      </c>
      <c r="G990" t="s">
        <v>1206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item_dmu_Netherlands_ACME_V200D</v>
      </c>
      <c r="P990" s="27" t="str">
        <f>"str_"&amp;CONTROL[[#This Row],[VEHIDCODE]]</f>
        <v>str_dmu_Netherlands_ACME_V200D</v>
      </c>
      <c r="Q990" s="9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3575</v>
      </c>
      <c r="B991" s="27" t="str">
        <f>_xlfn.TEXTAFTER(CONTROL[[#This Row],[VEHIDCODE]],"_")</f>
        <v>Netherlands_ACME_V200E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3576</v>
      </c>
      <c r="G991" t="s">
        <v>1206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item_emu_Netherlands_ACME_V200E</v>
      </c>
      <c r="P991" s="27" t="str">
        <f>"str_"&amp;CONTROL[[#This Row],[VEHIDCODE]]</f>
        <v>str_emu_Netherlands_ACME_V200E</v>
      </c>
      <c r="Q991" s="9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3578</v>
      </c>
      <c r="B992" s="27" t="str">
        <f>_xlfn.TEXTAFTER(CONTROL[[#This Row],[VEHIDCODE]],"_")</f>
        <v>Netherlands_ACME_CargoDD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3579</v>
      </c>
      <c r="G992" t="s">
        <v>1206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7" t="str">
        <f>"item_"&amp;CONTROL[[#This Row],[VEHIDCODE]]</f>
        <v>item_cargoemu_Netherlands_ACME_CargoDD</v>
      </c>
      <c r="P992" s="27" t="str">
        <f>"str_"&amp;CONTROL[[#This Row],[VEHIDCODE]]</f>
        <v>str_cargoemu_Netherlands_ACME_CargoDD</v>
      </c>
      <c r="Q992" s="9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  <row r="993" spans="1:18">
      <c r="A993" t="s">
        <v>3580</v>
      </c>
      <c r="B993" s="27" t="str">
        <f>_xlfn.TEXTAFTER(CONTROL[[#This Row],[VEHIDCODE]],"_")</f>
        <v>Germany_LKM_V_180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8" t="s">
        <v>3581</v>
      </c>
      <c r="G993" t="s">
        <v>3582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OR(ISNUMBER(SEARCH("wagon_",CONTROL[[#This Row],[VEHIDCODE]])),ISNUMBER(SEARCH("coach_",CONTROL[[#This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7" t="str">
        <f>"item_"&amp;CONTROL[[#This Row],[VEHIDCODE]]</f>
        <v>item_diesel_Germany_LKM_V_180</v>
      </c>
      <c r="P993" s="27" t="str">
        <f>"str_"&amp;CONTROL[[#This Row],[VEHIDCODE]]</f>
        <v>str_diesel_Germany_LKM_V_180</v>
      </c>
      <c r="Q993" s="9" t="b">
        <f>_xlfn.XLOOKUP(CONTROL[[#This Row],[VEHIDCODE]],PROPERTIES[VEHIDCODE],PROPERTIES[REGION3])="IS_CONCEPT"</f>
        <v>0</v>
      </c>
      <c r="R993" s="9" t="b">
        <f>_xlfn.XLOOKUP(CONTROL[[#This Row],[VEHIDCODE]],PROPERTIES[VEHIDCODE],PROPERTIES[EXCLUDE])</f>
        <v>0</v>
      </c>
    </row>
    <row r="994" spans="1:18">
      <c r="A994" t="s">
        <v>3584</v>
      </c>
      <c r="B994" s="27" t="str">
        <f>_xlfn.TEXTAFTER(CONTROL[[#This Row],[VEHIDCODE]],"_")</f>
        <v>Poland_PESA_Dart_43WE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8" t="s">
        <v>3585</v>
      </c>
      <c r="G994" t="s">
        <v>3583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OR(ISNUMBER(SEARCH("wagon_",CONTROL[[#This Row],[VEHIDCODE]])),ISNUMBER(SEARCH("coach_",CONTROL[[#This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7" t="str">
        <f>"item_"&amp;CONTROL[[#This Row],[VEHIDCODE]]</f>
        <v>item_emu_Poland_PESA_Dart_43WE</v>
      </c>
      <c r="P994" s="27" t="str">
        <f>"str_"&amp;CONTROL[[#This Row],[VEHIDCODE]]</f>
        <v>str_emu_Poland_PESA_Dart_43WE</v>
      </c>
      <c r="Q994" s="48" t="b">
        <f>_xlfn.XLOOKUP(CONTROL[[#This Row],[VEHIDCODE]],PROPERTIES[VEHIDCODE],PROPERTIES[REGION3])="IS_CONCEPT"</f>
        <v>0</v>
      </c>
      <c r="R994" s="9" t="b">
        <f>_xlfn.XLOOKUP(CONTROL[[#This Row],[VEHIDCODE]],PROPERTIES[VEHIDCODE],PROPERTIES[EXCLUDE])</f>
        <v>0</v>
      </c>
    </row>
    <row r="995" spans="1:18">
      <c r="A995" t="s">
        <v>3586</v>
      </c>
      <c r="B995" s="27" t="str">
        <f>_xlfn.TEXTAFTER(CONTROL[[#This Row],[VEHIDCODE]],"_")</f>
        <v>Germany_LEW_EL2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8" t="s">
        <v>3587</v>
      </c>
      <c r="G995" t="s">
        <v>3588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OR(ISNUMBER(SEARCH("wagon_",CONTROL[[#This Row],[VEHIDCODE]])),ISNUMBER(SEARCH("coach_",CONTROL[[#This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7" t="str">
        <f>"item_"&amp;CONTROL[[#This Row],[VEHIDCODE]]</f>
        <v>item_electric_Germany_LEW_EL2</v>
      </c>
      <c r="P995" s="27" t="str">
        <f>"str_"&amp;CONTROL[[#This Row],[VEHIDCODE]]</f>
        <v>str_electric_Germany_LEW_EL2</v>
      </c>
      <c r="Q995" s="48" t="b">
        <f>_xlfn.XLOOKUP(CONTROL[[#This Row],[VEHIDCODE]],PROPERTIES[VEHIDCODE],PROPERTIES[REGION3])="IS_CONCEPT"</f>
        <v>0</v>
      </c>
      <c r="R995" s="9" t="b">
        <f>_xlfn.XLOOKUP(CONTROL[[#This Row],[VEHIDCODE]],PROPERTIES[VEHIDCODE],PROPERTIES[EXCLUDE])</f>
        <v>0</v>
      </c>
    </row>
    <row r="996" spans="1:18">
      <c r="A996" t="s">
        <v>3589</v>
      </c>
      <c r="B996" s="27" t="str">
        <f>_xlfn.TEXTAFTER(CONTROL[[#This Row],[VEHIDCODE]],"_")</f>
        <v>Poland_Pafawag_201E</v>
      </c>
      <c r="C996" s="49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s="49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8" t="s">
        <v>3590</v>
      </c>
      <c r="G996" t="s">
        <v>3591</v>
      </c>
      <c r="H996" s="50" t="b">
        <f>AND(CONTROL[[#This Row],[IS_WAGON_OR_COACH]]=TRUE,OR(RIGHT(CONTROL[[#This Row],[VEHIDCODE]],7)="Powered",RIGHT(CONTROL[[#This Row],[VEHIDCODE]],9)="Unpowered"))</f>
        <v>0</v>
      </c>
      <c r="I996" s="2" t="b">
        <f>OR(ISNUMBER(SEARCH("wagon_",CONTROL[[#This Row],[VEHIDCODE]])),ISNUMBER(SEARCH("coach_",CONTROL[[#This Row],[VEHIDCODE]])))</f>
        <v>0</v>
      </c>
      <c r="J996" s="49" t="b">
        <f>ISNUMBER(_xlfn.XMATCH(CONTROL[[#This Row],[VEHIDCODE]],TRACK_TYPES[VEHIDCODE],0))</f>
        <v>1</v>
      </c>
      <c r="K996" s="49" t="b">
        <f>ISNUMBER(_xlfn.XMATCH(CONTROL[[#This Row],[VEHIDCODE]],PROPERTIES[VEHIDCODE],0))</f>
        <v>1</v>
      </c>
      <c r="L996" s="49" t="b">
        <f>ISNUMBER(_xlfn.XMATCH(CONTROL[[#This Row],[VEHIDCODE]],FLAGS[VEHIDCODE],0))</f>
        <v>1</v>
      </c>
      <c r="M996" s="49" t="b">
        <f>ISNUMBER(_xlfn.XLOOKUP(CONTROL[[#This Row],[VEHIDCODE]],roster!A:A,roster!D:D))</f>
        <v>1</v>
      </c>
      <c r="N996" s="49" t="b">
        <f>ISNUMBER(_xlfn.XMATCH(CONTROL[[#This Row],[VEHIDCODE]],GRAPHICS_PROPERTIES[VEHIDCODE],0))</f>
        <v>1</v>
      </c>
      <c r="O996" s="51" t="str">
        <f>"item_"&amp;CONTROL[[#This Row],[VEHIDCODE]]</f>
        <v>item_electric_Poland_Pafawag_201E</v>
      </c>
      <c r="P996" s="51" t="str">
        <f>"str_"&amp;CONTROL[[#This Row],[VEHIDCODE]]</f>
        <v>str_electric_Poland_Pafawag_201E</v>
      </c>
      <c r="Q996" s="48" t="b">
        <f>_xlfn.XLOOKUP(CONTROL[[#This Row],[VEHIDCODE]],PROPERTIES[VEHIDCODE],PROPERTIES[REGION3])="IS_CONCEPT"</f>
        <v>0</v>
      </c>
      <c r="R996" s="9" t="b">
        <f>_xlfn.XLOOKUP(CONTROL[[#This Row],[VEHIDCODE]],PROPERTIES[VEHIDCODE],PROPERTIES[EXCLUDE])</f>
        <v>0</v>
      </c>
    </row>
    <row r="997" spans="1:18">
      <c r="A997" t="s">
        <v>3592</v>
      </c>
      <c r="B997" s="27" t="str">
        <f>_xlfn.TEXTAFTER(CONTROL[[#This Row],[VEHIDCODE]],"_")</f>
        <v>Sweden_NOHAB_AA16</v>
      </c>
      <c r="C997" s="49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s="49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8" t="s">
        <v>3593</v>
      </c>
      <c r="G997" t="s">
        <v>3594</v>
      </c>
      <c r="H997" s="50" t="b">
        <f>AND(CONTROL[[#This Row],[IS_WAGON_OR_COACH]]=TRUE,OR(RIGHT(CONTROL[[#This Row],[VEHIDCODE]],7)="Powered",RIGHT(CONTROL[[#This Row],[VEHIDCODE]],9)="Unpowered"))</f>
        <v>0</v>
      </c>
      <c r="I997" s="2" t="b">
        <f>OR(ISNUMBER(SEARCH("wagon_",CONTROL[[#This Row],[VEHIDCODE]])),ISNUMBER(SEARCH("coach_",CONTROL[[#This Row],[VEHIDCODE]])))</f>
        <v>0</v>
      </c>
      <c r="J997" s="49" t="b">
        <f>ISNUMBER(_xlfn.XMATCH(CONTROL[[#This Row],[VEHIDCODE]],TRACK_TYPES[VEHIDCODE],0))</f>
        <v>1</v>
      </c>
      <c r="K997" s="49" t="b">
        <f>ISNUMBER(_xlfn.XMATCH(CONTROL[[#This Row],[VEHIDCODE]],PROPERTIES[VEHIDCODE],0))</f>
        <v>1</v>
      </c>
      <c r="L997" s="49" t="b">
        <f>ISNUMBER(_xlfn.XMATCH(CONTROL[[#This Row],[VEHIDCODE]],FLAGS[VEHIDCODE],0))</f>
        <v>1</v>
      </c>
      <c r="M997" s="49" t="b">
        <f>ISNUMBER(_xlfn.XLOOKUP(CONTROL[[#This Row],[VEHIDCODE]],roster!A:A,roster!D:D))</f>
        <v>1</v>
      </c>
      <c r="N997" s="49" t="b">
        <f>ISNUMBER(_xlfn.XMATCH(CONTROL[[#This Row],[VEHIDCODE]],GRAPHICS_PROPERTIES[VEHIDCODE],0))</f>
        <v>1</v>
      </c>
      <c r="O997" s="51" t="str">
        <f>"item_"&amp;CONTROL[[#This Row],[VEHIDCODE]]</f>
        <v>item_diesel_Sweden_NOHAB_AA16</v>
      </c>
      <c r="P997" s="51" t="str">
        <f>"str_"&amp;CONTROL[[#This Row],[VEHIDCODE]]</f>
        <v>str_diesel_Sweden_NOHAB_AA16</v>
      </c>
      <c r="Q997" s="48" t="b">
        <f>_xlfn.XLOOKUP(CONTROL[[#This Row],[VEHIDCODE]],PROPERTIES[VEHIDCODE],PROPERTIES[REGION3])="IS_CONCEPT"</f>
        <v>0</v>
      </c>
      <c r="R997" s="9" t="b">
        <f>_xlfn.XLOOKUP(CONTROL[[#This Row],[VEHIDCODE]],PROPERTIES[VEHIDCODE],PROPERTIES[EXCLUDE])</f>
        <v>0</v>
      </c>
    </row>
    <row r="998" spans="1:18">
      <c r="A998" t="s">
        <v>3595</v>
      </c>
      <c r="B998" s="27" t="str">
        <f>_xlfn.TEXTAFTER(CONTROL[[#This Row],[VEHIDCODE]],"_")</f>
        <v>Germany_LEW_V100</v>
      </c>
      <c r="C998" s="49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s="49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8" t="s">
        <v>3596</v>
      </c>
      <c r="G998" t="s">
        <v>3597</v>
      </c>
      <c r="H998" s="50" t="b">
        <f>AND(CONTROL[[#This Row],[IS_WAGON_OR_COACH]]=TRUE,OR(RIGHT(CONTROL[[#This Row],[VEHIDCODE]],7)="Powered",RIGHT(CONTROL[[#This Row],[VEHIDCODE]],9)="Unpowered"))</f>
        <v>0</v>
      </c>
      <c r="I998" s="2" t="b">
        <f>OR(ISNUMBER(SEARCH("wagon_",CONTROL[[#This Row],[VEHIDCODE]])),ISNUMBER(SEARCH("coach_",CONTROL[[#This Row],[VEHIDCODE]])))</f>
        <v>0</v>
      </c>
      <c r="J998" s="49" t="b">
        <f>ISNUMBER(_xlfn.XMATCH(CONTROL[[#This Row],[VEHIDCODE]],TRACK_TYPES[VEHIDCODE],0))</f>
        <v>1</v>
      </c>
      <c r="K998" s="49" t="b">
        <f>ISNUMBER(_xlfn.XMATCH(CONTROL[[#This Row],[VEHIDCODE]],PROPERTIES[VEHIDCODE],0))</f>
        <v>1</v>
      </c>
      <c r="L998" s="49" t="b">
        <f>ISNUMBER(_xlfn.XMATCH(CONTROL[[#This Row],[VEHIDCODE]],FLAGS[VEHIDCODE],0))</f>
        <v>1</v>
      </c>
      <c r="M998" s="49" t="b">
        <f>ISNUMBER(_xlfn.XLOOKUP(CONTROL[[#This Row],[VEHIDCODE]],roster!A:A,roster!D:D))</f>
        <v>1</v>
      </c>
      <c r="N998" s="49" t="b">
        <f>ISNUMBER(_xlfn.XMATCH(CONTROL[[#This Row],[VEHIDCODE]],GRAPHICS_PROPERTIES[VEHIDCODE],0))</f>
        <v>1</v>
      </c>
      <c r="O998" s="51" t="str">
        <f>"item_"&amp;CONTROL[[#This Row],[VEHIDCODE]]</f>
        <v>item_diesel_Germany_LEW_V100</v>
      </c>
      <c r="P998" s="51" t="str">
        <f>"str_"&amp;CONTROL[[#This Row],[VEHIDCODE]]</f>
        <v>str_diesel_Germany_LEW_V100</v>
      </c>
      <c r="Q998" s="48" t="b">
        <f>_xlfn.XLOOKUP(CONTROL[[#This Row],[VEHIDCODE]],PROPERTIES[VEHIDCODE],PROPERTIES[REGION3])="IS_CONCEPT"</f>
        <v>0</v>
      </c>
      <c r="R998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70" priority="13" operator="containsText" text=" ">
      <formula>NOT(ISERROR(SEARCH(" ",A1)))</formula>
    </cfRule>
  </conditionalFormatting>
  <conditionalFormatting sqref="A942:A943">
    <cfRule type="containsText" dxfId="169" priority="8" operator="containsText" text=" ">
      <formula>NOT(ISERROR(SEARCH(" ",A942)))</formula>
    </cfRule>
  </conditionalFormatting>
  <conditionalFormatting sqref="A946:A950 A952:A953">
    <cfRule type="containsText" dxfId="168" priority="20" operator="containsText" text=" ">
      <formula>NOT(ISERROR(SEARCH(" ",A946)))</formula>
    </cfRule>
  </conditionalFormatting>
  <conditionalFormatting sqref="A956:A971">
    <cfRule type="containsText" dxfId="167" priority="6" operator="containsText" text=" ">
      <formula>NOT(ISERROR(SEARCH(" ",A956)))</formula>
    </cfRule>
  </conditionalFormatting>
  <conditionalFormatting sqref="A979:A982">
    <cfRule type="containsText" dxfId="166" priority="4" operator="containsText" text=" ">
      <formula>NOT(ISERROR(SEARCH(" ",A979)))</formula>
    </cfRule>
  </conditionalFormatting>
  <conditionalFormatting sqref="K2:N998 B2:E998">
    <cfRule type="cellIs" dxfId="165" priority="18" operator="equal">
      <formula>FALSE</formula>
    </cfRule>
  </conditionalFormatting>
  <conditionalFormatting sqref="E2:E1048576">
    <cfRule type="duplicateValues" dxfId="164" priority="19"/>
  </conditionalFormatting>
  <conditionalFormatting sqref="F1:F1048576">
    <cfRule type="containsText" dxfId="163" priority="21" operator="containsText" text=")">
      <formula>NOT(ISERROR(SEARCH(")",F1)))</formula>
    </cfRule>
    <cfRule type="containsText" dxfId="162" priority="22" operator="containsText" text="(">
      <formula>NOT(ISERROR(SEARCH("(",F1)))</formula>
    </cfRule>
  </conditionalFormatting>
  <conditionalFormatting sqref="H2:H998 H987:I987">
    <cfRule type="containsText" dxfId="161" priority="23" operator="containsText" text="FALSE">
      <formula>NOT(ISERROR(SEARCH("FALSE",H2)))</formula>
    </cfRule>
  </conditionalFormatting>
  <conditionalFormatting sqref="H1:N1">
    <cfRule type="cellIs" dxfId="160" priority="17" operator="equal">
      <formula>FALSE</formula>
    </cfRule>
  </conditionalFormatting>
  <conditionalFormatting sqref="I2:I998">
    <cfRule type="containsText" dxfId="159" priority="27" operator="containsText" text="FALSE">
      <formula>NOT(ISERROR(SEARCH("FALSE",I2)))</formula>
    </cfRule>
  </conditionalFormatting>
  <conditionalFormatting sqref="K896:P993">
    <cfRule type="cellIs" dxfId="158" priority="5" operator="equal">
      <formula>FALSE</formula>
    </cfRule>
  </conditionalFormatting>
  <conditionalFormatting sqref="O1:Q1 J2:P998">
    <cfRule type="cellIs" dxfId="157" priority="25" operator="equal">
      <formula>FALSE</formula>
    </cfRule>
  </conditionalFormatting>
  <conditionalFormatting sqref="Q2:R1048576">
    <cfRule type="cellIs" dxfId="156" priority="1" operator="equal">
      <formula>FALSE</formula>
    </cfRule>
  </conditionalFormatting>
  <conditionalFormatting sqref="R1">
    <cfRule type="cellIs" dxfId="155" priority="10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998"/>
  <sheetViews>
    <sheetView zoomScaleNormal="100" workbookViewId="0">
      <pane xSplit="1" ySplit="1" topLeftCell="B967" activePane="bottomRight" state="frozen"/>
      <selection pane="topRight" activeCell="B1" sqref="B1"/>
      <selection pane="bottomLeft" activeCell="A2" sqref="A2"/>
      <selection pane="bottomRight" activeCell="E979" sqref="E979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2804</v>
      </c>
      <c r="D1" s="17" t="s">
        <v>2</v>
      </c>
      <c r="E1" s="47" t="s">
        <v>3551</v>
      </c>
      <c r="F1" s="1" t="s">
        <v>1214</v>
      </c>
      <c r="G1" s="47" t="s">
        <v>1719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2450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1726</v>
      </c>
      <c r="U1" s="24" t="s">
        <v>1727</v>
      </c>
      <c r="V1" s="24" t="s">
        <v>1728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1725</v>
      </c>
      <c r="AH1" s="1" t="s">
        <v>1955</v>
      </c>
      <c r="AI1" s="5" t="s">
        <v>2730</v>
      </c>
    </row>
    <row r="2" spans="1:54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1226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1323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1227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1257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1271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1459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1227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1226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1227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Wismar railbus</v>
      </c>
      <c r="F13" t="s">
        <v>1271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1290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1226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1384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1397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1445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2840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1271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1271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1379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1379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1226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1290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1270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1271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1346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1226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1445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1271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1290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1271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1227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1270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1271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1273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1380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1270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1379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1227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1397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1234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1236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1302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1436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1445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1284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1270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1323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1270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1289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1271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1271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1415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1323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1323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1323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1350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1392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1226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1226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1271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1410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1445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1445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1234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1445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1257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1445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1445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1313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1226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1290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1257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1257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1226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1384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1311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1323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1224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1289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1289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1290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1290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6301-6322</v>
      </c>
      <c r="F85" t="s">
        <v>1379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1445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1271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1290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1404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2844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1290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1252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1273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1271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1290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1459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1404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2844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1289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1323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1392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1257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4-8-8-4 'Big Boy'</v>
      </c>
      <c r="F101" t="s">
        <v>1445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1379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1290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1227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1445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1379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1459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1227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1252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1459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1282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1271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1271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1380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1445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1379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1459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1373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1290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1271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1234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1315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1445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1252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1318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1320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1279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1290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1227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1271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1271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1384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1227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1227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1227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1446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1224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1459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1372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1281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1328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1328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1461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1459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1328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1318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1318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1262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1404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2844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1404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2844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1316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1323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1323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1302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1220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1282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1270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1392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1311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1313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1270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1392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1226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1445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1315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1445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1224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1227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1234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1260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1262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1271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1445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1379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1271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1257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 17938</v>
      </c>
      <c r="F177" t="s">
        <v>1227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1445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1445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1445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1245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1379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1445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1446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1252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1344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1226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1252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1252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1313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M28 'Nyünyüke'</v>
      </c>
      <c r="F191" t="s">
        <v>1313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1234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1271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1445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1270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2841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 / Lokomo 2200-2241 'Dr12'</v>
      </c>
      <c r="F196" t="s">
        <v>1284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1402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2841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1445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1245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1404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2844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1234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1273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1318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1290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1404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2844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1224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1404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2844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 69-656</v>
      </c>
      <c r="F208" t="s">
        <v>1227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1279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1445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 70-711</v>
      </c>
      <c r="F211" t="s">
        <v>1227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1445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1410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1252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1445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1262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1386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1397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1284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1404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2841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 92-1297</v>
      </c>
      <c r="F221" t="s">
        <v>1227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1445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1715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2841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1224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1234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1290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1290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1321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1442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1262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1271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1404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1308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1271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1404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2841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1252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2469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1290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1445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1445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1290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1227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1445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1276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1315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1245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1370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1227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A608-A609 'M2'</v>
      </c>
      <c r="F248" t="s">
        <v>1343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1315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1323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 DL-500B 82807</v>
      </c>
      <c r="F251" t="s">
        <v>1227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 29745-29751</v>
      </c>
      <c r="F252" t="s">
        <v>1461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1445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1323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1380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1262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1227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1290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1227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1406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1315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1445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1289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1323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1252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1282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1314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1224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1245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1260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3557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1387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1245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1387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1224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1224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1459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1276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1436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1279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2842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1436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1350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1442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2841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1404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2844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1392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1442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2841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1442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2841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1403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1323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867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1404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2841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1397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1289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1379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1279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1459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1282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1227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1380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1227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1290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1445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1224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1445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1271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1289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1397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1313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1380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1252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1271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1445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1379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1410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1334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1284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1245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1404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2841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1327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1279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1290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1404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1445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1445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1440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1379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1289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1404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1411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1380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1327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1411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1445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1302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1271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1445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1327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1404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2841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1445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1323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1404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2841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1379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1270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1224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1260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1260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1245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1282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1323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1276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1271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1445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1290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1290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1290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1327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1327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1379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1379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1227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1290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1445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1327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1318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1289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1314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1290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1290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1445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1445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1260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1323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1459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1392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1392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1392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1415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1323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1323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1323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1323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1234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1282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1260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1260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1350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1318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1459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1260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1270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1380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1445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1226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1271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1380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1271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1445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1271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1271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1271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1257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1257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1257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2843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1257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1226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1226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1410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1410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1410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1410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 H.32467-H.32472</v>
      </c>
      <c r="F409" t="s">
        <v>1380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1271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1445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1445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1445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1227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1262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1262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1262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1262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1262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1445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1311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V43</v>
      </c>
      <c r="F422" t="s">
        <v>1313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CP2500</v>
      </c>
      <c r="F423" t="s">
        <v>1397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1397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1459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1335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1442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1270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1323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1357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1350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1290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1370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1350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1384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1252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1289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1289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1289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1271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1327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1445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1445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1270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1282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AC1</v>
      </c>
      <c r="F446" t="s">
        <v>1271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1323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1327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1290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1445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1289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1234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1271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1227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1270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1271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1227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1271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1379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1252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1403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1290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1252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1410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1282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1290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1271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1271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1273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1380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1227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1227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1404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2841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1273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1311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1715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2841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1327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497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1270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1290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1321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1316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1227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1227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1327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1343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1415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1260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1261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1290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1227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1289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1289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1379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1271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1276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1436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1295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1227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1252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1224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1323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1397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1397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1282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1271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1227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1273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1273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1323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1379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1379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1379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1379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1379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1379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1379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1392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1323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1323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1323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1323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1350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1392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1323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1226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1226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1226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1271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1380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1380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1410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2840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1257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1257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1257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1445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1271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868</v>
      </c>
      <c r="AB536" t="s">
        <v>867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1236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1284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1284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BDVmot</v>
      </c>
      <c r="F540" t="s">
        <v>1313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ACME Corp. Sureot</v>
      </c>
      <c r="F541" t="s">
        <v>1463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1327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1327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1327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1347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1357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1402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1459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1715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2841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1262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1445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1323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1323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1379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1379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1257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1445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1289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1289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1289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1270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1282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1445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1445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1313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1445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1271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1716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1271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2657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1262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2658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1327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2387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160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2390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160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160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160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160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160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160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160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140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2388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160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2391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160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2389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160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2392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160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140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160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1327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1327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1260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1224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1281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1257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1257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1257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1282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1327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1257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1327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1327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1327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1327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1327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1327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1257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1327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1327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1384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1227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1459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1459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1459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1257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1257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1245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1459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1459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1384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1327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1327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1227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1227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1227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1384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1459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1260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1260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1436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1227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1404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2841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1404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2841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1404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2841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1442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1404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2841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1442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2841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1245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1404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2841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1404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2841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1318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1284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1338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1338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1404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2841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1284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1404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2841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1404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1404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2844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1311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1404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2387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2390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2387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2390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2389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2392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2387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2390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2389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2392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2388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2391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2387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2390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2389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2392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2388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2391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2387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2390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2389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2392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2388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2391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2838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2838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2838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2838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2838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2838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2838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2838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2838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2838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2838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2838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2838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2840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2840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2840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2838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2838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2838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2838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2838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2838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2838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2838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2838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2838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2838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2838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2838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1210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1717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1211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1254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2221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1327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2353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1271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2843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2355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1226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2357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1372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2359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1258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2368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1295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2370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1344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2372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1254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2374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1256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2376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1461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2377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1258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2379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1441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2383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1445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2457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2458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2440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2448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2435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2448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2436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2448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2437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2448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2438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2448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2439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2448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2463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2448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160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2451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V63</v>
      </c>
      <c r="F814" t="s">
        <v>1313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2459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1290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2461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1290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2464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1290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2466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1290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2475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1411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2476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1411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2478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1227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2482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1227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2483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1227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2485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1271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2841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2488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1445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2489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1227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2490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1279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2491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1227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2493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1227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2495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1227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2497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1227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2499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1271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2501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1271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2503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1290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2505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1227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2507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1227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2509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1227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2511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1227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2513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1227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2515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1227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2518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1290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2519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1227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2521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1227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2523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1227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2526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1227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2528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1227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2530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1445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2531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1227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2533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1227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2535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1227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2537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1227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2540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1227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2541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1227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2543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1227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2544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1227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2545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1227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2547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1227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2549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1227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2550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1227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2554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1227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2557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1227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  <c r="AY861" s="8"/>
      <c r="AZ861" s="9"/>
      <c r="BA861" s="10"/>
      <c r="BB861"/>
    </row>
    <row r="862" spans="1:54">
      <c r="A862" s="2" t="s">
        <v>2552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1227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2558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1227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2559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1227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2560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1227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2562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1227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2564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1227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2566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1227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2567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1227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2569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1227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2570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1227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2572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>EEC A.249 - A.252</v>
      </c>
      <c r="F872" t="s">
        <v>1227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2574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A.253 - A.258</v>
      </c>
      <c r="F873" t="s">
        <v>1227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2576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 NZR DX</v>
      </c>
      <c r="F874" t="s">
        <v>1384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867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2578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786-825</v>
      </c>
      <c r="F875" t="s">
        <v>1227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2579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77732-77751</v>
      </c>
      <c r="F876" t="s">
        <v>1227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2582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1227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2584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1384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2586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1384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2587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1227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2589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1245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2591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1224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2593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1245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2595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1387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2597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1399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2599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1224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2601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1260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2603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1245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2606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1245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2841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2617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1260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2611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1264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2615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1224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2618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1245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2621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1224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2623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1260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2632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1384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2634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1227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2637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1431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2640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1227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2642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1227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2643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1227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2652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1227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2651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1227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2647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1227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2653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1384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2655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1227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2663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1227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2665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1227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2668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1227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2670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2673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2675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2676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2679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2680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2683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2838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2684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2838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2686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2688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2690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2692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2694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2696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2697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2701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2703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2704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2706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2708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2709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2717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2718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2720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2723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1227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2725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1384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2726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1384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2728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1384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2731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1313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2733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1227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2739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1308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2741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1262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2743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1262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2744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1262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2746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1262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2841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2748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1262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2750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1262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2752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1262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2754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1262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2755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1262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2758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1313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2762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1391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2763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1445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  <c r="AY952" s="8"/>
      <c r="AZ952" s="9"/>
      <c r="BA952" s="10"/>
      <c r="BB952"/>
    </row>
    <row r="953" spans="1:54">
      <c r="A953" s="2" t="s">
        <v>2765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1445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2767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1370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2769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1245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2771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1252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2773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1445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  <c r="AY957" s="8"/>
      <c r="AZ957" s="9"/>
      <c r="BA957" s="10"/>
      <c r="BB957"/>
    </row>
    <row r="958" spans="1:54">
      <c r="A958" s="2" t="s">
        <v>2776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1279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2777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1279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2780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1279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2781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1716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2782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1716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2786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1716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2787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1716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2790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1236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2792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1313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2794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1313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2796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1313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2798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1392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2800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1323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2803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1282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2805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1282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2807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1282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2810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1260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2814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1445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2815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1445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2818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1271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2841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2819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1327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2821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1464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2823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1313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2825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1271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2828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1392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2830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1404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2841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2832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1271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2834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1290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2837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1315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2845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1346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2844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3569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1379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868</v>
      </c>
      <c r="AB988" s="9" t="s">
        <v>867</v>
      </c>
      <c r="AC988" s="9" t="s">
        <v>883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3571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1379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868</v>
      </c>
      <c r="AB989" s="9" t="s">
        <v>867</v>
      </c>
      <c r="AC989" s="9" t="s">
        <v>883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3573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1379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319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868</v>
      </c>
      <c r="AB990" s="9" t="s">
        <v>867</v>
      </c>
      <c r="AC990" s="9" t="s">
        <v>883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3575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1379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319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868</v>
      </c>
      <c r="AB991" s="9" t="s">
        <v>867</v>
      </c>
      <c r="AC991" s="9" t="s">
        <v>883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3578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6" t="str">
        <f>_xlfn.XLOOKUP(PROPERTIES[[#This Row],[VEHIDCODE]],CONTROL[VEHIDCODE],CONTROL[ENGLISH])</f>
        <v>ACME Corp. DD CargoEMU</v>
      </c>
      <c r="F992" t="s">
        <v>1379</v>
      </c>
      <c r="G992" s="46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525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879</v>
      </c>
      <c r="AB992" s="9" t="s">
        <v>867</v>
      </c>
      <c r="AC992" s="9" t="s">
        <v>883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  <row r="993" spans="1:35">
      <c r="A993" s="2" t="s">
        <v>3580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6" t="str">
        <f>_xlfn.XLOOKUP(PROPERTIES[[#This Row],[VEHIDCODE]],CONTROL[VEHIDCODE],CONTROL[ENGLISH])</f>
        <v>VEB LKM V180</v>
      </c>
      <c r="F993" t="s">
        <v>1271</v>
      </c>
      <c r="G993" s="46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9">
        <v>78</v>
      </c>
      <c r="R993">
        <v>1970</v>
      </c>
      <c r="S993">
        <v>120</v>
      </c>
      <c r="T993" s="26">
        <v>255</v>
      </c>
      <c r="U993" s="26">
        <f>IFERROR(PROPERTIES[[#This Row],[TE_STARTING_KN]]/(PROPERTIES[[#This Row],[WEIGHT]]*9.81),0)</f>
        <v>0.33325492041088367</v>
      </c>
      <c r="V993" s="26">
        <v>0</v>
      </c>
      <c r="W993" s="22">
        <f>ROUND(IF(IFERROR(PROPERTIES[[#This Row],[TE_COEFFICIENT_CALC]],0)=0,PROPERTIES[[#This Row],[TE_COEFFICIENT_MANUAL]],PROPERTIES[[#This Row],[TE_COEFFICIENT_CALC]]),3)</f>
        <v>0.33300000000000002</v>
      </c>
      <c r="X993" s="45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2">
        <v>0</v>
      </c>
      <c r="Z993" s="8">
        <v>0</v>
      </c>
      <c r="AA993" t="s">
        <v>868</v>
      </c>
      <c r="AB993" t="s">
        <v>867</v>
      </c>
      <c r="AC993" s="2" t="s">
        <v>882</v>
      </c>
      <c r="AD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3" s="2" t="str">
        <f>SUBSTITUTE(SUBSTITUTE(PROPERTIES[[#This Row],[PURCHASECOST_VALUE]], "PURCHASECOST_", ""), "_VALUE", "")</f>
        <v>DIESELENGINE</v>
      </c>
      <c r="AG993" s="8" t="str" cm="1">
        <f t="array" ref="AG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3" s="2" t="b">
        <v>0</v>
      </c>
      <c r="AI993" s="9" t="b">
        <v>0</v>
      </c>
    </row>
    <row r="994" spans="1:35">
      <c r="A994" s="2" t="s">
        <v>3584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6" t="str">
        <f>_xlfn.XLOOKUP(PROPERTIES[[#This Row],[VEHIDCODE]],CONTROL[VEHIDCODE],CONTROL[ENGLISH])</f>
        <v>PESA 43WE 'DART'</v>
      </c>
      <c r="F994" t="s">
        <v>1392</v>
      </c>
      <c r="G994" s="46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319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9">
        <f>395/8</f>
        <v>49.375</v>
      </c>
      <c r="R994">
        <f>INT(2400*1.341)</f>
        <v>3218</v>
      </c>
      <c r="S994">
        <v>160</v>
      </c>
      <c r="T994" s="26">
        <v>0</v>
      </c>
      <c r="U994" s="26">
        <f>IFERROR(PROPERTIES[[#This Row],[TE_STARTING_KN]]/(PROPERTIES[[#This Row],[WEIGHT]]*9.81),0)</f>
        <v>0</v>
      </c>
      <c r="V994" s="26">
        <v>0.3</v>
      </c>
      <c r="W994" s="22">
        <f>ROUND(IF(IFERROR(PROPERTIES[[#This Row],[TE_COEFFICIENT_CALC]],0)=0,PROPERTIES[[#This Row],[TE_COEFFICIENT_MANUAL]],PROPERTIES[[#This Row],[TE_COEFFICIENT_CALC]]),3)</f>
        <v>0.3</v>
      </c>
      <c r="X994" s="45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2">
        <f>INT(352/8)</f>
        <v>44</v>
      </c>
      <c r="Z994" s="8">
        <v>8</v>
      </c>
      <c r="AA994" s="8" t="s">
        <v>874</v>
      </c>
      <c r="AB994" t="s">
        <v>867</v>
      </c>
      <c r="AC994" s="2" t="s">
        <v>882</v>
      </c>
      <c r="AD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4" s="2" t="str">
        <f>SUBSTITUTE(SUBSTITUTE(PROPERTIES[[#This Row],[PURCHASECOST_VALUE]], "PURCHASECOST_", ""), "_VALUE", "")</f>
        <v>EMU</v>
      </c>
      <c r="AG994" s="8" t="str" cm="1">
        <f t="array" ref="AG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4" s="2" t="b">
        <v>0</v>
      </c>
      <c r="AI994" s="9" t="b">
        <v>0</v>
      </c>
    </row>
    <row r="995" spans="1:35">
      <c r="A995" s="2" t="s">
        <v>3586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6" t="str">
        <f>_xlfn.XLOOKUP(PROPERTIES[[#This Row],[VEHIDCODE]],CONTROL[VEHIDCODE],CONTROL[ENGLISH])</f>
        <v>LEW EL2</v>
      </c>
      <c r="F995" t="s">
        <v>1271</v>
      </c>
      <c r="G995" s="46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9">
        <v>100</v>
      </c>
      <c r="R995">
        <v>1790</v>
      </c>
      <c r="S995">
        <v>65</v>
      </c>
      <c r="T995" s="26">
        <v>300</v>
      </c>
      <c r="U995" s="26">
        <f>IFERROR(PROPERTIES[[#This Row],[TE_STARTING_KN]]/(PROPERTIES[[#This Row],[WEIGHT]]*9.81),0)</f>
        <v>0.3058103975535168</v>
      </c>
      <c r="V995" s="26">
        <v>0</v>
      </c>
      <c r="W995" s="22">
        <f>ROUND(IF(IFERROR(PROPERTIES[[#This Row],[TE_COEFFICIENT_CALC]],0)=0,PROPERTIES[[#This Row],[TE_COEFFICIENT_MANUAL]],PROPERTIES[[#This Row],[TE_COEFFICIENT_CALC]]),3)</f>
        <v>0.30599999999999999</v>
      </c>
      <c r="X995" s="45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2">
        <v>0</v>
      </c>
      <c r="Z995" s="8">
        <v>0</v>
      </c>
      <c r="AA995" s="8" t="s">
        <v>2841</v>
      </c>
      <c r="AB995" t="s">
        <v>867</v>
      </c>
      <c r="AC995" s="2" t="s">
        <v>882</v>
      </c>
      <c r="AD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5" s="2" t="str">
        <f>SUBSTITUTE(SUBSTITUTE(PROPERTIES[[#This Row],[PURCHASECOST_VALUE]], "PURCHASECOST_", ""), "_VALUE", "")</f>
        <v>ELECTRICENGINE</v>
      </c>
      <c r="AG995" s="8" t="str" cm="1">
        <f t="array" ref="AG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5" s="2" t="b">
        <v>0</v>
      </c>
      <c r="AI995" s="9" t="b">
        <v>0</v>
      </c>
    </row>
    <row r="996" spans="1:35">
      <c r="A996" s="2" t="s">
        <v>3589</v>
      </c>
      <c r="B996">
        <v>1971</v>
      </c>
      <c r="D996" s="49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52" t="str">
        <f>_xlfn.XLOOKUP(PROPERTIES[[#This Row],[VEHIDCODE]],CONTROL[VEHIDCODE],CONTROL[ENGLISH])</f>
        <v>Pafawag 201E</v>
      </c>
      <c r="F996" s="49" t="s">
        <v>1392</v>
      </c>
      <c r="G996" s="52" t="str">
        <f>_xlfn.XLOOKUP(PROPERTIES[[#This Row],[COUNTRY]],COUNTRIES[COUNTRY_DESCRIPTION],COUNTRIES[COUNTRY_LABEL],"")</f>
        <v>PL</v>
      </c>
      <c r="H996" s="49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 s="49">
        <v>8</v>
      </c>
      <c r="M996" s="49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 s="49">
        <f>_xlfn.XLOOKUP("LOADINGSPEEDDEF_"&amp;PROPERTIES[[#This Row],[LOADINGSPEED]],LOADINGSPEEDDEF[TYPE],LOADINGSPEEDDEF[SPEED])</f>
        <v>20</v>
      </c>
      <c r="O996" s="49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9">
        <v>120</v>
      </c>
      <c r="R996">
        <v>4020</v>
      </c>
      <c r="S996">
        <v>125</v>
      </c>
      <c r="T996" s="26">
        <v>420</v>
      </c>
      <c r="U996" s="26">
        <f>IFERROR(PROPERTIES[[#This Row],[TE_STARTING_KN]]/(PROPERTIES[[#This Row],[WEIGHT]]*9.81),0)</f>
        <v>0.3567787971457696</v>
      </c>
      <c r="V996" s="26">
        <v>0</v>
      </c>
      <c r="W996" s="22">
        <f>ROUND(IF(IFERROR(PROPERTIES[[#This Row],[TE_COEFFICIENT_CALC]],0)=0,PROPERTIES[[#This Row],[TE_COEFFICIENT_MANUAL]],PROPERTIES[[#This Row],[TE_COEFFICIENT_CALC]]),3)</f>
        <v>0.35699999999999998</v>
      </c>
      <c r="X996" s="45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2">
        <v>0</v>
      </c>
      <c r="Z996" s="8">
        <v>0</v>
      </c>
      <c r="AA996" s="8" t="s">
        <v>874</v>
      </c>
      <c r="AB996" s="9" t="s">
        <v>871</v>
      </c>
      <c r="AC996" s="2" t="s">
        <v>882</v>
      </c>
      <c r="AD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6" s="2" t="str">
        <f>SUBSTITUTE(SUBSTITUTE(PROPERTIES[[#This Row],[PURCHASECOST_VALUE]], "PURCHASECOST_", ""), "_VALUE", "")</f>
        <v>ELECTRICENGINE</v>
      </c>
      <c r="AG996" s="8" t="str" cm="1">
        <f t="array" ref="AG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6" s="2" t="b">
        <v>0</v>
      </c>
      <c r="AI996" s="9" t="b">
        <v>0</v>
      </c>
    </row>
    <row r="997" spans="1:35">
      <c r="A997" s="2" t="s">
        <v>3592</v>
      </c>
      <c r="B997">
        <v>1954</v>
      </c>
      <c r="C997">
        <v>2030</v>
      </c>
      <c r="D997" s="49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52" t="str">
        <f>_xlfn.XLOOKUP(PROPERTIES[[#This Row],[VEHIDCODE]],CONTROL[VEHIDCODE],CONTROL[ENGLISH])</f>
        <v>NOHAB AA16</v>
      </c>
      <c r="F997" s="49" t="s">
        <v>1410</v>
      </c>
      <c r="G997" s="52" t="str">
        <f>_xlfn.XLOOKUP(PROPERTIES[[#This Row],[COUNTRY]],COUNTRIES[COUNTRY_DESCRIPTION],COUNTRIES[COUNTRY_LABEL],"")</f>
        <v>SE</v>
      </c>
      <c r="H997" s="49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 s="49">
        <v>8</v>
      </c>
      <c r="M997" s="49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 s="49">
        <f>_xlfn.XLOOKUP("LOADINGSPEEDDEF_"&amp;PROPERTIES[[#This Row],[LOADINGSPEED]],LOADINGSPEEDDEF[TYPE],LOADINGSPEEDDEF[SPEED])</f>
        <v>20</v>
      </c>
      <c r="O997" s="49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9">
        <v>109</v>
      </c>
      <c r="R997">
        <v>1980</v>
      </c>
      <c r="S997">
        <v>140</v>
      </c>
      <c r="T997" s="26">
        <v>290</v>
      </c>
      <c r="U997" s="26">
        <f>IFERROR(PROPERTIES[[#This Row],[TE_STARTING_KN]]/(PROPERTIES[[#This Row],[WEIGHT]]*9.81),0)</f>
        <v>0.271207997830336</v>
      </c>
      <c r="V997" s="26">
        <v>0</v>
      </c>
      <c r="W997" s="22">
        <f>ROUND(IF(IFERROR(PROPERTIES[[#This Row],[TE_COEFFICIENT_CALC]],0)=0,PROPERTIES[[#This Row],[TE_COEFFICIENT_MANUAL]],PROPERTIES[[#This Row],[TE_COEFFICIENT_CALC]]),3)</f>
        <v>0.27100000000000002</v>
      </c>
      <c r="X997" s="45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2">
        <v>0</v>
      </c>
      <c r="Z997" s="8">
        <v>0</v>
      </c>
      <c r="AA997" s="8" t="s">
        <v>879</v>
      </c>
      <c r="AB997" t="s">
        <v>867</v>
      </c>
      <c r="AC997" s="2" t="s">
        <v>882</v>
      </c>
      <c r="AD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7" s="2" t="str">
        <f>SUBSTITUTE(SUBSTITUTE(PROPERTIES[[#This Row],[PURCHASECOST_VALUE]], "PURCHASECOST_", ""), "_VALUE", "")</f>
        <v>DIESELENGINE</v>
      </c>
      <c r="AG997" s="8" t="str" cm="1">
        <f t="array" ref="AG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7" s="2" t="b">
        <v>0</v>
      </c>
      <c r="AI997" s="9" t="b">
        <v>0</v>
      </c>
    </row>
    <row r="998" spans="1:35">
      <c r="A998" s="2" t="s">
        <v>3595</v>
      </c>
      <c r="B998">
        <v>1966</v>
      </c>
      <c r="D998" s="49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52" t="str">
        <f>_xlfn.XLOOKUP(PROPERTIES[[#This Row],[VEHIDCODE]],CONTROL[VEHIDCODE],CONTROL[ENGLISH])</f>
        <v>LEW V100</v>
      </c>
      <c r="F998" t="s">
        <v>1271</v>
      </c>
      <c r="G998" s="52" t="str">
        <f>_xlfn.XLOOKUP(PROPERTIES[[#This Row],[COUNTRY]],COUNTRIES[COUNTRY_DESCRIPTION],COUNTRIES[COUNTRY_LABEL],"")</f>
        <v>DE</v>
      </c>
      <c r="H998" s="49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 s="49">
        <v>7</v>
      </c>
      <c r="M998" s="49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 s="49">
        <f>_xlfn.XLOOKUP("LOADINGSPEEDDEF_"&amp;PROPERTIES[[#This Row],[LOADINGSPEED]],LOADINGSPEEDDEF[TYPE],LOADINGSPEEDDEF[SPEED])</f>
        <v>20</v>
      </c>
      <c r="O998" s="49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9">
        <v>64</v>
      </c>
      <c r="R998">
        <v>987</v>
      </c>
      <c r="S998">
        <v>100</v>
      </c>
      <c r="T998" s="26">
        <v>227</v>
      </c>
      <c r="U998" s="26">
        <f>IFERROR(PROPERTIES[[#This Row],[TE_STARTING_KN]]/(PROPERTIES[[#This Row],[WEIGHT]]*9.81),0)</f>
        <v>0.36155708460754332</v>
      </c>
      <c r="V998" s="26">
        <v>0</v>
      </c>
      <c r="W998" s="22">
        <f>ROUND(IF(IFERROR(PROPERTIES[[#This Row],[TE_COEFFICIENT_CALC]],0)=0,PROPERTIES[[#This Row],[TE_COEFFICIENT_MANUAL]],PROPERTIES[[#This Row],[TE_COEFFICIENT_CALC]]),3)</f>
        <v>0.36199999999999999</v>
      </c>
      <c r="X998" s="45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2">
        <v>0</v>
      </c>
      <c r="Z998" s="8">
        <v>0</v>
      </c>
      <c r="AA998" s="8" t="s">
        <v>2841</v>
      </c>
      <c r="AB998" t="s">
        <v>867</v>
      </c>
      <c r="AC998" s="2" t="s">
        <v>882</v>
      </c>
      <c r="AD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8" s="2" t="str">
        <f>SUBSTITUTE(SUBSTITUTE(PROPERTIES[[#This Row],[PURCHASECOST_VALUE]], "PURCHASECOST_", ""), "_VALUE", "")</f>
        <v>DIESELENGINE</v>
      </c>
      <c r="AG998" s="8" t="str" cm="1">
        <f t="array" ref="AG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8" s="2" t="b">
        <v>0</v>
      </c>
      <c r="AI998" s="9" t="b">
        <v>0</v>
      </c>
    </row>
  </sheetData>
  <phoneticPr fontId="18" type="noConversion"/>
  <conditionalFormatting sqref="A893:A940">
    <cfRule type="containsText" dxfId="154" priority="114" operator="containsText" text=" ">
      <formula>NOT(ISERROR(SEARCH(" ",A893)))</formula>
    </cfRule>
  </conditionalFormatting>
  <conditionalFormatting sqref="A942:A943">
    <cfRule type="containsText" dxfId="153" priority="107" operator="containsText" text=" ">
      <formula>NOT(ISERROR(SEARCH(" ",A942)))</formula>
    </cfRule>
  </conditionalFormatting>
  <conditionalFormatting sqref="A946:A950">
    <cfRule type="containsText" dxfId="152" priority="96" operator="containsText" text=" ">
      <formula>NOT(ISERROR(SEARCH(" ",A946)))</formula>
    </cfRule>
  </conditionalFormatting>
  <conditionalFormatting sqref="A952:A953">
    <cfRule type="containsText" dxfId="151" priority="87" operator="containsText" text=" ">
      <formula>NOT(ISERROR(SEARCH(" ",A952)))</formula>
    </cfRule>
  </conditionalFormatting>
  <conditionalFormatting sqref="A956:A971">
    <cfRule type="containsText" dxfId="150" priority="54" operator="containsText" text=" ">
      <formula>NOT(ISERROR(SEARCH(" ",A956)))</formula>
    </cfRule>
  </conditionalFormatting>
  <conditionalFormatting sqref="A974:A977">
    <cfRule type="containsText" dxfId="149" priority="41" operator="containsText" text=" ">
      <formula>NOT(ISERROR(SEARCH(" ",A974)))</formula>
    </cfRule>
  </conditionalFormatting>
  <conditionalFormatting sqref="A979:A982">
    <cfRule type="containsText" dxfId="148" priority="26" operator="containsText" text=" ">
      <formula>NOT(ISERROR(SEARCH(" ",A979)))</formula>
    </cfRule>
  </conditionalFormatting>
  <conditionalFormatting sqref="A985:A986">
    <cfRule type="containsText" dxfId="147" priority="22" operator="containsText" text=" ">
      <formula>NOT(ISERROR(SEARCH(" ",A985)))</formula>
    </cfRule>
  </conditionalFormatting>
  <conditionalFormatting sqref="A988:A991">
    <cfRule type="containsText" dxfId="146" priority="17" operator="containsText" text=" ">
      <formula>NOT(ISERROR(SEARCH(" ",A988)))</formula>
    </cfRule>
  </conditionalFormatting>
  <conditionalFormatting sqref="A994:A995">
    <cfRule type="containsText" dxfId="145" priority="8" operator="containsText" text=" ">
      <formula>NOT(ISERROR(SEARCH(" ",A994)))</formula>
    </cfRule>
  </conditionalFormatting>
  <conditionalFormatting sqref="J1:J1048576">
    <cfRule type="expression" dxfId="143" priority="93">
      <formula>AND(I1="NONE",J1&gt;0)</formula>
    </cfRule>
  </conditionalFormatting>
  <conditionalFormatting sqref="T829:T831 U974:W976 U979:W979 U982:W991 U993:W1048576">
    <cfRule type="cellIs" dxfId="142" priority="206" operator="equal">
      <formula>0</formula>
    </cfRule>
  </conditionalFormatting>
  <conditionalFormatting sqref="T898:T899">
    <cfRule type="cellIs" dxfId="141" priority="165" operator="equal">
      <formula>0</formula>
    </cfRule>
  </conditionalFormatting>
  <conditionalFormatting sqref="T914:T915">
    <cfRule type="cellIs" dxfId="140" priority="144" operator="equal">
      <formula>0</formula>
    </cfRule>
  </conditionalFormatting>
  <conditionalFormatting sqref="T975">
    <cfRule type="cellIs" dxfId="139" priority="45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38" priority="252" operator="equal">
      <formula>0</formula>
    </cfRule>
  </conditionalFormatting>
  <conditionalFormatting sqref="T970:V973">
    <cfRule type="cellIs" dxfId="137" priority="50" operator="equal">
      <formula>0</formula>
    </cfRule>
  </conditionalFormatting>
  <conditionalFormatting sqref="T977:V978">
    <cfRule type="cellIs" dxfId="136" priority="38" operator="equal">
      <formula>0</formula>
    </cfRule>
  </conditionalFormatting>
  <conditionalFormatting sqref="T981:V981">
    <cfRule type="cellIs" dxfId="135" priority="29" operator="equal">
      <formula>0</formula>
    </cfRule>
  </conditionalFormatting>
  <conditionalFormatting sqref="T992:V992">
    <cfRule type="cellIs" dxfId="134" priority="16" operator="equal">
      <formula>0</formula>
    </cfRule>
  </conditionalFormatting>
  <conditionalFormatting sqref="U980:V980">
    <cfRule type="cellIs" dxfId="133" priority="33" operator="equal">
      <formula>0</formula>
    </cfRule>
  </conditionalFormatting>
  <conditionalFormatting sqref="AA572:AA586 AO792:AQ992 AP993:AR1048576">
    <cfRule type="cellIs" dxfId="132" priority="219" operator="equal">
      <formula>FALSE</formula>
    </cfRule>
  </conditionalFormatting>
  <conditionalFormatting sqref="AA653:AA718">
    <cfRule type="cellIs" dxfId="131" priority="220" operator="equal">
      <formula>FALSE</formula>
    </cfRule>
  </conditionalFormatting>
  <conditionalFormatting sqref="AA825:AA826">
    <cfRule type="cellIs" dxfId="130" priority="211" operator="equal">
      <formula>FALSE</formula>
    </cfRule>
  </conditionalFormatting>
  <conditionalFormatting sqref="AA881:AA882">
    <cfRule type="cellIs" dxfId="129" priority="198" operator="equal">
      <formula>FALSE</formula>
    </cfRule>
  </conditionalFormatting>
  <conditionalFormatting sqref="AA884">
    <cfRule type="cellIs" dxfId="128" priority="193" operator="equal">
      <formula>FALSE</formula>
    </cfRule>
  </conditionalFormatting>
  <conditionalFormatting sqref="AA886:AA890">
    <cfRule type="cellIs" dxfId="127" priority="194" operator="equal">
      <formula>FALSE</formula>
    </cfRule>
  </conditionalFormatting>
  <conditionalFormatting sqref="AA892:AA894">
    <cfRule type="cellIs" dxfId="126" priority="179" operator="equal">
      <formula>FALSE</formula>
    </cfRule>
  </conditionalFormatting>
  <conditionalFormatting sqref="AA951:AA957">
    <cfRule type="cellIs" dxfId="125" priority="92" operator="equal">
      <formula>FALSE</formula>
    </cfRule>
  </conditionalFormatting>
  <conditionalFormatting sqref="AA959:AA964">
    <cfRule type="cellIs" dxfId="124" priority="73" operator="equal">
      <formula>FALSE</formula>
    </cfRule>
  </conditionalFormatting>
  <conditionalFormatting sqref="AA966:AA974">
    <cfRule type="cellIs" dxfId="123" priority="57" operator="equal">
      <formula>FALSE</formula>
    </cfRule>
  </conditionalFormatting>
  <conditionalFormatting sqref="AA1:AC571 AB572:AC586 AA587:AC652 AB653:AC718 AA719:AC798">
    <cfRule type="cellIs" dxfId="122" priority="243" operator="equal">
      <formula>FALSE</formula>
    </cfRule>
  </conditionalFormatting>
  <conditionalFormatting sqref="AA800:AC802">
    <cfRule type="cellIs" dxfId="121" priority="239" operator="equal">
      <formula>FALSE</formula>
    </cfRule>
  </conditionalFormatting>
  <conditionalFormatting sqref="AA804:AC821">
    <cfRule type="cellIs" dxfId="120" priority="214" operator="equal">
      <formula>FALSE</formula>
    </cfRule>
  </conditionalFormatting>
  <conditionalFormatting sqref="AA824:AC824">
    <cfRule type="cellIs" dxfId="119" priority="212" operator="equal">
      <formula>FALSE</formula>
    </cfRule>
  </conditionalFormatting>
  <conditionalFormatting sqref="AA827:AC827">
    <cfRule type="cellIs" dxfId="118" priority="208" operator="equal">
      <formula>FALSE</formula>
    </cfRule>
  </conditionalFormatting>
  <conditionalFormatting sqref="AA832:AC833">
    <cfRule type="cellIs" dxfId="117" priority="204" operator="equal">
      <formula>FALSE</formula>
    </cfRule>
  </conditionalFormatting>
  <conditionalFormatting sqref="AA883:AC883">
    <cfRule type="cellIs" dxfId="116" priority="200" operator="equal">
      <formula>FALSE</formula>
    </cfRule>
  </conditionalFormatting>
  <conditionalFormatting sqref="AA885:AC885">
    <cfRule type="cellIs" dxfId="115" priority="196" operator="equal">
      <formula>FALSE</formula>
    </cfRule>
  </conditionalFormatting>
  <conditionalFormatting sqref="AA891:AC891">
    <cfRule type="cellIs" dxfId="114" priority="181" operator="equal">
      <formula>FALSE</formula>
    </cfRule>
  </conditionalFormatting>
  <conditionalFormatting sqref="AA895:AC895">
    <cfRule type="cellIs" dxfId="113" priority="173" operator="equal">
      <formula>FALSE</formula>
    </cfRule>
  </conditionalFormatting>
  <conditionalFormatting sqref="AA938:AC938">
    <cfRule type="cellIs" dxfId="112" priority="119" operator="equal">
      <formula>FALSE</formula>
    </cfRule>
  </conditionalFormatting>
  <conditionalFormatting sqref="AA941:AC950">
    <cfRule type="cellIs" dxfId="111" priority="95" operator="equal">
      <formula>FALSE</formula>
    </cfRule>
  </conditionalFormatting>
  <conditionalFormatting sqref="AA958:AC958">
    <cfRule type="cellIs" dxfId="110" priority="82" operator="equal">
      <formula>FALSE</formula>
    </cfRule>
  </conditionalFormatting>
  <conditionalFormatting sqref="AA965:AC965">
    <cfRule type="cellIs" dxfId="109" priority="69" operator="equal">
      <formula>FALSE</formula>
    </cfRule>
  </conditionalFormatting>
  <conditionalFormatting sqref="AA977:AC978">
    <cfRule type="cellIs" dxfId="108" priority="37" operator="equal">
      <formula>FALSE</formula>
    </cfRule>
  </conditionalFormatting>
  <conditionalFormatting sqref="AA981:AC981">
    <cfRule type="cellIs" dxfId="107" priority="28" operator="equal">
      <formula>FALSE</formula>
    </cfRule>
  </conditionalFormatting>
  <conditionalFormatting sqref="AA984:AC984">
    <cfRule type="cellIs" dxfId="106" priority="24" operator="equal">
      <formula>FALSE</formula>
    </cfRule>
  </conditionalFormatting>
  <conditionalFormatting sqref="AA993:AC993">
    <cfRule type="cellIs" dxfId="105" priority="11" operator="equal">
      <formula>FALSE</formula>
    </cfRule>
  </conditionalFormatting>
  <conditionalFormatting sqref="AB822:AB823">
    <cfRule type="cellIs" dxfId="104" priority="213" operator="equal">
      <formula>FALSE</formula>
    </cfRule>
  </conditionalFormatting>
  <conditionalFormatting sqref="AB825:AB826">
    <cfRule type="cellIs" dxfId="103" priority="209" operator="equal">
      <formula>FALSE</formula>
    </cfRule>
  </conditionalFormatting>
  <conditionalFormatting sqref="AB828:AB831">
    <cfRule type="cellIs" dxfId="102" priority="207" operator="equal">
      <formula>FALSE</formula>
    </cfRule>
  </conditionalFormatting>
  <conditionalFormatting sqref="AB835:AB840 AB842:AB880">
    <cfRule type="cellIs" dxfId="101" priority="203" operator="equal">
      <formula>FALSE</formula>
    </cfRule>
  </conditionalFormatting>
  <conditionalFormatting sqref="AB890">
    <cfRule type="cellIs" dxfId="100" priority="182" operator="equal">
      <formula>FALSE</formula>
    </cfRule>
  </conditionalFormatting>
  <conditionalFormatting sqref="AB939:AB940">
    <cfRule type="cellIs" dxfId="99" priority="117" operator="equal">
      <formula>FALSE</formula>
    </cfRule>
  </conditionalFormatting>
  <conditionalFormatting sqref="AB952:AB957">
    <cfRule type="cellIs" dxfId="98" priority="86" operator="equal">
      <formula>FALSE</formula>
    </cfRule>
  </conditionalFormatting>
  <conditionalFormatting sqref="AB961:AB964">
    <cfRule type="cellIs" dxfId="97" priority="72" operator="equal">
      <formula>FALSE</formula>
    </cfRule>
  </conditionalFormatting>
  <conditionalFormatting sqref="AB803:AC803">
    <cfRule type="cellIs" dxfId="96" priority="238" operator="equal">
      <formula>FALSE</formula>
    </cfRule>
  </conditionalFormatting>
  <conditionalFormatting sqref="AB881:AC882">
    <cfRule type="cellIs" dxfId="95" priority="201" operator="equal">
      <formula>FALSE</formula>
    </cfRule>
  </conditionalFormatting>
  <conditionalFormatting sqref="AB884:AC884">
    <cfRule type="cellIs" dxfId="94" priority="197" operator="equal">
      <formula>FALSE</formula>
    </cfRule>
  </conditionalFormatting>
  <conditionalFormatting sqref="AB886:AC889">
    <cfRule type="cellIs" dxfId="93" priority="184" operator="equal">
      <formula>FALSE</formula>
    </cfRule>
  </conditionalFormatting>
  <conditionalFormatting sqref="AB892:AC894">
    <cfRule type="cellIs" dxfId="92" priority="175" operator="equal">
      <formula>FALSE</formula>
    </cfRule>
  </conditionalFormatting>
  <conditionalFormatting sqref="AB951:AC951">
    <cfRule type="cellIs" dxfId="91" priority="91" operator="equal">
      <formula>FALSE</formula>
    </cfRule>
  </conditionalFormatting>
  <conditionalFormatting sqref="AB959:AC960">
    <cfRule type="cellIs" dxfId="90" priority="78" operator="equal">
      <formula>FALSE</formula>
    </cfRule>
  </conditionalFormatting>
  <conditionalFormatting sqref="AB966:AC976">
    <cfRule type="cellIs" dxfId="89" priority="42" operator="equal">
      <formula>FALSE</formula>
    </cfRule>
  </conditionalFormatting>
  <conditionalFormatting sqref="AB979:AC980">
    <cfRule type="cellIs" dxfId="88" priority="31" operator="equal">
      <formula>FALSE</formula>
    </cfRule>
  </conditionalFormatting>
  <conditionalFormatting sqref="AB994:AC995">
    <cfRule type="cellIs" dxfId="87" priority="7" operator="equal">
      <formula>FALSE</formula>
    </cfRule>
  </conditionalFormatting>
  <conditionalFormatting sqref="AC825:AC826">
    <cfRule type="cellIs" dxfId="86" priority="210" operator="equal">
      <formula>FALSE</formula>
    </cfRule>
  </conditionalFormatting>
  <conditionalFormatting sqref="AC897">
    <cfRule type="cellIs" dxfId="85" priority="167" operator="equal">
      <formula>FALSE</formula>
    </cfRule>
  </conditionalFormatting>
  <conditionalFormatting sqref="AC899">
    <cfRule type="cellIs" dxfId="84" priority="163" operator="equal">
      <formula>FALSE</formula>
    </cfRule>
  </conditionalFormatting>
  <conditionalFormatting sqref="AC902:AC937">
    <cfRule type="cellIs" dxfId="83" priority="150" operator="equal">
      <formula>FALSE</formula>
    </cfRule>
  </conditionalFormatting>
  <conditionalFormatting sqref="AC952:AC957">
    <cfRule type="cellIs" dxfId="82" priority="88" operator="equal">
      <formula>FALSE</formula>
    </cfRule>
  </conditionalFormatting>
  <conditionalFormatting sqref="AC982:AC983">
    <cfRule type="cellIs" dxfId="81" priority="25" operator="equal">
      <formula>FALSE</formula>
    </cfRule>
  </conditionalFormatting>
  <conditionalFormatting sqref="AD2:AD998">
    <cfRule type="cellIs" dxfId="80" priority="188" operator="equal">
      <formula>FALSE</formula>
    </cfRule>
  </conditionalFormatting>
  <conditionalFormatting sqref="AE2:AE998">
    <cfRule type="cellIs" dxfId="79" priority="172" operator="equal">
      <formula>FALSE</formula>
    </cfRule>
  </conditionalFormatting>
  <conditionalFormatting sqref="AH2:AH998">
    <cfRule type="containsText" dxfId="78" priority="237" operator="containsText" text="FALSE">
      <formula>NOT(ISERROR(SEARCH("FALSE",AH2)))</formula>
    </cfRule>
  </conditionalFormatting>
  <conditionalFormatting sqref="AI2:AI998">
    <cfRule type="cellIs" dxfId="77" priority="13" operator="equal">
      <formula>FALSE</formula>
    </cfRule>
  </conditionalFormatting>
  <conditionalFormatting sqref="AN790:AP791">
    <cfRule type="cellIs" dxfId="76" priority="253" operator="equal">
      <formula>FALSE</formula>
    </cfRule>
  </conditionalFormatting>
  <conditionalFormatting sqref="A996">
    <cfRule type="containsText" dxfId="32" priority="6" operator="containsText" text=" ">
      <formula>NOT(ISERROR(SEARCH(" ",A996)))</formula>
    </cfRule>
  </conditionalFormatting>
  <conditionalFormatting sqref="AC996">
    <cfRule type="cellIs" dxfId="27" priority="5" operator="equal">
      <formula>FALSE</formula>
    </cfRule>
  </conditionalFormatting>
  <conditionalFormatting sqref="A997">
    <cfRule type="containsText" dxfId="20" priority="4" operator="containsText" text=" ">
      <formula>NOT(ISERROR(SEARCH(" ",A997)))</formula>
    </cfRule>
  </conditionalFormatting>
  <conditionalFormatting sqref="AB997:AC997">
    <cfRule type="cellIs" dxfId="15" priority="3" operator="equal">
      <formula>FALSE</formula>
    </cfRule>
  </conditionalFormatting>
  <conditionalFormatting sqref="A998">
    <cfRule type="containsText" dxfId="8" priority="2" operator="containsText" text=" ">
      <formula>NOT(ISERROR(SEARCH(" ",A998)))</formula>
    </cfRule>
  </conditionalFormatting>
  <conditionalFormatting sqref="AB998:AC998">
    <cfRule type="cellIs" dxfId="3" priority="1" operator="equal">
      <formula>FALSE</formula>
    </cfRule>
  </conditionalFormatting>
  <dataValidations count="15">
    <dataValidation type="whole" operator="greaterThanOrEqual" allowBlank="1" showInputMessage="1" showErrorMessage="1" sqref="Y2:Z998 R2:S998 J2:J998 P2:P998" xr:uid="{699258F9-37E8-437E-9547-ACEA0AFD7DA4}">
      <formula1>0</formula1>
    </dataValidation>
    <dataValidation type="decimal" operator="greaterThanOrEqual" allowBlank="1" showInputMessage="1" showErrorMessage="1" sqref="T2:W998 Q2:Q998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998" xr:uid="{33652263-03A3-437A-966A-BE8C0F8BE076}">
      <formula1>INDIRECT("COUNTRIES[COUNTRY_DESCRIPTION]")</formula1>
    </dataValidation>
    <dataValidation type="list" allowBlank="1" showInputMessage="1" showErrorMessage="1" sqref="G2:G998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998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998" xr:uid="{870AF9CD-1FF5-4186-831D-7CE6637E02C8}">
      <formula1>1</formula1>
    </dataValidation>
    <dataValidation type="whole" allowBlank="1" showInputMessage="1" showErrorMessage="1" sqref="K2:K998" xr:uid="{607F370E-253D-4A13-94DF-726661E11AFB}">
      <formula1>1</formula1>
      <formula2>8</formula2>
    </dataValidation>
    <dataValidation type="list" allowBlank="1" showInputMessage="1" showErrorMessage="1" sqref="I2:I998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4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98"/>
  <sheetViews>
    <sheetView zoomScaleNormal="100" workbookViewId="0">
      <pane xSplit="1" ySplit="1" topLeftCell="B965" activePane="bottomRight" state="frozen"/>
      <selection pane="topRight" activeCell="B1" sqref="B1"/>
      <selection pane="bottomLeft" activeCell="A2" sqref="A2"/>
      <selection pane="bottomRight" activeCell="A998" sqref="A998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2470</v>
      </c>
      <c r="AH1" s="14" t="s">
        <v>2471</v>
      </c>
      <c r="AI1" s="14" t="s">
        <v>2472</v>
      </c>
      <c r="AJ1" s="14" t="s">
        <v>2473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2469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3557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1211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2221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2359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2368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2370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2377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2379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2383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2440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2435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2436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2437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2438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2439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2463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2451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2459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2461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2464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2466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2475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2476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2485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2488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2489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2490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2491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2493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2495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2497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2499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2501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2509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2511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2515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2518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2519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2521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2523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2526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2528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2530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2531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2533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2535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2537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2540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2541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2543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2549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2550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2554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2557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2552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2558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2559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2560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2564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2566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2567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2569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2570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2572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2574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2578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2579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2582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2584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2586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2587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2589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2591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2597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2599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2601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2603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2606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2617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2611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2615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2618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2621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2623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2640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2642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2643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2652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2651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2647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2653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2655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2663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2665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2670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2673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2675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2676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2679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2680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2683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2684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2686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2688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2690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2692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2694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2696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2697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2709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2726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2728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2731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2733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2739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2741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2743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2744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2746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2748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2750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2752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2754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2755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2762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2763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2765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2767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2769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2771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2773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2776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2777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2780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2781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2782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2786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2787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2790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2792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2794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2796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2798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2800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2803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2805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2807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2810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2814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2815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2818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2819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2821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2823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2825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2828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2830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2832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2834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2837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2845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3569</v>
      </c>
      <c r="B988" t="b">
        <v>1</v>
      </c>
      <c r="AE988" s="2"/>
      <c r="AF988" s="2" t="b">
        <f>LEN(_xlfn.CONCAT(TRACK_TYPES[[#This Row],[TRACK_TYPE_STANDARD_GAUGE_RAILTYPE_OHLE]:[TRACK_TYPE_MTRO]]))&gt;0</f>
        <v>1</v>
      </c>
      <c r="AG988" s="2" t="b" cm="1">
        <f t="array" ref="AG988">IFERROR(_xlfn.BYROW(TRACK_TYPES[[#This Row],[TRACK_TYPE_STANDARD_GAUGE_RAILTYPE_OHLE]:[TRACK_TYPE_STANDARD_GAUGE_RAILTYPE_NONE]],_xlfn.LAMBDA(_xlpm.r,OR(_xlpm.r))),FALSE)</f>
        <v>1</v>
      </c>
      <c r="AH988" s="2" t="b" cm="1">
        <f t="array" ref="AH988">IFERROR(_xlfn.BYROW(TRACK_TYPES[[#This Row],[TRACK_TYPE_NARROW_GAUGE_RAILTYPE_OHLE]:[TRACK_TYPE_NARROW_GAUGE_RAILTYPE_NONE]],_xlfn.LAMBDA(_xlpm.r,OR(_xlpm.r))),FALSE)</f>
        <v>0</v>
      </c>
      <c r="AI988" s="2" t="b" cm="1">
        <f t="array" ref="AI988">IFERROR(_xlfn.BYROW(TRACK_TYPES[[#This Row],[TRACK_TYPE_BROAD_GAUGE_RAILTYPE_OHLE]:[TRACK_TYPE_BROAD_GAUGE_RAILTYPE_NONE]],_xlfn.LAMBDA(_xlpm.r,OR(_xlpm.r))),FALSE)</f>
        <v>0</v>
      </c>
      <c r="AJ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3571</v>
      </c>
      <c r="B989" t="b">
        <v>1</v>
      </c>
      <c r="AE989" s="2"/>
      <c r="AF989" s="2" t="b">
        <f>LEN(_xlfn.CONCAT(TRACK_TYPES[[#This Row],[TRACK_TYPE_STANDARD_GAUGE_RAILTYPE_OHLE]:[TRACK_TYPE_MTRO]]))&gt;0</f>
        <v>1</v>
      </c>
      <c r="AG989" s="2" t="b" cm="1">
        <f t="array" ref="AG989">IFERROR(_xlfn.BYROW(TRACK_TYPES[[#This Row],[TRACK_TYPE_STANDARD_GAUGE_RAILTYPE_OHLE]:[TRACK_TYPE_STANDARD_GAUGE_RAILTYPE_NONE]],_xlfn.LAMBDA(_xlpm.r,OR(_xlpm.r))),FALSE)</f>
        <v>1</v>
      </c>
      <c r="AH989" s="2" t="b" cm="1">
        <f t="array" ref="AH989">IFERROR(_xlfn.BYROW(TRACK_TYPES[[#This Row],[TRACK_TYPE_NARROW_GAUGE_RAILTYPE_OHLE]:[TRACK_TYPE_NARROW_GAUGE_RAILTYPE_NONE]],_xlfn.LAMBDA(_xlpm.r,OR(_xlpm.r))),FALSE)</f>
        <v>0</v>
      </c>
      <c r="AI989" s="2" t="b" cm="1">
        <f t="array" ref="AI989">IFERROR(_xlfn.BYROW(TRACK_TYPES[[#This Row],[TRACK_TYPE_BROAD_GAUGE_RAILTYPE_OHLE]:[TRACK_TYPE_BROAD_GAUGE_RAILTYPE_NONE]],_xlfn.LAMBDA(_xlpm.r,OR(_xlpm.r))),FALSE)</f>
        <v>0</v>
      </c>
      <c r="AJ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3573</v>
      </c>
      <c r="J990" s="2" t="b">
        <v>1</v>
      </c>
      <c r="AE990" s="2"/>
      <c r="AF990" s="2" t="b">
        <f>LEN(_xlfn.CONCAT(TRACK_TYPES[[#This Row],[TRACK_TYPE_STANDARD_GAUGE_RAILTYPE_OHLE]:[TRACK_TYPE_MTRO]]))&gt;0</f>
        <v>1</v>
      </c>
      <c r="AG990" s="2" t="b" cm="1">
        <f t="array" ref="AG990">IFERROR(_xlfn.BYROW(TRACK_TYPES[[#This Row],[TRACK_TYPE_STANDARD_GAUGE_RAILTYPE_OHLE]:[TRACK_TYPE_STANDARD_GAUGE_RAILTYPE_NONE]],_xlfn.LAMBDA(_xlpm.r,OR(_xlpm.r))),FALSE)</f>
        <v>1</v>
      </c>
      <c r="AH990" s="2" t="b" cm="1">
        <f t="array" ref="AH990">IFERROR(_xlfn.BYROW(TRACK_TYPES[[#This Row],[TRACK_TYPE_NARROW_GAUGE_RAILTYPE_OHLE]:[TRACK_TYPE_NARROW_GAUGE_RAILTYPE_NONE]],_xlfn.LAMBDA(_xlpm.r,OR(_xlpm.r))),FALSE)</f>
        <v>0</v>
      </c>
      <c r="AI990" s="2" t="b" cm="1">
        <f t="array" ref="AI990">IFERROR(_xlfn.BYROW(TRACK_TYPES[[#This Row],[TRACK_TYPE_BROAD_GAUGE_RAILTYPE_OHLE]:[TRACK_TYPE_BROAD_GAUGE_RAILTYPE_NONE]],_xlfn.LAMBDA(_xlpm.r,OR(_xlpm.r))),FALSE)</f>
        <v>0</v>
      </c>
      <c r="AJ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3575</v>
      </c>
      <c r="B991" t="b">
        <v>1</v>
      </c>
      <c r="AE991" s="2"/>
      <c r="AF991" s="2" t="b">
        <f>LEN(_xlfn.CONCAT(TRACK_TYPES[[#This Row],[TRACK_TYPE_STANDARD_GAUGE_RAILTYPE_OHLE]:[TRACK_TYPE_MTRO]]))&gt;0</f>
        <v>1</v>
      </c>
      <c r="AG991" s="2" t="b" cm="1">
        <f t="array" ref="AG991">IFERROR(_xlfn.BYROW(TRACK_TYPES[[#This Row],[TRACK_TYPE_STANDARD_GAUGE_RAILTYPE_OHLE]:[TRACK_TYPE_STANDARD_GAUGE_RAILTYPE_NONE]],_xlfn.LAMBDA(_xlpm.r,OR(_xlpm.r))),FALSE)</f>
        <v>1</v>
      </c>
      <c r="AH991" s="2" t="b" cm="1">
        <f t="array" ref="AH991">IFERROR(_xlfn.BYROW(TRACK_TYPES[[#This Row],[TRACK_TYPE_NARROW_GAUGE_RAILTYPE_OHLE]:[TRACK_TYPE_NARROW_GAUGE_RAILTYPE_NONE]],_xlfn.LAMBDA(_xlpm.r,OR(_xlpm.r))),FALSE)</f>
        <v>0</v>
      </c>
      <c r="AI991" s="2" t="b" cm="1">
        <f t="array" ref="AI991">IFERROR(_xlfn.BYROW(TRACK_TYPES[[#This Row],[TRACK_TYPE_BROAD_GAUGE_RAILTYPE_OHLE]:[TRACK_TYPE_BROAD_GAUGE_RAILTYPE_NONE]],_xlfn.LAMBDA(_xlpm.r,OR(_xlpm.r))),FALSE)</f>
        <v>0</v>
      </c>
      <c r="AJ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6">
      <c r="A992" s="2" t="s">
        <v>3578</v>
      </c>
      <c r="B992" t="b">
        <v>1</v>
      </c>
      <c r="AE992" s="2"/>
      <c r="AF992" s="2" t="b">
        <f>LEN(_xlfn.CONCAT(TRACK_TYPES[[#This Row],[TRACK_TYPE_STANDARD_GAUGE_RAILTYPE_OHLE]:[TRACK_TYPE_MTRO]]))&gt;0</f>
        <v>1</v>
      </c>
      <c r="AG992" s="2" t="b" cm="1">
        <f t="array" ref="AG992">IFERROR(_xlfn.BYROW(TRACK_TYPES[[#This Row],[TRACK_TYPE_STANDARD_GAUGE_RAILTYPE_OHLE]:[TRACK_TYPE_STANDARD_GAUGE_RAILTYPE_NONE]],_xlfn.LAMBDA(_xlpm.r,OR(_xlpm.r))),FALSE)</f>
        <v>1</v>
      </c>
      <c r="AH992" s="2" t="b" cm="1">
        <f t="array" ref="AH992">IFERROR(_xlfn.BYROW(TRACK_TYPES[[#This Row],[TRACK_TYPE_NARROW_GAUGE_RAILTYPE_OHLE]:[TRACK_TYPE_NARROW_GAUGE_RAILTYPE_NONE]],_xlfn.LAMBDA(_xlpm.r,OR(_xlpm.r))),FALSE)</f>
        <v>0</v>
      </c>
      <c r="AI992" s="2" t="b" cm="1">
        <f t="array" ref="AI992">IFERROR(_xlfn.BYROW(TRACK_TYPES[[#This Row],[TRACK_TYPE_BROAD_GAUGE_RAILTYPE_OHLE]:[TRACK_TYPE_BROAD_GAUGE_RAILTYPE_NONE]],_xlfn.LAMBDA(_xlpm.r,OR(_xlpm.r))),FALSE)</f>
        <v>0</v>
      </c>
      <c r="AJ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6">
      <c r="A993" s="2" t="s">
        <v>3580</v>
      </c>
      <c r="J993" s="2" t="b">
        <v>1</v>
      </c>
      <c r="AE993" s="2"/>
      <c r="AF993" s="2" t="b">
        <f>LEN(_xlfn.CONCAT(TRACK_TYPES[[#This Row],[TRACK_TYPE_STANDARD_GAUGE_RAILTYPE_OHLE]:[TRACK_TYPE_MTRO]]))&gt;0</f>
        <v>1</v>
      </c>
      <c r="AG993" s="2" t="b" cm="1">
        <f t="array" ref="AG993">IFERROR(_xlfn.BYROW(TRACK_TYPES[[#This Row],[TRACK_TYPE_STANDARD_GAUGE_RAILTYPE_OHLE]:[TRACK_TYPE_STANDARD_GAUGE_RAILTYPE_NONE]],_xlfn.LAMBDA(_xlpm.r,OR(_xlpm.r))),FALSE)</f>
        <v>1</v>
      </c>
      <c r="AH993" s="2" t="b" cm="1">
        <f t="array" ref="AH993">IFERROR(_xlfn.BYROW(TRACK_TYPES[[#This Row],[TRACK_TYPE_NARROW_GAUGE_RAILTYPE_OHLE]:[TRACK_TYPE_NARROW_GAUGE_RAILTYPE_NONE]],_xlfn.LAMBDA(_xlpm.r,OR(_xlpm.r))),FALSE)</f>
        <v>0</v>
      </c>
      <c r="AI993" s="2" t="b" cm="1">
        <f t="array" ref="AI993">IFERROR(_xlfn.BYROW(TRACK_TYPES[[#This Row],[TRACK_TYPE_BROAD_GAUGE_RAILTYPE_OHLE]:[TRACK_TYPE_BROAD_GAUGE_RAILTYPE_NONE]],_xlfn.LAMBDA(_xlpm.r,OR(_xlpm.r))),FALSE)</f>
        <v>0</v>
      </c>
      <c r="AJ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6">
      <c r="A994" s="2" t="s">
        <v>3584</v>
      </c>
      <c r="E994" t="b">
        <v>1</v>
      </c>
      <c r="AE994" s="2"/>
      <c r="AF994" s="2" t="b">
        <f>LEN(_xlfn.CONCAT(TRACK_TYPES[[#This Row],[TRACK_TYPE_STANDARD_GAUGE_RAILTYPE_OHLE]:[TRACK_TYPE_MTRO]]))&gt;0</f>
        <v>1</v>
      </c>
      <c r="AG994" s="2" t="b" cm="1">
        <f t="array" ref="AG994">IFERROR(_xlfn.BYROW(TRACK_TYPES[[#This Row],[TRACK_TYPE_STANDARD_GAUGE_RAILTYPE_OHLE]:[TRACK_TYPE_STANDARD_GAUGE_RAILTYPE_NONE]],_xlfn.LAMBDA(_xlpm.r,OR(_xlpm.r))),FALSE)</f>
        <v>1</v>
      </c>
      <c r="AH994" s="2" t="b" cm="1">
        <f t="array" ref="AH994">IFERROR(_xlfn.BYROW(TRACK_TYPES[[#This Row],[TRACK_TYPE_NARROW_GAUGE_RAILTYPE_OHLE]:[TRACK_TYPE_NARROW_GAUGE_RAILTYPE_NONE]],_xlfn.LAMBDA(_xlpm.r,OR(_xlpm.r))),FALSE)</f>
        <v>0</v>
      </c>
      <c r="AI994" s="2" t="b" cm="1">
        <f t="array" ref="AI994">IFERROR(_xlfn.BYROW(TRACK_TYPES[[#This Row],[TRACK_TYPE_BROAD_GAUGE_RAILTYPE_OHLE]:[TRACK_TYPE_BROAD_GAUGE_RAILTYPE_NONE]],_xlfn.LAMBDA(_xlpm.r,OR(_xlpm.r))),FALSE)</f>
        <v>0</v>
      </c>
      <c r="AJ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6">
      <c r="A995" s="2" t="s">
        <v>3586</v>
      </c>
      <c r="E995" t="b">
        <v>1</v>
      </c>
      <c r="F995" t="b">
        <v>1</v>
      </c>
      <c r="W995" t="b">
        <v>1</v>
      </c>
      <c r="X995" t="b">
        <v>1</v>
      </c>
      <c r="AE995" s="2"/>
      <c r="AF995" s="2" t="b">
        <f>LEN(_xlfn.CONCAT(TRACK_TYPES[[#This Row],[TRACK_TYPE_STANDARD_GAUGE_RAILTYPE_OHLE]:[TRACK_TYPE_MTRO]]))&gt;0</f>
        <v>1</v>
      </c>
      <c r="AG995" s="2" t="b" cm="1">
        <f t="array" ref="AG995">IFERROR(_xlfn.BYROW(TRACK_TYPES[[#This Row],[TRACK_TYPE_STANDARD_GAUGE_RAILTYPE_OHLE]:[TRACK_TYPE_STANDARD_GAUGE_RAILTYPE_NONE]],_xlfn.LAMBDA(_xlpm.r,OR(_xlpm.r))),FALSE)</f>
        <v>1</v>
      </c>
      <c r="AH995" s="2" t="b" cm="1">
        <f t="array" ref="AH995">IFERROR(_xlfn.BYROW(TRACK_TYPES[[#This Row],[TRACK_TYPE_NARROW_GAUGE_RAILTYPE_OHLE]:[TRACK_TYPE_NARROW_GAUGE_RAILTYPE_NONE]],_xlfn.LAMBDA(_xlpm.r,OR(_xlpm.r))),FALSE)</f>
        <v>0</v>
      </c>
      <c r="AI995" s="2" t="b" cm="1">
        <f t="array" ref="AI995">IFERROR(_xlfn.BYROW(TRACK_TYPES[[#This Row],[TRACK_TYPE_BROAD_GAUGE_RAILTYPE_OHLE]:[TRACK_TYPE_BROAD_GAUGE_RAILTYPE_NONE]],_xlfn.LAMBDA(_xlpm.r,OR(_xlpm.r))),FALSE)</f>
        <v>1</v>
      </c>
      <c r="AJ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6">
      <c r="A996" s="2" t="s">
        <v>3589</v>
      </c>
      <c r="B996" s="49"/>
      <c r="C996" s="49"/>
      <c r="D996" s="49"/>
      <c r="E996" t="b">
        <v>1</v>
      </c>
      <c r="F996" s="49"/>
      <c r="G996" s="49"/>
      <c r="H996" s="49"/>
      <c r="I996" s="49"/>
      <c r="J996" s="50"/>
      <c r="K996" s="49"/>
      <c r="L996" s="49"/>
      <c r="M996" s="49"/>
      <c r="N996" s="49"/>
      <c r="O996" s="49"/>
      <c r="P996" s="49"/>
      <c r="Q996" s="49"/>
      <c r="R996" s="49"/>
      <c r="S996" s="50"/>
      <c r="T996" s="49"/>
      <c r="U996" s="49"/>
      <c r="V996" s="49"/>
      <c r="W996" s="49"/>
      <c r="X996" s="49"/>
      <c r="Y996" s="49"/>
      <c r="Z996" s="49"/>
      <c r="AA996" s="49"/>
      <c r="AB996" s="50"/>
      <c r="AC996" s="49"/>
      <c r="AD996" s="49"/>
      <c r="AE996" s="50"/>
      <c r="AF996" s="50" t="b">
        <f>LEN(_xlfn.CONCAT(TRACK_TYPES[[#This Row],[TRACK_TYPE_STANDARD_GAUGE_RAILTYPE_OHLE]:[TRACK_TYPE_MTRO]]))&gt;0</f>
        <v>1</v>
      </c>
      <c r="AG996" s="50" t="b" cm="1">
        <f t="array" ref="AG996">IFERROR(_xlfn.BYROW(TRACK_TYPES[[#This Row],[TRACK_TYPE_STANDARD_GAUGE_RAILTYPE_OHLE]:[TRACK_TYPE_STANDARD_GAUGE_RAILTYPE_NONE]],_xlfn.LAMBDA(_xlpm.r,OR(_xlpm.r))),FALSE)</f>
        <v>1</v>
      </c>
      <c r="AH996" s="50" t="b" cm="1">
        <f t="array" ref="AH996">IFERROR(_xlfn.BYROW(TRACK_TYPES[[#This Row],[TRACK_TYPE_NARROW_GAUGE_RAILTYPE_OHLE]:[TRACK_TYPE_NARROW_GAUGE_RAILTYPE_NONE]],_xlfn.LAMBDA(_xlpm.r,OR(_xlpm.r))),FALSE)</f>
        <v>0</v>
      </c>
      <c r="AI996" s="50" t="b" cm="1">
        <f t="array" ref="AI996">IFERROR(_xlfn.BYROW(TRACK_TYPES[[#This Row],[TRACK_TYPE_BROAD_GAUGE_RAILTYPE_OHLE]:[TRACK_TYPE_BROAD_GAUGE_RAILTYPE_NONE]],_xlfn.LAMBDA(_xlpm.r,OR(_xlpm.r))),FALSE)</f>
        <v>0</v>
      </c>
      <c r="AJ996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6">
      <c r="A997" s="2" t="s">
        <v>3592</v>
      </c>
      <c r="B997" s="49"/>
      <c r="C997" s="49"/>
      <c r="D997" s="49"/>
      <c r="E997" s="49"/>
      <c r="F997" s="49"/>
      <c r="G997" s="49"/>
      <c r="H997" s="49"/>
      <c r="I997" s="49"/>
      <c r="J997" s="50" t="b">
        <v>1</v>
      </c>
      <c r="K997" s="49"/>
      <c r="L997" s="49"/>
      <c r="M997" s="49"/>
      <c r="N997" s="49"/>
      <c r="O997" s="49"/>
      <c r="P997" s="49"/>
      <c r="Q997" s="49"/>
      <c r="R997" s="49"/>
      <c r="S997" s="50"/>
      <c r="T997" s="49"/>
      <c r="U997" s="49"/>
      <c r="V997" s="49"/>
      <c r="W997" s="49"/>
      <c r="X997" s="49"/>
      <c r="Y997" s="49"/>
      <c r="Z997" s="49"/>
      <c r="AA997" s="49"/>
      <c r="AB997" s="50"/>
      <c r="AC997" s="49"/>
      <c r="AD997" s="49"/>
      <c r="AE997" s="50"/>
      <c r="AF997" s="50" t="b">
        <f>LEN(_xlfn.CONCAT(TRACK_TYPES[[#This Row],[TRACK_TYPE_STANDARD_GAUGE_RAILTYPE_OHLE]:[TRACK_TYPE_MTRO]]))&gt;0</f>
        <v>1</v>
      </c>
      <c r="AG997" s="50" t="b" cm="1">
        <f t="array" ref="AG997">IFERROR(_xlfn.BYROW(TRACK_TYPES[[#This Row],[TRACK_TYPE_STANDARD_GAUGE_RAILTYPE_OHLE]:[TRACK_TYPE_STANDARD_GAUGE_RAILTYPE_NONE]],_xlfn.LAMBDA(_xlpm.r,OR(_xlpm.r))),FALSE)</f>
        <v>1</v>
      </c>
      <c r="AH997" s="50" t="b" cm="1">
        <f t="array" ref="AH997">IFERROR(_xlfn.BYROW(TRACK_TYPES[[#This Row],[TRACK_TYPE_NARROW_GAUGE_RAILTYPE_OHLE]:[TRACK_TYPE_NARROW_GAUGE_RAILTYPE_NONE]],_xlfn.LAMBDA(_xlpm.r,OR(_xlpm.r))),FALSE)</f>
        <v>0</v>
      </c>
      <c r="AI997" s="50" t="b" cm="1">
        <f t="array" ref="AI997">IFERROR(_xlfn.BYROW(TRACK_TYPES[[#This Row],[TRACK_TYPE_BROAD_GAUGE_RAILTYPE_OHLE]:[TRACK_TYPE_BROAD_GAUGE_RAILTYPE_NONE]],_xlfn.LAMBDA(_xlpm.r,OR(_xlpm.r))),FALSE)</f>
        <v>0</v>
      </c>
      <c r="AJ997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6">
      <c r="A998" s="2" t="s">
        <v>3595</v>
      </c>
      <c r="B998" s="49"/>
      <c r="C998" s="49"/>
      <c r="D998" s="49"/>
      <c r="E998" s="49"/>
      <c r="F998" s="49"/>
      <c r="G998" s="49"/>
      <c r="H998" s="49"/>
      <c r="I998" s="49"/>
      <c r="J998" s="50" t="b">
        <v>1</v>
      </c>
      <c r="K998" s="49"/>
      <c r="L998" s="49"/>
      <c r="M998" s="49"/>
      <c r="N998" s="49"/>
      <c r="O998" s="49"/>
      <c r="P998" s="49"/>
      <c r="Q998" s="49"/>
      <c r="R998" s="49"/>
      <c r="S998" s="50"/>
      <c r="T998" s="49"/>
      <c r="U998" s="49"/>
      <c r="V998" s="49"/>
      <c r="W998" s="49"/>
      <c r="X998" s="49"/>
      <c r="Y998" s="49"/>
      <c r="Z998" s="49"/>
      <c r="AA998" s="49"/>
      <c r="AB998" s="50"/>
      <c r="AC998" s="49"/>
      <c r="AD998" s="49"/>
      <c r="AE998" s="50"/>
      <c r="AF998" s="50" t="b">
        <f>LEN(_xlfn.CONCAT(TRACK_TYPES[[#This Row],[TRACK_TYPE_STANDARD_GAUGE_RAILTYPE_OHLE]:[TRACK_TYPE_MTRO]]))&gt;0</f>
        <v>1</v>
      </c>
      <c r="AG998" s="50" t="b" cm="1">
        <f t="array" ref="AG998">IFERROR(_xlfn.BYROW(TRACK_TYPES[[#This Row],[TRACK_TYPE_STANDARD_GAUGE_RAILTYPE_OHLE]:[TRACK_TYPE_STANDARD_GAUGE_RAILTYPE_NONE]],_xlfn.LAMBDA(_xlpm.r,OR(_xlpm.r))),FALSE)</f>
        <v>1</v>
      </c>
      <c r="AH998" s="50" t="b" cm="1">
        <f t="array" ref="AH998">IFERROR(_xlfn.BYROW(TRACK_TYPES[[#This Row],[TRACK_TYPE_NARROW_GAUGE_RAILTYPE_OHLE]:[TRACK_TYPE_NARROW_GAUGE_RAILTYPE_NONE]],_xlfn.LAMBDA(_xlpm.r,OR(_xlpm.r))),FALSE)</f>
        <v>0</v>
      </c>
      <c r="AI998" s="50" t="b" cm="1">
        <f t="array" ref="AI998">IFERROR(_xlfn.BYROW(TRACK_TYPES[[#This Row],[TRACK_TYPE_BROAD_GAUGE_RAILTYPE_OHLE]:[TRACK_TYPE_BROAD_GAUGE_RAILTYPE_NONE]],_xlfn.LAMBDA(_xlpm.r,OR(_xlpm.r))),FALSE)</f>
        <v>0</v>
      </c>
      <c r="AJ998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75" priority="45" operator="containsText" text=" ">
      <formula>NOT(ISERROR(SEARCH(" ",A893)))</formula>
    </cfRule>
  </conditionalFormatting>
  <conditionalFormatting sqref="A942:A943">
    <cfRule type="containsText" dxfId="74" priority="43" operator="containsText" text=" ">
      <formula>NOT(ISERROR(SEARCH(" ",A942)))</formula>
    </cfRule>
  </conditionalFormatting>
  <conditionalFormatting sqref="A946:A950">
    <cfRule type="containsText" dxfId="73" priority="39" operator="containsText" text=" ">
      <formula>NOT(ISERROR(SEARCH(" ",A946)))</formula>
    </cfRule>
  </conditionalFormatting>
  <conditionalFormatting sqref="A952:A953">
    <cfRule type="containsText" dxfId="72" priority="37" operator="containsText" text=" ">
      <formula>NOT(ISERROR(SEARCH(" ",A952)))</formula>
    </cfRule>
  </conditionalFormatting>
  <conditionalFormatting sqref="A956:A971">
    <cfRule type="containsText" dxfId="71" priority="21" operator="containsText" text=" ">
      <formula>NOT(ISERROR(SEARCH(" ",A956)))</formula>
    </cfRule>
  </conditionalFormatting>
  <conditionalFormatting sqref="A974:A977">
    <cfRule type="containsText" dxfId="70" priority="17" operator="containsText" text=" ">
      <formula>NOT(ISERROR(SEARCH(" ",A974)))</formula>
    </cfRule>
  </conditionalFormatting>
  <conditionalFormatting sqref="A979:A982">
    <cfRule type="containsText" dxfId="69" priority="13" operator="containsText" text=" ">
      <formula>NOT(ISERROR(SEARCH(" ",A979)))</formula>
    </cfRule>
  </conditionalFormatting>
  <conditionalFormatting sqref="A985:A986">
    <cfRule type="containsText" dxfId="68" priority="11" operator="containsText" text=" ">
      <formula>NOT(ISERROR(SEARCH(" ",A985)))</formula>
    </cfRule>
  </conditionalFormatting>
  <conditionalFormatting sqref="A988:A991">
    <cfRule type="containsText" dxfId="67" priority="7" operator="containsText" text=" ">
      <formula>NOT(ISERROR(SEARCH(" ",A988)))</formula>
    </cfRule>
  </conditionalFormatting>
  <conditionalFormatting sqref="A994:A995">
    <cfRule type="containsText" dxfId="66" priority="4" operator="containsText" text=" ">
      <formula>NOT(ISERROR(SEARCH(" ",A994)))</formula>
    </cfRule>
  </conditionalFormatting>
  <conditionalFormatting sqref="AF1:AF1048576 AH790:AJ1048576">
    <cfRule type="cellIs" dxfId="65" priority="100" operator="equal">
      <formula>FALSE</formula>
    </cfRule>
  </conditionalFormatting>
  <conditionalFormatting sqref="AG1:AI1">
    <cfRule type="cellIs" dxfId="64" priority="95" operator="equal">
      <formula>FALSE</formula>
    </cfRule>
  </conditionalFormatting>
  <conditionalFormatting sqref="AJ1">
    <cfRule type="cellIs" dxfId="63" priority="94" operator="equal">
      <formula>FALSE</formula>
    </cfRule>
  </conditionalFormatting>
  <conditionalFormatting sqref="A996">
    <cfRule type="containsText" dxfId="26" priority="3" operator="containsText" text=" ">
      <formula>NOT(ISERROR(SEARCH(" ",A996)))</formula>
    </cfRule>
  </conditionalFormatting>
  <conditionalFormatting sqref="A997">
    <cfRule type="containsText" dxfId="14" priority="2" operator="containsText" text=" ">
      <formula>NOT(ISERROR(SEARCH(" ",A997)))</formula>
    </cfRule>
  </conditionalFormatting>
  <conditionalFormatting sqref="A998">
    <cfRule type="containsText" dxfId="2" priority="1" operator="containsText" text=" ">
      <formula>NOT(ISERROR(SEARCH(" ",A998)))</formula>
    </cfRule>
  </conditionalFormatting>
  <dataValidations count="1">
    <dataValidation type="list" allowBlank="1" showInputMessage="1" showErrorMessage="1" sqref="AO790:AS1048576 AH790:AK1048576 S911:S992 AF2:AF1048576 K993:S1048576 B2:AE910 B911:R911 T911:AE911 B912:AE912 B913:R976 T913:AE976 B977:AE978 B979:R992 T979:V1048576 Y979:AE1048576 W979:X994 W996:X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76" activePane="bottomRight" state="frozen"/>
      <selection pane="topRight" activeCell="B1" sqref="B1"/>
      <selection pane="bottomLeft" activeCell="A2" sqref="A2"/>
      <selection pane="bottomRight" activeCell="A998" sqref="A998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2761</v>
      </c>
      <c r="E1" s="4" t="s">
        <v>683</v>
      </c>
      <c r="F1" s="4" t="s">
        <v>2426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2469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3557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2657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2658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1210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1211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2221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2359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2368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2370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2379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2383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2457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2458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2440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2435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2436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2437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2438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2439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2463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2459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2461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2466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2475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2476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2488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2489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2490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2491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2493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2495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2499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2501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2509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2511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2513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2515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2518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2519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2521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2523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2526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2528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2530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2531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2533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2535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2537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2540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2541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2543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2549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2554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2557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2558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2559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2560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2564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2566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2567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2569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2570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2572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2574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2578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2579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2582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2584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2586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2589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2591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2597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2599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2601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2603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2606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2611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2615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2618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2621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2623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2640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2642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2643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2652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2651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2647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2653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2655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2663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2670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2673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2675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2676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2679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2680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2683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2684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2686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2688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2690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2692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2694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2696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2697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2709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2726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2728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2731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2733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2739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2741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2743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2744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2746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2748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2750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2752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2754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2755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2762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2765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2769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2771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2773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2776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2777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2780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2781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2782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2786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2787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2790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2792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2794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2796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2798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2800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2803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2805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2807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2810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2814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2815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2818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2819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2821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2823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2825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2828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2830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2832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2834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2837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2845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 t="s">
        <v>3569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706</v>
      </c>
    </row>
    <row r="989" spans="1:9">
      <c r="A989" s="2" t="s">
        <v>3571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706</v>
      </c>
    </row>
    <row r="990" spans="1:9">
      <c r="A990" s="2" t="s">
        <v>3573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706</v>
      </c>
    </row>
    <row r="991" spans="1:9">
      <c r="A991" s="2" t="s">
        <v>3575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706</v>
      </c>
    </row>
    <row r="992" spans="1:9">
      <c r="A992" s="2" t="s">
        <v>3578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706</v>
      </c>
    </row>
    <row r="993" spans="1:9">
      <c r="A993" s="2" t="s">
        <v>3580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8">
        <v>0</v>
      </c>
      <c r="I993" t="s">
        <v>706</v>
      </c>
    </row>
    <row r="994" spans="1:9">
      <c r="A994" s="2" t="s">
        <v>3584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8">
        <v>0</v>
      </c>
      <c r="I994" t="s">
        <v>706</v>
      </c>
    </row>
    <row r="995" spans="1:9">
      <c r="A995" t="s">
        <v>3586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8">
        <v>0</v>
      </c>
      <c r="I995" t="s">
        <v>706</v>
      </c>
    </row>
    <row r="996" spans="1:9">
      <c r="A996" s="2" t="s">
        <v>3589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8">
        <v>0</v>
      </c>
      <c r="I996" t="s">
        <v>706</v>
      </c>
    </row>
    <row r="997" spans="1:9">
      <c r="A997" s="2" t="s">
        <v>3592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8">
        <v>0</v>
      </c>
      <c r="I997" t="s">
        <v>706</v>
      </c>
    </row>
    <row r="998" spans="1:9">
      <c r="A998" s="2" t="s">
        <v>3595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8">
        <v>0</v>
      </c>
      <c r="I998" t="s">
        <v>706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706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706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706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706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706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706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706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706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706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706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706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706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62" priority="46" operator="containsText" text=" ">
      <formula>NOT(ISERROR(SEARCH(" ",A893)))</formula>
    </cfRule>
  </conditionalFormatting>
  <conditionalFormatting sqref="A942:A943">
    <cfRule type="containsText" dxfId="61" priority="44" operator="containsText" text=" ">
      <formula>NOT(ISERROR(SEARCH(" ",A942)))</formula>
    </cfRule>
  </conditionalFormatting>
  <conditionalFormatting sqref="A946:A950">
    <cfRule type="containsText" dxfId="60" priority="41" operator="containsText" text=" ">
      <formula>NOT(ISERROR(SEARCH(" ",A946)))</formula>
    </cfRule>
  </conditionalFormatting>
  <conditionalFormatting sqref="A952:A953">
    <cfRule type="containsText" dxfId="59" priority="38" operator="containsText" text=" ">
      <formula>NOT(ISERROR(SEARCH(" ",A952)))</formula>
    </cfRule>
  </conditionalFormatting>
  <conditionalFormatting sqref="A956:A971">
    <cfRule type="containsText" dxfId="58" priority="21" operator="containsText" text=" ">
      <formula>NOT(ISERROR(SEARCH(" ",A956)))</formula>
    </cfRule>
  </conditionalFormatting>
  <conditionalFormatting sqref="A974:A977">
    <cfRule type="containsText" dxfId="57" priority="17" operator="containsText" text=" ">
      <formula>NOT(ISERROR(SEARCH(" ",A974)))</formula>
    </cfRule>
  </conditionalFormatting>
  <conditionalFormatting sqref="A979:A982">
    <cfRule type="containsText" dxfId="56" priority="13" operator="containsText" text=" ">
      <formula>NOT(ISERROR(SEARCH(" ",A979)))</formula>
    </cfRule>
  </conditionalFormatting>
  <conditionalFormatting sqref="A985:A986">
    <cfRule type="containsText" dxfId="55" priority="11" operator="containsText" text=" ">
      <formula>NOT(ISERROR(SEARCH(" ",A985)))</formula>
    </cfRule>
  </conditionalFormatting>
  <conditionalFormatting sqref="A988:A991">
    <cfRule type="containsText" dxfId="54" priority="7" operator="containsText" text=" ">
      <formula>NOT(ISERROR(SEARCH(" ",A988)))</formula>
    </cfRule>
  </conditionalFormatting>
  <conditionalFormatting sqref="A994:A995">
    <cfRule type="containsText" dxfId="53" priority="4" operator="containsText" text=" ">
      <formula>NOT(ISERROR(SEARCH(" ",A994)))</formula>
    </cfRule>
  </conditionalFormatting>
  <conditionalFormatting sqref="D1">
    <cfRule type="cellIs" dxfId="52" priority="40" operator="equal">
      <formula>FALSE</formula>
    </cfRule>
  </conditionalFormatting>
  <conditionalFormatting sqref="E1:F1 B2:F1059">
    <cfRule type="cellIs" dxfId="51" priority="96" operator="equal">
      <formula>FALSE</formula>
    </cfRule>
  </conditionalFormatting>
  <conditionalFormatting sqref="A996">
    <cfRule type="containsText" dxfId="25" priority="3" operator="containsText" text=" ">
      <formula>NOT(ISERROR(SEARCH(" ",A996)))</formula>
    </cfRule>
  </conditionalFormatting>
  <conditionalFormatting sqref="A997">
    <cfRule type="containsText" dxfId="13" priority="2" operator="containsText" text=" ">
      <formula>NOT(ISERROR(SEARCH(" ",A997)))</formula>
    </cfRule>
  </conditionalFormatting>
  <conditionalFormatting sqref="A998">
    <cfRule type="containsText" dxfId="1" priority="1" operator="containsText" text=" ">
      <formula>NOT(ISERROR(SEARCH(" ",A998)))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4" activePane="bottomRight" state="frozen"/>
      <selection activeCell="Q19" sqref="Q19"/>
      <selection pane="topRight" activeCell="Q19" sqref="Q19"/>
      <selection pane="bottomLeft" activeCell="Q19" sqref="Q19"/>
      <selection pane="bottomRight" activeCell="A998" sqref="A998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1205</v>
      </c>
      <c r="C1" s="1" t="s">
        <v>1177</v>
      </c>
      <c r="D1" s="1" t="s">
        <v>1187</v>
      </c>
    </row>
    <row r="2" spans="1:11">
      <c r="A2" t="s">
        <v>524</v>
      </c>
      <c r="B2" t="s">
        <v>1206</v>
      </c>
      <c r="C2" t="s">
        <v>1178</v>
      </c>
      <c r="D2" t="s">
        <v>1188</v>
      </c>
      <c r="K2"/>
    </row>
    <row r="3" spans="1:11">
      <c r="A3" t="s">
        <v>294</v>
      </c>
      <c r="B3" t="s">
        <v>1206</v>
      </c>
      <c r="C3" t="s">
        <v>1179</v>
      </c>
      <c r="D3" t="s">
        <v>1188</v>
      </c>
      <c r="K3"/>
    </row>
    <row r="4" spans="1:11">
      <c r="A4" t="s">
        <v>261</v>
      </c>
      <c r="B4" t="s">
        <v>1206</v>
      </c>
      <c r="C4" t="s">
        <v>1179</v>
      </c>
      <c r="D4" t="s">
        <v>1188</v>
      </c>
      <c r="K4"/>
    </row>
    <row r="5" spans="1:11">
      <c r="A5" t="s">
        <v>286</v>
      </c>
      <c r="B5" t="s">
        <v>1206</v>
      </c>
      <c r="C5" t="s">
        <v>1186</v>
      </c>
      <c r="D5" t="s">
        <v>1190</v>
      </c>
      <c r="K5"/>
    </row>
    <row r="6" spans="1:11">
      <c r="A6" t="s">
        <v>243</v>
      </c>
      <c r="B6" t="s">
        <v>1206</v>
      </c>
      <c r="C6" t="s">
        <v>1179</v>
      </c>
      <c r="D6" t="s">
        <v>1188</v>
      </c>
      <c r="K6"/>
    </row>
    <row r="7" spans="1:11">
      <c r="A7" t="s">
        <v>226</v>
      </c>
      <c r="B7" t="s">
        <v>1206</v>
      </c>
      <c r="C7" t="s">
        <v>1179</v>
      </c>
      <c r="D7" t="s">
        <v>1188</v>
      </c>
      <c r="K7"/>
    </row>
    <row r="8" spans="1:11">
      <c r="A8" t="s">
        <v>291</v>
      </c>
      <c r="B8" t="s">
        <v>1206</v>
      </c>
      <c r="C8" t="s">
        <v>1179</v>
      </c>
      <c r="D8" t="s">
        <v>1188</v>
      </c>
      <c r="K8"/>
    </row>
    <row r="9" spans="1:11">
      <c r="A9" t="s">
        <v>292</v>
      </c>
      <c r="B9" t="s">
        <v>1206</v>
      </c>
      <c r="C9" t="s">
        <v>1179</v>
      </c>
      <c r="D9" t="s">
        <v>1188</v>
      </c>
      <c r="K9"/>
    </row>
    <row r="10" spans="1:11">
      <c r="A10" t="s">
        <v>240</v>
      </c>
      <c r="B10" t="s">
        <v>1206</v>
      </c>
      <c r="C10" t="s">
        <v>1179</v>
      </c>
      <c r="D10" t="s">
        <v>1188</v>
      </c>
      <c r="K10"/>
    </row>
    <row r="11" spans="1:11">
      <c r="A11" t="s">
        <v>228</v>
      </c>
      <c r="B11" t="s">
        <v>1206</v>
      </c>
      <c r="C11" t="s">
        <v>1179</v>
      </c>
      <c r="D11" t="s">
        <v>1188</v>
      </c>
      <c r="K11"/>
    </row>
    <row r="12" spans="1:11">
      <c r="A12" t="s">
        <v>269</v>
      </c>
      <c r="B12" t="s">
        <v>1206</v>
      </c>
      <c r="C12" t="s">
        <v>1179</v>
      </c>
      <c r="D12" t="s">
        <v>1188</v>
      </c>
      <c r="K12"/>
    </row>
    <row r="13" spans="1:11">
      <c r="A13" t="s">
        <v>197</v>
      </c>
      <c r="B13" t="s">
        <v>1206</v>
      </c>
      <c r="C13" t="s">
        <v>1179</v>
      </c>
      <c r="D13" t="s">
        <v>1188</v>
      </c>
      <c r="K13"/>
    </row>
    <row r="14" spans="1:11">
      <c r="A14" t="s">
        <v>315</v>
      </c>
      <c r="B14" t="s">
        <v>1206</v>
      </c>
      <c r="C14" t="s">
        <v>1179</v>
      </c>
      <c r="D14" t="s">
        <v>1188</v>
      </c>
      <c r="K14"/>
    </row>
    <row r="15" spans="1:11">
      <c r="A15" t="s">
        <v>275</v>
      </c>
      <c r="B15" t="s">
        <v>1206</v>
      </c>
      <c r="C15" t="s">
        <v>1179</v>
      </c>
      <c r="D15" t="s">
        <v>1188</v>
      </c>
      <c r="K15"/>
    </row>
    <row r="16" spans="1:11">
      <c r="A16" t="s">
        <v>313</v>
      </c>
      <c r="B16" t="s">
        <v>1206</v>
      </c>
      <c r="C16" t="s">
        <v>1180</v>
      </c>
      <c r="D16" t="s">
        <v>1189</v>
      </c>
      <c r="K16"/>
    </row>
    <row r="17" spans="1:11">
      <c r="A17" t="s">
        <v>231</v>
      </c>
      <c r="B17" t="s">
        <v>1206</v>
      </c>
      <c r="C17" t="s">
        <v>1179</v>
      </c>
      <c r="D17" t="s">
        <v>1188</v>
      </c>
      <c r="K17"/>
    </row>
    <row r="18" spans="1:11">
      <c r="A18" t="s">
        <v>259</v>
      </c>
      <c r="B18" t="s">
        <v>1206</v>
      </c>
      <c r="C18" t="s">
        <v>1186</v>
      </c>
      <c r="D18" t="s">
        <v>1189</v>
      </c>
      <c r="K18"/>
    </row>
    <row r="19" spans="1:11">
      <c r="A19" t="s">
        <v>265</v>
      </c>
      <c r="B19" t="s">
        <v>1206</v>
      </c>
      <c r="C19" t="s">
        <v>1179</v>
      </c>
      <c r="D19" t="s">
        <v>1188</v>
      </c>
      <c r="K19"/>
    </row>
    <row r="20" spans="1:11">
      <c r="A20" t="s">
        <v>277</v>
      </c>
      <c r="B20" t="s">
        <v>1206</v>
      </c>
      <c r="C20" t="s">
        <v>1179</v>
      </c>
      <c r="D20" t="s">
        <v>1188</v>
      </c>
      <c r="K20"/>
    </row>
    <row r="21" spans="1:11">
      <c r="A21" t="s">
        <v>207</v>
      </c>
      <c r="B21" t="s">
        <v>1206</v>
      </c>
      <c r="C21" t="s">
        <v>1179</v>
      </c>
      <c r="D21" t="s">
        <v>1188</v>
      </c>
      <c r="K21"/>
    </row>
    <row r="22" spans="1:11">
      <c r="A22" t="s">
        <v>300</v>
      </c>
      <c r="B22" t="s">
        <v>1206</v>
      </c>
      <c r="C22" t="s">
        <v>1180</v>
      </c>
      <c r="D22" t="s">
        <v>1188</v>
      </c>
      <c r="K22"/>
    </row>
    <row r="23" spans="1:11">
      <c r="A23" t="s">
        <v>221</v>
      </c>
      <c r="B23" t="s">
        <v>1206</v>
      </c>
      <c r="C23" t="s">
        <v>1179</v>
      </c>
      <c r="D23" t="s">
        <v>1188</v>
      </c>
      <c r="K23"/>
    </row>
    <row r="24" spans="1:11">
      <c r="A24" t="s">
        <v>244</v>
      </c>
      <c r="B24" t="s">
        <v>1206</v>
      </c>
      <c r="C24" t="s">
        <v>1179</v>
      </c>
      <c r="D24" t="s">
        <v>1188</v>
      </c>
      <c r="K24"/>
    </row>
    <row r="25" spans="1:11">
      <c r="A25" t="s">
        <v>212</v>
      </c>
      <c r="B25" t="s">
        <v>1206</v>
      </c>
      <c r="C25" t="s">
        <v>1186</v>
      </c>
      <c r="D25" t="s">
        <v>1189</v>
      </c>
      <c r="K25"/>
    </row>
    <row r="26" spans="1:11">
      <c r="A26" t="s">
        <v>218</v>
      </c>
      <c r="B26" t="s">
        <v>1206</v>
      </c>
      <c r="C26" t="s">
        <v>1186</v>
      </c>
      <c r="D26" t="s">
        <v>1193</v>
      </c>
      <c r="K26"/>
    </row>
    <row r="27" spans="1:11">
      <c r="A27" t="s">
        <v>287</v>
      </c>
      <c r="B27" t="s">
        <v>1206</v>
      </c>
      <c r="C27" t="s">
        <v>1179</v>
      </c>
      <c r="D27" t="s">
        <v>1188</v>
      </c>
      <c r="K27"/>
    </row>
    <row r="28" spans="1:11">
      <c r="A28" t="s">
        <v>263</v>
      </c>
      <c r="B28" t="s">
        <v>1206</v>
      </c>
      <c r="C28" t="s">
        <v>1179</v>
      </c>
      <c r="D28" t="s">
        <v>1188</v>
      </c>
      <c r="K28"/>
    </row>
    <row r="29" spans="1:11">
      <c r="A29" t="s">
        <v>201</v>
      </c>
      <c r="B29" t="s">
        <v>1206</v>
      </c>
      <c r="C29" t="s">
        <v>1179</v>
      </c>
      <c r="D29" t="s">
        <v>1188</v>
      </c>
      <c r="K29"/>
    </row>
    <row r="30" spans="1:11">
      <c r="A30" t="s">
        <v>289</v>
      </c>
      <c r="B30" t="s">
        <v>1206</v>
      </c>
      <c r="C30" t="s">
        <v>1179</v>
      </c>
      <c r="D30" t="s">
        <v>1188</v>
      </c>
      <c r="K30"/>
    </row>
    <row r="31" spans="1:11">
      <c r="A31" t="s">
        <v>219</v>
      </c>
      <c r="B31" t="s">
        <v>1206</v>
      </c>
      <c r="C31" t="s">
        <v>1179</v>
      </c>
      <c r="D31" t="s">
        <v>1188</v>
      </c>
      <c r="K31"/>
    </row>
    <row r="32" spans="1:11">
      <c r="A32" t="s">
        <v>255</v>
      </c>
      <c r="B32" t="s">
        <v>1206</v>
      </c>
      <c r="C32" t="s">
        <v>1186</v>
      </c>
      <c r="D32" t="s">
        <v>1192</v>
      </c>
      <c r="K32"/>
    </row>
    <row r="33" spans="1:11">
      <c r="A33" t="s">
        <v>234</v>
      </c>
      <c r="B33" t="s">
        <v>1206</v>
      </c>
      <c r="C33" t="s">
        <v>1179</v>
      </c>
      <c r="D33" t="s">
        <v>1188</v>
      </c>
      <c r="K33"/>
    </row>
    <row r="34" spans="1:11">
      <c r="A34" t="s">
        <v>208</v>
      </c>
      <c r="B34" t="s">
        <v>1206</v>
      </c>
      <c r="C34" t="s">
        <v>1179</v>
      </c>
      <c r="D34" t="s">
        <v>1188</v>
      </c>
      <c r="K34"/>
    </row>
    <row r="35" spans="1:11">
      <c r="A35" t="s">
        <v>205</v>
      </c>
      <c r="B35" t="s">
        <v>1206</v>
      </c>
      <c r="C35" t="s">
        <v>1179</v>
      </c>
      <c r="D35" t="s">
        <v>1188</v>
      </c>
      <c r="K35"/>
    </row>
    <row r="36" spans="1:11">
      <c r="A36" t="s">
        <v>283</v>
      </c>
      <c r="B36" t="s">
        <v>1206</v>
      </c>
      <c r="C36" t="s">
        <v>1179</v>
      </c>
      <c r="D36" t="s">
        <v>1188</v>
      </c>
      <c r="K36"/>
    </row>
    <row r="37" spans="1:11">
      <c r="A37" t="s">
        <v>209</v>
      </c>
      <c r="B37" t="s">
        <v>1206</v>
      </c>
      <c r="C37" t="s">
        <v>1180</v>
      </c>
      <c r="D37" t="s">
        <v>1189</v>
      </c>
      <c r="K37"/>
    </row>
    <row r="38" spans="1:11">
      <c r="A38" t="s">
        <v>288</v>
      </c>
      <c r="B38" t="s">
        <v>1206</v>
      </c>
      <c r="C38" t="s">
        <v>1179</v>
      </c>
      <c r="D38" t="s">
        <v>1188</v>
      </c>
      <c r="K38"/>
    </row>
    <row r="39" spans="1:11">
      <c r="A39" t="s">
        <v>274</v>
      </c>
      <c r="B39" t="s">
        <v>1206</v>
      </c>
      <c r="C39" t="s">
        <v>1179</v>
      </c>
      <c r="D39" t="s">
        <v>1188</v>
      </c>
      <c r="K39"/>
    </row>
    <row r="40" spans="1:11">
      <c r="A40" t="s">
        <v>235</v>
      </c>
      <c r="B40" t="s">
        <v>1206</v>
      </c>
      <c r="C40" t="s">
        <v>1179</v>
      </c>
      <c r="D40" t="s">
        <v>1188</v>
      </c>
      <c r="K40"/>
    </row>
    <row r="41" spans="1:11">
      <c r="A41" t="s">
        <v>249</v>
      </c>
      <c r="B41" t="s">
        <v>1206</v>
      </c>
      <c r="C41" t="s">
        <v>1179</v>
      </c>
      <c r="D41" t="s">
        <v>1188</v>
      </c>
      <c r="K41"/>
    </row>
    <row r="42" spans="1:11">
      <c r="A42" t="s">
        <v>252</v>
      </c>
      <c r="B42" t="s">
        <v>1206</v>
      </c>
      <c r="C42" t="s">
        <v>1179</v>
      </c>
      <c r="D42" t="s">
        <v>1188</v>
      </c>
      <c r="K42"/>
    </row>
    <row r="43" spans="1:11">
      <c r="A43" t="s">
        <v>232</v>
      </c>
      <c r="B43" t="s">
        <v>1206</v>
      </c>
      <c r="C43" t="s">
        <v>1179</v>
      </c>
      <c r="D43" t="s">
        <v>1188</v>
      </c>
      <c r="K43"/>
    </row>
    <row r="44" spans="1:11">
      <c r="A44" t="s">
        <v>215</v>
      </c>
      <c r="B44" t="s">
        <v>1206</v>
      </c>
      <c r="C44" t="s">
        <v>1179</v>
      </c>
      <c r="D44" t="s">
        <v>1188</v>
      </c>
      <c r="K44"/>
    </row>
    <row r="45" spans="1:11">
      <c r="A45" t="s">
        <v>222</v>
      </c>
      <c r="B45" t="s">
        <v>1206</v>
      </c>
      <c r="C45" t="s">
        <v>1179</v>
      </c>
      <c r="D45" t="s">
        <v>1188</v>
      </c>
      <c r="K45"/>
    </row>
    <row r="46" spans="1:11">
      <c r="A46" t="s">
        <v>310</v>
      </c>
      <c r="B46" t="s">
        <v>1206</v>
      </c>
      <c r="C46" t="s">
        <v>1179</v>
      </c>
      <c r="D46" t="s">
        <v>1188</v>
      </c>
      <c r="K46"/>
    </row>
    <row r="47" spans="1:11">
      <c r="A47" t="s">
        <v>229</v>
      </c>
      <c r="B47" t="s">
        <v>1206</v>
      </c>
      <c r="C47" t="s">
        <v>1179</v>
      </c>
      <c r="D47" t="s">
        <v>1188</v>
      </c>
      <c r="K47"/>
    </row>
    <row r="48" spans="1:11">
      <c r="A48" t="s">
        <v>296</v>
      </c>
      <c r="B48" t="s">
        <v>1206</v>
      </c>
      <c r="C48" t="s">
        <v>1179</v>
      </c>
      <c r="D48" t="s">
        <v>1188</v>
      </c>
      <c r="K48"/>
    </row>
    <row r="49" spans="1:11">
      <c r="A49" t="s">
        <v>216</v>
      </c>
      <c r="B49" t="s">
        <v>1206</v>
      </c>
      <c r="C49" t="s">
        <v>1179</v>
      </c>
      <c r="D49" t="s">
        <v>1188</v>
      </c>
      <c r="K49"/>
    </row>
    <row r="50" spans="1:11">
      <c r="A50" t="s">
        <v>238</v>
      </c>
      <c r="B50" t="s">
        <v>1206</v>
      </c>
      <c r="C50" t="s">
        <v>1179</v>
      </c>
      <c r="D50" t="s">
        <v>1188</v>
      </c>
      <c r="K50"/>
    </row>
    <row r="51" spans="1:11">
      <c r="A51" t="s">
        <v>281</v>
      </c>
      <c r="B51" t="s">
        <v>1206</v>
      </c>
      <c r="C51" t="s">
        <v>1179</v>
      </c>
      <c r="D51" t="s">
        <v>1188</v>
      </c>
      <c r="K51"/>
    </row>
    <row r="52" spans="1:11">
      <c r="A52" t="s">
        <v>308</v>
      </c>
      <c r="B52" t="s">
        <v>1206</v>
      </c>
      <c r="C52" t="s">
        <v>1179</v>
      </c>
      <c r="D52" t="s">
        <v>1188</v>
      </c>
      <c r="K52"/>
    </row>
    <row r="53" spans="1:11">
      <c r="A53" t="s">
        <v>213</v>
      </c>
      <c r="B53" t="s">
        <v>1206</v>
      </c>
      <c r="C53" t="s">
        <v>1179</v>
      </c>
      <c r="D53" t="s">
        <v>1188</v>
      </c>
      <c r="K53"/>
    </row>
    <row r="54" spans="1:11">
      <c r="A54" t="s">
        <v>250</v>
      </c>
      <c r="B54" t="s">
        <v>1206</v>
      </c>
      <c r="C54" t="s">
        <v>1179</v>
      </c>
      <c r="D54" t="s">
        <v>1188</v>
      </c>
      <c r="K54"/>
    </row>
    <row r="55" spans="1:11">
      <c r="A55" t="s">
        <v>195</v>
      </c>
      <c r="B55" t="s">
        <v>1206</v>
      </c>
      <c r="C55" t="s">
        <v>1186</v>
      </c>
      <c r="D55" t="s">
        <v>1189</v>
      </c>
      <c r="K55"/>
    </row>
    <row r="56" spans="1:11">
      <c r="A56" t="s">
        <v>192</v>
      </c>
      <c r="B56" t="s">
        <v>1206</v>
      </c>
      <c r="C56" t="s">
        <v>1179</v>
      </c>
      <c r="D56" t="s">
        <v>1188</v>
      </c>
      <c r="K56"/>
    </row>
    <row r="57" spans="1:11">
      <c r="A57" t="s">
        <v>253</v>
      </c>
      <c r="B57" t="s">
        <v>1206</v>
      </c>
      <c r="C57" t="s">
        <v>1179</v>
      </c>
      <c r="D57" t="s">
        <v>1188</v>
      </c>
      <c r="K57"/>
    </row>
    <row r="58" spans="1:11">
      <c r="A58" t="s">
        <v>211</v>
      </c>
      <c r="B58" t="s">
        <v>1206</v>
      </c>
      <c r="C58" t="s">
        <v>1179</v>
      </c>
      <c r="D58" t="s">
        <v>1188</v>
      </c>
      <c r="K58"/>
    </row>
    <row r="59" spans="1:11">
      <c r="A59" t="s">
        <v>210</v>
      </c>
      <c r="B59" t="s">
        <v>1206</v>
      </c>
      <c r="C59" t="s">
        <v>1179</v>
      </c>
      <c r="D59" t="s">
        <v>1188</v>
      </c>
      <c r="K59"/>
    </row>
    <row r="60" spans="1:11">
      <c r="A60" t="s">
        <v>223</v>
      </c>
      <c r="B60" t="s">
        <v>1206</v>
      </c>
      <c r="C60" t="s">
        <v>1179</v>
      </c>
      <c r="D60" t="s">
        <v>1188</v>
      </c>
      <c r="K60"/>
    </row>
    <row r="61" spans="1:11">
      <c r="A61" t="s">
        <v>285</v>
      </c>
      <c r="B61" t="s">
        <v>1206</v>
      </c>
      <c r="C61" t="s">
        <v>1179</v>
      </c>
      <c r="D61" t="s">
        <v>1188</v>
      </c>
      <c r="K61"/>
    </row>
    <row r="62" spans="1:11">
      <c r="A62" t="s">
        <v>247</v>
      </c>
      <c r="B62" t="s">
        <v>1206</v>
      </c>
      <c r="C62" t="s">
        <v>1179</v>
      </c>
      <c r="D62" t="s">
        <v>1188</v>
      </c>
      <c r="K62"/>
    </row>
    <row r="63" spans="1:11">
      <c r="A63" t="s">
        <v>267</v>
      </c>
      <c r="B63" t="s">
        <v>1206</v>
      </c>
      <c r="C63" t="s">
        <v>1179</v>
      </c>
      <c r="D63" t="s">
        <v>1188</v>
      </c>
      <c r="K63"/>
    </row>
    <row r="64" spans="1:11">
      <c r="A64" t="s">
        <v>262</v>
      </c>
      <c r="B64" t="s">
        <v>1206</v>
      </c>
      <c r="C64" t="s">
        <v>1179</v>
      </c>
      <c r="D64" t="s">
        <v>1188</v>
      </c>
      <c r="K64"/>
    </row>
    <row r="65" spans="1:11">
      <c r="A65" t="s">
        <v>279</v>
      </c>
      <c r="B65" t="s">
        <v>1206</v>
      </c>
      <c r="C65" t="s">
        <v>1179</v>
      </c>
      <c r="D65" t="s">
        <v>1188</v>
      </c>
      <c r="K65"/>
    </row>
    <row r="66" spans="1:11">
      <c r="A66" t="s">
        <v>282</v>
      </c>
      <c r="B66" t="s">
        <v>1206</v>
      </c>
      <c r="C66" t="s">
        <v>1179</v>
      </c>
      <c r="D66" t="s">
        <v>1188</v>
      </c>
      <c r="K66"/>
    </row>
    <row r="67" spans="1:11">
      <c r="A67" t="s">
        <v>305</v>
      </c>
      <c r="B67" t="s">
        <v>1206</v>
      </c>
      <c r="C67" t="s">
        <v>1179</v>
      </c>
      <c r="D67" t="s">
        <v>1188</v>
      </c>
      <c r="K67"/>
    </row>
    <row r="68" spans="1:11">
      <c r="A68" t="s">
        <v>268</v>
      </c>
      <c r="B68" t="s">
        <v>1206</v>
      </c>
      <c r="C68" t="s">
        <v>1179</v>
      </c>
      <c r="D68" t="s">
        <v>1188</v>
      </c>
      <c r="K68"/>
    </row>
    <row r="69" spans="1:11">
      <c r="A69" t="s">
        <v>272</v>
      </c>
      <c r="B69" t="s">
        <v>1206</v>
      </c>
      <c r="C69" t="s">
        <v>1179</v>
      </c>
      <c r="D69" t="s">
        <v>1188</v>
      </c>
      <c r="K69"/>
    </row>
    <row r="70" spans="1:11">
      <c r="A70" t="s">
        <v>617</v>
      </c>
      <c r="B70" t="s">
        <v>1206</v>
      </c>
      <c r="C70" t="s">
        <v>1179</v>
      </c>
      <c r="D70" t="s">
        <v>1188</v>
      </c>
      <c r="K70"/>
    </row>
    <row r="71" spans="1:11">
      <c r="A71" t="s">
        <v>206</v>
      </c>
      <c r="B71" t="s">
        <v>1206</v>
      </c>
      <c r="C71" t="s">
        <v>1186</v>
      </c>
      <c r="D71" t="s">
        <v>1189</v>
      </c>
      <c r="K71"/>
    </row>
    <row r="72" spans="1:11">
      <c r="A72" t="s">
        <v>264</v>
      </c>
      <c r="B72" t="s">
        <v>1206</v>
      </c>
      <c r="C72" t="s">
        <v>1179</v>
      </c>
      <c r="D72" t="s">
        <v>1188</v>
      </c>
      <c r="K72"/>
    </row>
    <row r="73" spans="1:11">
      <c r="A73" t="s">
        <v>298</v>
      </c>
      <c r="B73" t="s">
        <v>1206</v>
      </c>
      <c r="C73" t="s">
        <v>1179</v>
      </c>
      <c r="D73" t="s">
        <v>1188</v>
      </c>
      <c r="K73"/>
    </row>
    <row r="74" spans="1:11">
      <c r="A74" t="s">
        <v>194</v>
      </c>
      <c r="B74" t="s">
        <v>1206</v>
      </c>
      <c r="C74" t="s">
        <v>1179</v>
      </c>
      <c r="D74" t="s">
        <v>1188</v>
      </c>
      <c r="K74"/>
    </row>
    <row r="75" spans="1:11">
      <c r="A75" t="s">
        <v>202</v>
      </c>
      <c r="B75" t="s">
        <v>1206</v>
      </c>
      <c r="C75" t="s">
        <v>1186</v>
      </c>
      <c r="D75" t="s">
        <v>1189</v>
      </c>
      <c r="K75"/>
    </row>
    <row r="76" spans="1:11">
      <c r="A76" t="s">
        <v>309</v>
      </c>
      <c r="B76" t="s">
        <v>1206</v>
      </c>
      <c r="C76" t="s">
        <v>1179</v>
      </c>
      <c r="D76" t="s">
        <v>1188</v>
      </c>
      <c r="K76"/>
    </row>
    <row r="77" spans="1:11">
      <c r="A77" t="s">
        <v>314</v>
      </c>
      <c r="B77" t="s">
        <v>1206</v>
      </c>
      <c r="C77" t="s">
        <v>1179</v>
      </c>
      <c r="D77" t="s">
        <v>1188</v>
      </c>
      <c r="K77"/>
    </row>
    <row r="78" spans="1:11">
      <c r="A78" t="s">
        <v>273</v>
      </c>
      <c r="B78" t="s">
        <v>1206</v>
      </c>
      <c r="C78" t="s">
        <v>1179</v>
      </c>
      <c r="D78" t="s">
        <v>1188</v>
      </c>
      <c r="K78"/>
    </row>
    <row r="79" spans="1:11">
      <c r="A79" t="s">
        <v>236</v>
      </c>
      <c r="B79" t="s">
        <v>1206</v>
      </c>
      <c r="C79" t="s">
        <v>1180</v>
      </c>
      <c r="D79" t="s">
        <v>1188</v>
      </c>
      <c r="K79"/>
    </row>
    <row r="80" spans="1:11">
      <c r="A80" t="s">
        <v>3557</v>
      </c>
      <c r="B80" t="s">
        <v>1206</v>
      </c>
      <c r="C80" t="s">
        <v>1179</v>
      </c>
      <c r="D80" t="s">
        <v>1188</v>
      </c>
      <c r="K80"/>
    </row>
    <row r="81" spans="1:11">
      <c r="A81" t="s">
        <v>290</v>
      </c>
      <c r="B81" t="s">
        <v>1206</v>
      </c>
      <c r="C81" t="s">
        <v>1179</v>
      </c>
      <c r="D81" t="s">
        <v>1188</v>
      </c>
      <c r="K81"/>
    </row>
    <row r="82" spans="1:11">
      <c r="A82" t="s">
        <v>301</v>
      </c>
      <c r="B82" t="s">
        <v>1206</v>
      </c>
      <c r="C82" t="s">
        <v>1179</v>
      </c>
      <c r="D82" t="s">
        <v>1188</v>
      </c>
      <c r="K82"/>
    </row>
    <row r="83" spans="1:11">
      <c r="A83" t="s">
        <v>307</v>
      </c>
      <c r="B83" t="s">
        <v>1206</v>
      </c>
      <c r="C83" t="s">
        <v>1179</v>
      </c>
      <c r="D83" t="s">
        <v>1188</v>
      </c>
      <c r="K83"/>
    </row>
    <row r="84" spans="1:11">
      <c r="A84" t="s">
        <v>237</v>
      </c>
      <c r="B84" t="s">
        <v>1206</v>
      </c>
      <c r="C84" t="s">
        <v>1179</v>
      </c>
      <c r="D84" t="s">
        <v>1188</v>
      </c>
      <c r="K84"/>
    </row>
    <row r="85" spans="1:11">
      <c r="A85" t="s">
        <v>217</v>
      </c>
      <c r="B85" t="s">
        <v>1206</v>
      </c>
      <c r="C85" t="s">
        <v>1179</v>
      </c>
      <c r="D85" t="s">
        <v>1188</v>
      </c>
      <c r="K85"/>
    </row>
    <row r="86" spans="1:11">
      <c r="A86" t="s">
        <v>225</v>
      </c>
      <c r="B86" t="s">
        <v>1206</v>
      </c>
      <c r="C86" t="s">
        <v>1179</v>
      </c>
      <c r="D86" t="s">
        <v>1188</v>
      </c>
      <c r="K86"/>
    </row>
    <row r="87" spans="1:11">
      <c r="A87" t="s">
        <v>306</v>
      </c>
      <c r="B87" t="s">
        <v>1206</v>
      </c>
      <c r="C87" t="s">
        <v>1179</v>
      </c>
      <c r="D87" t="s">
        <v>1188</v>
      </c>
      <c r="K87"/>
    </row>
    <row r="88" spans="1:11">
      <c r="A88" t="s">
        <v>254</v>
      </c>
      <c r="B88" t="s">
        <v>1206</v>
      </c>
      <c r="C88" t="s">
        <v>1186</v>
      </c>
      <c r="D88" t="s">
        <v>1189</v>
      </c>
      <c r="K88"/>
    </row>
    <row r="89" spans="1:11">
      <c r="A89" t="s">
        <v>251</v>
      </c>
      <c r="B89" t="s">
        <v>1206</v>
      </c>
      <c r="C89" t="s">
        <v>1186</v>
      </c>
      <c r="D89" t="s">
        <v>1192</v>
      </c>
      <c r="K89"/>
    </row>
    <row r="90" spans="1:11">
      <c r="A90" t="s">
        <v>227</v>
      </c>
      <c r="B90" t="s">
        <v>1206</v>
      </c>
      <c r="C90" t="s">
        <v>1179</v>
      </c>
      <c r="D90" t="s">
        <v>1188</v>
      </c>
      <c r="K90"/>
    </row>
    <row r="91" spans="1:11">
      <c r="A91" t="s">
        <v>220</v>
      </c>
      <c r="B91" t="s">
        <v>1206</v>
      </c>
      <c r="C91" t="s">
        <v>1179</v>
      </c>
      <c r="D91" t="s">
        <v>1188</v>
      </c>
      <c r="K91"/>
    </row>
    <row r="92" spans="1:11">
      <c r="A92" t="s">
        <v>239</v>
      </c>
      <c r="B92" t="s">
        <v>1206</v>
      </c>
      <c r="C92" t="s">
        <v>1179</v>
      </c>
      <c r="D92" t="s">
        <v>1188</v>
      </c>
      <c r="K92"/>
    </row>
    <row r="93" spans="1:11">
      <c r="A93" t="s">
        <v>278</v>
      </c>
      <c r="B93" t="s">
        <v>1206</v>
      </c>
      <c r="C93" t="s">
        <v>1179</v>
      </c>
      <c r="D93" t="s">
        <v>1188</v>
      </c>
      <c r="K93"/>
    </row>
    <row r="94" spans="1:11">
      <c r="A94" t="s">
        <v>304</v>
      </c>
      <c r="B94" t="s">
        <v>1206</v>
      </c>
      <c r="C94" t="s">
        <v>1179</v>
      </c>
      <c r="D94" t="s">
        <v>1188</v>
      </c>
      <c r="K94"/>
    </row>
    <row r="95" spans="1:11">
      <c r="A95" t="s">
        <v>311</v>
      </c>
      <c r="B95" t="s">
        <v>1206</v>
      </c>
      <c r="C95" t="s">
        <v>1179</v>
      </c>
      <c r="D95" t="s">
        <v>1188</v>
      </c>
      <c r="K95"/>
    </row>
    <row r="96" spans="1:11">
      <c r="A96" t="s">
        <v>293</v>
      </c>
      <c r="B96" t="s">
        <v>1206</v>
      </c>
      <c r="C96" t="s">
        <v>1179</v>
      </c>
      <c r="D96" t="s">
        <v>1188</v>
      </c>
      <c r="K96"/>
    </row>
    <row r="97" spans="1:11">
      <c r="A97" t="s">
        <v>271</v>
      </c>
      <c r="B97" t="s">
        <v>1206</v>
      </c>
      <c r="C97" t="s">
        <v>1179</v>
      </c>
      <c r="D97" t="s">
        <v>1188</v>
      </c>
      <c r="K97"/>
    </row>
    <row r="98" spans="1:11">
      <c r="A98" t="s">
        <v>312</v>
      </c>
      <c r="B98" t="s">
        <v>1206</v>
      </c>
      <c r="C98" t="s">
        <v>1179</v>
      </c>
      <c r="D98" t="s">
        <v>1188</v>
      </c>
      <c r="K98"/>
    </row>
    <row r="99" spans="1:11">
      <c r="A99" t="s">
        <v>284</v>
      </c>
      <c r="B99" t="s">
        <v>1206</v>
      </c>
      <c r="C99" t="s">
        <v>1179</v>
      </c>
      <c r="D99" t="s">
        <v>1188</v>
      </c>
      <c r="K99"/>
    </row>
    <row r="100" spans="1:11">
      <c r="A100" t="s">
        <v>266</v>
      </c>
      <c r="B100" t="s">
        <v>1206</v>
      </c>
      <c r="C100" t="s">
        <v>1179</v>
      </c>
      <c r="D100" t="s">
        <v>1188</v>
      </c>
      <c r="K100"/>
    </row>
    <row r="101" spans="1:11">
      <c r="A101" t="s">
        <v>233</v>
      </c>
      <c r="B101" t="s">
        <v>1206</v>
      </c>
      <c r="C101" t="s">
        <v>1179</v>
      </c>
      <c r="D101" t="s">
        <v>1188</v>
      </c>
      <c r="K101"/>
    </row>
    <row r="102" spans="1:11">
      <c r="A102" t="s">
        <v>196</v>
      </c>
      <c r="B102" t="s">
        <v>1206</v>
      </c>
      <c r="C102" t="s">
        <v>1179</v>
      </c>
      <c r="D102" t="s">
        <v>1188</v>
      </c>
      <c r="K102"/>
    </row>
    <row r="103" spans="1:11">
      <c r="A103" t="s">
        <v>295</v>
      </c>
      <c r="B103" t="s">
        <v>1206</v>
      </c>
      <c r="C103" t="s">
        <v>1179</v>
      </c>
      <c r="D103" t="s">
        <v>1188</v>
      </c>
      <c r="K103"/>
    </row>
    <row r="104" spans="1:11">
      <c r="A104" t="s">
        <v>297</v>
      </c>
      <c r="B104" t="s">
        <v>1206</v>
      </c>
      <c r="C104" t="s">
        <v>1179</v>
      </c>
      <c r="D104" t="s">
        <v>1188</v>
      </c>
      <c r="K104"/>
    </row>
    <row r="105" spans="1:11">
      <c r="A105" t="s">
        <v>242</v>
      </c>
      <c r="B105" t="s">
        <v>1206</v>
      </c>
      <c r="C105" t="s">
        <v>1179</v>
      </c>
      <c r="D105" t="s">
        <v>1188</v>
      </c>
      <c r="K105"/>
    </row>
    <row r="106" spans="1:11">
      <c r="A106" t="s">
        <v>224</v>
      </c>
      <c r="B106" t="s">
        <v>1206</v>
      </c>
      <c r="C106" t="s">
        <v>1186</v>
      </c>
      <c r="D106" t="s">
        <v>1189</v>
      </c>
      <c r="K106"/>
    </row>
    <row r="107" spans="1:11">
      <c r="A107" t="s">
        <v>276</v>
      </c>
      <c r="B107" t="s">
        <v>1206</v>
      </c>
      <c r="C107" t="s">
        <v>1179</v>
      </c>
      <c r="D107" t="s">
        <v>1188</v>
      </c>
      <c r="K107"/>
    </row>
    <row r="108" spans="1:11">
      <c r="A108" t="s">
        <v>245</v>
      </c>
      <c r="B108" t="s">
        <v>1206</v>
      </c>
      <c r="C108" t="s">
        <v>1179</v>
      </c>
      <c r="D108" t="s">
        <v>1188</v>
      </c>
      <c r="K108"/>
    </row>
    <row r="109" spans="1:11">
      <c r="A109" t="s">
        <v>246</v>
      </c>
      <c r="B109" t="s">
        <v>1206</v>
      </c>
      <c r="C109" t="s">
        <v>1179</v>
      </c>
      <c r="D109" t="s">
        <v>1188</v>
      </c>
      <c r="K109"/>
    </row>
    <row r="110" spans="1:11">
      <c r="A110" t="s">
        <v>316</v>
      </c>
      <c r="B110" t="s">
        <v>1206</v>
      </c>
      <c r="C110" t="s">
        <v>1179</v>
      </c>
      <c r="D110" t="s">
        <v>1188</v>
      </c>
      <c r="K110"/>
    </row>
    <row r="111" spans="1:11">
      <c r="A111" t="s">
        <v>258</v>
      </c>
      <c r="B111" t="s">
        <v>1206</v>
      </c>
      <c r="C111" t="s">
        <v>1186</v>
      </c>
      <c r="D111" t="s">
        <v>1189</v>
      </c>
      <c r="K111"/>
    </row>
    <row r="112" spans="1:11">
      <c r="A112" t="s">
        <v>2469</v>
      </c>
      <c r="B112" t="s">
        <v>1206</v>
      </c>
      <c r="C112" t="s">
        <v>1186</v>
      </c>
      <c r="D112" t="s">
        <v>1189</v>
      </c>
      <c r="K112"/>
    </row>
    <row r="113" spans="1:11">
      <c r="A113" t="s">
        <v>303</v>
      </c>
      <c r="B113" t="s">
        <v>1206</v>
      </c>
      <c r="C113" t="s">
        <v>1180</v>
      </c>
      <c r="D113" t="s">
        <v>1188</v>
      </c>
      <c r="K113"/>
    </row>
    <row r="114" spans="1:11">
      <c r="A114" t="s">
        <v>302</v>
      </c>
      <c r="B114" t="s">
        <v>1206</v>
      </c>
      <c r="C114" t="s">
        <v>1181</v>
      </c>
      <c r="D114" t="s">
        <v>1188</v>
      </c>
      <c r="K114"/>
    </row>
    <row r="115" spans="1:11">
      <c r="A115" t="s">
        <v>299</v>
      </c>
      <c r="B115" t="s">
        <v>1206</v>
      </c>
      <c r="C115" t="s">
        <v>1179</v>
      </c>
      <c r="D115" t="s">
        <v>1188</v>
      </c>
      <c r="K115"/>
    </row>
    <row r="116" spans="1:11">
      <c r="A116" t="s">
        <v>248</v>
      </c>
      <c r="B116" t="s">
        <v>1206</v>
      </c>
      <c r="C116" t="s">
        <v>1179</v>
      </c>
      <c r="D116" t="s">
        <v>1188</v>
      </c>
      <c r="K116"/>
    </row>
    <row r="117" spans="1:11">
      <c r="A117" t="s">
        <v>204</v>
      </c>
      <c r="B117" t="s">
        <v>1206</v>
      </c>
      <c r="C117" t="s">
        <v>1179</v>
      </c>
      <c r="D117" t="s">
        <v>1188</v>
      </c>
      <c r="K117"/>
    </row>
    <row r="118" spans="1:11">
      <c r="A118" t="s">
        <v>317</v>
      </c>
      <c r="B118" t="s">
        <v>1206</v>
      </c>
      <c r="C118" t="s">
        <v>1179</v>
      </c>
      <c r="D118" t="s">
        <v>1188</v>
      </c>
      <c r="K118"/>
    </row>
    <row r="119" spans="1:11">
      <c r="A119" t="s">
        <v>214</v>
      </c>
      <c r="B119" t="s">
        <v>1206</v>
      </c>
      <c r="C119" t="s">
        <v>1179</v>
      </c>
      <c r="D119" t="s">
        <v>1188</v>
      </c>
      <c r="K119"/>
    </row>
    <row r="120" spans="1:11">
      <c r="A120" t="s">
        <v>241</v>
      </c>
      <c r="B120" t="s">
        <v>1206</v>
      </c>
      <c r="C120" t="s">
        <v>1186</v>
      </c>
      <c r="D120" t="s">
        <v>1193</v>
      </c>
      <c r="K120"/>
    </row>
    <row r="121" spans="1:11">
      <c r="A121" t="s">
        <v>888</v>
      </c>
      <c r="B121" t="s">
        <v>1206</v>
      </c>
      <c r="C121" t="s">
        <v>1186</v>
      </c>
      <c r="D121" t="s">
        <v>1193</v>
      </c>
      <c r="K121"/>
    </row>
    <row r="122" spans="1:11">
      <c r="A122" t="s">
        <v>199</v>
      </c>
      <c r="B122" t="s">
        <v>1206</v>
      </c>
      <c r="C122" t="s">
        <v>1180</v>
      </c>
      <c r="D122" t="s">
        <v>1189</v>
      </c>
      <c r="K122"/>
    </row>
    <row r="123" spans="1:11">
      <c r="A123" t="s">
        <v>193</v>
      </c>
      <c r="B123" t="s">
        <v>1206</v>
      </c>
      <c r="C123" t="s">
        <v>1179</v>
      </c>
      <c r="D123" t="s">
        <v>1188</v>
      </c>
      <c r="K123"/>
    </row>
    <row r="124" spans="1:11">
      <c r="A124" t="s">
        <v>280</v>
      </c>
      <c r="B124" t="s">
        <v>1206</v>
      </c>
      <c r="C124" t="s">
        <v>1179</v>
      </c>
      <c r="D124" t="s">
        <v>1188</v>
      </c>
      <c r="K124"/>
    </row>
    <row r="125" spans="1:11">
      <c r="A125" t="s">
        <v>257</v>
      </c>
      <c r="B125" t="s">
        <v>1206</v>
      </c>
      <c r="C125" t="s">
        <v>1179</v>
      </c>
      <c r="D125" t="s">
        <v>1188</v>
      </c>
      <c r="K125"/>
    </row>
    <row r="126" spans="1:11">
      <c r="A126" t="s">
        <v>203</v>
      </c>
      <c r="B126" t="s">
        <v>1206</v>
      </c>
      <c r="C126" t="s">
        <v>1180</v>
      </c>
      <c r="D126" t="s">
        <v>1189</v>
      </c>
      <c r="K126"/>
    </row>
    <row r="127" spans="1:11">
      <c r="A127" t="s">
        <v>260</v>
      </c>
      <c r="B127" t="s">
        <v>1206</v>
      </c>
      <c r="C127" t="s">
        <v>1179</v>
      </c>
      <c r="D127" t="s">
        <v>1188</v>
      </c>
      <c r="K127"/>
    </row>
    <row r="128" spans="1:11">
      <c r="A128" t="s">
        <v>256</v>
      </c>
      <c r="B128" t="s">
        <v>1206</v>
      </c>
      <c r="C128" t="s">
        <v>1179</v>
      </c>
      <c r="D128" t="s">
        <v>1188</v>
      </c>
      <c r="K128"/>
    </row>
    <row r="129" spans="1:11">
      <c r="A129" t="s">
        <v>230</v>
      </c>
      <c r="B129" t="s">
        <v>1206</v>
      </c>
      <c r="C129" t="s">
        <v>1182</v>
      </c>
      <c r="D129" t="s">
        <v>1188</v>
      </c>
      <c r="K129"/>
    </row>
    <row r="130" spans="1:11">
      <c r="A130" t="s">
        <v>200</v>
      </c>
      <c r="B130" t="s">
        <v>1206</v>
      </c>
      <c r="C130" t="s">
        <v>1180</v>
      </c>
      <c r="D130" t="s">
        <v>1189</v>
      </c>
      <c r="K130"/>
    </row>
    <row r="131" spans="1:11">
      <c r="A131" t="s">
        <v>198</v>
      </c>
      <c r="B131" t="s">
        <v>1206</v>
      </c>
      <c r="C131" t="s">
        <v>1179</v>
      </c>
      <c r="D131" t="s">
        <v>1188</v>
      </c>
      <c r="K131"/>
    </row>
    <row r="132" spans="1:11">
      <c r="A132" t="s">
        <v>270</v>
      </c>
      <c r="B132" t="s">
        <v>1206</v>
      </c>
      <c r="C132" t="s">
        <v>1179</v>
      </c>
      <c r="D132" t="s">
        <v>1188</v>
      </c>
      <c r="K132"/>
    </row>
    <row r="133" spans="1:11">
      <c r="A133" t="s">
        <v>514</v>
      </c>
      <c r="B133" t="s">
        <v>1206</v>
      </c>
      <c r="C133" t="s">
        <v>1183</v>
      </c>
      <c r="D133" t="s">
        <v>1188</v>
      </c>
      <c r="K133"/>
    </row>
    <row r="134" spans="1:11">
      <c r="A134" t="s">
        <v>519</v>
      </c>
      <c r="B134" t="s">
        <v>1206</v>
      </c>
      <c r="C134" t="s">
        <v>1183</v>
      </c>
      <c r="D134" t="s">
        <v>1188</v>
      </c>
      <c r="K134"/>
    </row>
    <row r="135" spans="1:11">
      <c r="A135" t="s">
        <v>491</v>
      </c>
      <c r="B135" t="s">
        <v>1206</v>
      </c>
      <c r="C135" t="s">
        <v>1183</v>
      </c>
      <c r="D135" t="s">
        <v>1188</v>
      </c>
      <c r="K135"/>
    </row>
    <row r="136" spans="1:11">
      <c r="A136" t="s">
        <v>473</v>
      </c>
      <c r="B136" t="s">
        <v>1206</v>
      </c>
      <c r="C136" t="s">
        <v>1183</v>
      </c>
      <c r="D136" t="s">
        <v>1188</v>
      </c>
      <c r="K136"/>
    </row>
    <row r="137" spans="1:11">
      <c r="A137" t="s">
        <v>502</v>
      </c>
      <c r="B137" t="s">
        <v>1206</v>
      </c>
      <c r="C137" t="s">
        <v>1183</v>
      </c>
      <c r="D137" t="s">
        <v>1188</v>
      </c>
      <c r="K137"/>
    </row>
    <row r="138" spans="1:11">
      <c r="A138" t="s">
        <v>476</v>
      </c>
      <c r="B138" t="s">
        <v>1206</v>
      </c>
      <c r="C138" t="s">
        <v>1183</v>
      </c>
      <c r="D138" t="s">
        <v>1188</v>
      </c>
      <c r="K138"/>
    </row>
    <row r="139" spans="1:11">
      <c r="A139" t="s">
        <v>517</v>
      </c>
      <c r="B139" t="s">
        <v>1206</v>
      </c>
      <c r="C139" t="s">
        <v>1183</v>
      </c>
      <c r="D139" t="s">
        <v>1188</v>
      </c>
      <c r="K139"/>
    </row>
    <row r="140" spans="1:11">
      <c r="A140" t="s">
        <v>501</v>
      </c>
      <c r="B140" t="s">
        <v>1206</v>
      </c>
      <c r="C140" t="s">
        <v>1183</v>
      </c>
      <c r="D140" t="s">
        <v>1188</v>
      </c>
      <c r="K140"/>
    </row>
    <row r="141" spans="1:11">
      <c r="A141" t="s">
        <v>490</v>
      </c>
      <c r="B141" t="s">
        <v>1206</v>
      </c>
      <c r="C141" t="s">
        <v>1183</v>
      </c>
      <c r="D141" t="s">
        <v>1188</v>
      </c>
      <c r="K141"/>
    </row>
    <row r="142" spans="1:11">
      <c r="A142" t="s">
        <v>509</v>
      </c>
      <c r="B142" t="s">
        <v>1206</v>
      </c>
      <c r="C142" t="s">
        <v>1183</v>
      </c>
      <c r="D142" t="s">
        <v>1188</v>
      </c>
      <c r="K142"/>
    </row>
    <row r="143" spans="1:11">
      <c r="A143" t="s">
        <v>507</v>
      </c>
      <c r="B143" t="s">
        <v>1206</v>
      </c>
      <c r="C143" t="s">
        <v>1183</v>
      </c>
      <c r="D143" t="s">
        <v>1188</v>
      </c>
      <c r="K143"/>
    </row>
    <row r="144" spans="1:11">
      <c r="A144" t="s">
        <v>479</v>
      </c>
      <c r="B144" t="s">
        <v>1206</v>
      </c>
      <c r="C144" t="s">
        <v>1183</v>
      </c>
      <c r="D144" t="s">
        <v>1188</v>
      </c>
      <c r="K144"/>
    </row>
    <row r="145" spans="1:11">
      <c r="A145" t="s">
        <v>518</v>
      </c>
      <c r="B145" t="s">
        <v>1206</v>
      </c>
      <c r="C145" t="s">
        <v>1183</v>
      </c>
      <c r="D145" t="s">
        <v>1188</v>
      </c>
      <c r="K145"/>
    </row>
    <row r="146" spans="1:11">
      <c r="A146" t="s">
        <v>482</v>
      </c>
      <c r="B146" t="s">
        <v>1206</v>
      </c>
      <c r="C146" t="s">
        <v>1183</v>
      </c>
      <c r="D146" t="s">
        <v>1188</v>
      </c>
      <c r="K146"/>
    </row>
    <row r="147" spans="1:11">
      <c r="A147" t="s">
        <v>506</v>
      </c>
      <c r="B147" t="s">
        <v>1206</v>
      </c>
      <c r="C147" t="s">
        <v>1183</v>
      </c>
      <c r="D147" t="s">
        <v>1188</v>
      </c>
      <c r="K147"/>
    </row>
    <row r="148" spans="1:11">
      <c r="A148" t="s">
        <v>494</v>
      </c>
      <c r="B148" t="s">
        <v>1206</v>
      </c>
      <c r="C148" t="s">
        <v>1183</v>
      </c>
      <c r="D148" t="s">
        <v>1188</v>
      </c>
      <c r="K148"/>
    </row>
    <row r="149" spans="1:11">
      <c r="A149" t="s">
        <v>497</v>
      </c>
      <c r="B149" t="s">
        <v>1206</v>
      </c>
      <c r="C149" t="s">
        <v>1183</v>
      </c>
      <c r="D149" t="s">
        <v>1188</v>
      </c>
      <c r="K149"/>
    </row>
    <row r="150" spans="1:11">
      <c r="A150" t="s">
        <v>474</v>
      </c>
      <c r="B150" t="s">
        <v>1206</v>
      </c>
      <c r="C150" t="s">
        <v>1183</v>
      </c>
      <c r="D150" t="s">
        <v>1188</v>
      </c>
      <c r="K150"/>
    </row>
    <row r="151" spans="1:11">
      <c r="A151" t="s">
        <v>488</v>
      </c>
      <c r="B151" t="s">
        <v>1206</v>
      </c>
      <c r="C151" t="s">
        <v>1183</v>
      </c>
      <c r="D151" t="s">
        <v>1188</v>
      </c>
      <c r="K151"/>
    </row>
    <row r="152" spans="1:11">
      <c r="A152" t="s">
        <v>493</v>
      </c>
      <c r="B152" t="s">
        <v>1206</v>
      </c>
      <c r="C152" t="s">
        <v>1183</v>
      </c>
      <c r="D152" t="s">
        <v>1188</v>
      </c>
      <c r="K152"/>
    </row>
    <row r="153" spans="1:11">
      <c r="A153" t="s">
        <v>511</v>
      </c>
      <c r="B153" t="s">
        <v>1206</v>
      </c>
      <c r="C153" t="s">
        <v>1183</v>
      </c>
      <c r="D153" t="s">
        <v>1188</v>
      </c>
      <c r="K153"/>
    </row>
    <row r="154" spans="1:11">
      <c r="A154" t="s">
        <v>510</v>
      </c>
      <c r="B154" t="s">
        <v>1206</v>
      </c>
      <c r="C154" t="s">
        <v>1183</v>
      </c>
      <c r="D154" t="s">
        <v>1188</v>
      </c>
      <c r="K154"/>
    </row>
    <row r="155" spans="1:11">
      <c r="A155" t="s">
        <v>486</v>
      </c>
      <c r="B155" t="s">
        <v>1206</v>
      </c>
      <c r="C155" t="s">
        <v>1183</v>
      </c>
      <c r="D155" t="s">
        <v>1188</v>
      </c>
      <c r="K155"/>
    </row>
    <row r="156" spans="1:11">
      <c r="A156" t="s">
        <v>513</v>
      </c>
      <c r="B156" t="s">
        <v>1206</v>
      </c>
      <c r="C156" t="s">
        <v>1183</v>
      </c>
      <c r="D156" t="s">
        <v>1188</v>
      </c>
      <c r="K156"/>
    </row>
    <row r="157" spans="1:11">
      <c r="A157" t="s">
        <v>487</v>
      </c>
      <c r="B157" t="s">
        <v>1206</v>
      </c>
      <c r="C157" t="s">
        <v>1183</v>
      </c>
      <c r="D157" t="s">
        <v>1188</v>
      </c>
      <c r="K157"/>
    </row>
    <row r="158" spans="1:11">
      <c r="A158" t="s">
        <v>472</v>
      </c>
      <c r="B158" t="s">
        <v>1206</v>
      </c>
      <c r="C158" t="s">
        <v>1183</v>
      </c>
      <c r="D158" t="s">
        <v>1188</v>
      </c>
      <c r="K158"/>
    </row>
    <row r="159" spans="1:11">
      <c r="A159" t="s">
        <v>475</v>
      </c>
      <c r="B159" t="s">
        <v>1206</v>
      </c>
      <c r="C159" t="s">
        <v>1183</v>
      </c>
      <c r="D159" t="s">
        <v>1188</v>
      </c>
      <c r="K159"/>
    </row>
    <row r="160" spans="1:11">
      <c r="A160" t="s">
        <v>477</v>
      </c>
      <c r="B160" t="s">
        <v>1206</v>
      </c>
      <c r="C160" t="s">
        <v>1183</v>
      </c>
      <c r="D160" t="s">
        <v>1188</v>
      </c>
      <c r="K160"/>
    </row>
    <row r="161" spans="1:11">
      <c r="A161" t="s">
        <v>516</v>
      </c>
      <c r="B161" t="s">
        <v>1206</v>
      </c>
      <c r="C161" t="s">
        <v>1183</v>
      </c>
      <c r="D161" t="s">
        <v>1188</v>
      </c>
      <c r="K161"/>
    </row>
    <row r="162" spans="1:11">
      <c r="A162" t="s">
        <v>499</v>
      </c>
      <c r="B162" t="s">
        <v>1206</v>
      </c>
      <c r="C162" t="s">
        <v>1183</v>
      </c>
      <c r="D162" t="s">
        <v>1188</v>
      </c>
      <c r="K162"/>
    </row>
    <row r="163" spans="1:11">
      <c r="A163" t="s">
        <v>500</v>
      </c>
      <c r="B163" t="s">
        <v>1206</v>
      </c>
      <c r="C163" t="s">
        <v>1183</v>
      </c>
      <c r="D163" t="s">
        <v>1188</v>
      </c>
      <c r="K163"/>
    </row>
    <row r="164" spans="1:11">
      <c r="A164" t="s">
        <v>520</v>
      </c>
      <c r="B164" t="s">
        <v>1206</v>
      </c>
      <c r="C164" t="s">
        <v>1183</v>
      </c>
      <c r="D164" t="s">
        <v>1188</v>
      </c>
      <c r="K164"/>
    </row>
    <row r="165" spans="1:11">
      <c r="A165" t="s">
        <v>496</v>
      </c>
      <c r="B165" t="s">
        <v>1206</v>
      </c>
      <c r="C165" t="s">
        <v>1183</v>
      </c>
      <c r="D165" t="s">
        <v>1188</v>
      </c>
      <c r="K165"/>
    </row>
    <row r="166" spans="1:11">
      <c r="A166" t="s">
        <v>503</v>
      </c>
      <c r="B166" t="s">
        <v>1206</v>
      </c>
      <c r="C166" t="s">
        <v>1183</v>
      </c>
      <c r="D166" t="s">
        <v>1188</v>
      </c>
      <c r="K166"/>
    </row>
    <row r="167" spans="1:11">
      <c r="A167" t="s">
        <v>512</v>
      </c>
      <c r="B167" t="s">
        <v>1206</v>
      </c>
      <c r="C167" t="s">
        <v>1183</v>
      </c>
      <c r="D167" t="s">
        <v>1188</v>
      </c>
      <c r="K167"/>
    </row>
    <row r="168" spans="1:11">
      <c r="A168" t="s">
        <v>478</v>
      </c>
      <c r="B168" t="s">
        <v>1206</v>
      </c>
      <c r="C168" t="s">
        <v>1183</v>
      </c>
      <c r="D168" t="s">
        <v>1188</v>
      </c>
      <c r="K168"/>
    </row>
    <row r="169" spans="1:11">
      <c r="A169" t="s">
        <v>489</v>
      </c>
      <c r="B169" t="s">
        <v>1206</v>
      </c>
      <c r="C169" t="s">
        <v>1183</v>
      </c>
      <c r="D169" t="s">
        <v>1188</v>
      </c>
      <c r="K169"/>
    </row>
    <row r="170" spans="1:11">
      <c r="A170" t="s">
        <v>521</v>
      </c>
      <c r="B170" t="s">
        <v>1206</v>
      </c>
      <c r="C170" t="s">
        <v>1183</v>
      </c>
      <c r="D170" t="s">
        <v>1188</v>
      </c>
      <c r="K170"/>
    </row>
    <row r="171" spans="1:11">
      <c r="A171" t="s">
        <v>522</v>
      </c>
      <c r="B171" t="s">
        <v>1206</v>
      </c>
      <c r="C171" t="s">
        <v>1183</v>
      </c>
      <c r="D171" t="s">
        <v>1188</v>
      </c>
      <c r="K171"/>
    </row>
    <row r="172" spans="1:11">
      <c r="A172" t="s">
        <v>492</v>
      </c>
      <c r="B172" t="s">
        <v>1206</v>
      </c>
      <c r="C172" t="s">
        <v>1183</v>
      </c>
      <c r="D172" t="s">
        <v>1188</v>
      </c>
      <c r="K172"/>
    </row>
    <row r="173" spans="1:11">
      <c r="A173" t="s">
        <v>480</v>
      </c>
      <c r="B173" t="s">
        <v>1206</v>
      </c>
      <c r="C173" t="s">
        <v>1183</v>
      </c>
      <c r="D173" t="s">
        <v>1188</v>
      </c>
      <c r="K173"/>
    </row>
    <row r="174" spans="1:11">
      <c r="A174" t="s">
        <v>505</v>
      </c>
      <c r="B174" t="s">
        <v>1206</v>
      </c>
      <c r="C174" t="s">
        <v>1183</v>
      </c>
      <c r="D174" t="s">
        <v>1188</v>
      </c>
      <c r="K174"/>
    </row>
    <row r="175" spans="1:11">
      <c r="A175" t="s">
        <v>523</v>
      </c>
      <c r="B175" t="s">
        <v>1206</v>
      </c>
      <c r="C175" t="s">
        <v>1183</v>
      </c>
      <c r="D175" t="s">
        <v>1188</v>
      </c>
      <c r="K175"/>
    </row>
    <row r="176" spans="1:11">
      <c r="A176" t="s">
        <v>484</v>
      </c>
      <c r="B176" t="s">
        <v>1206</v>
      </c>
      <c r="C176" t="s">
        <v>1183</v>
      </c>
      <c r="D176" t="s">
        <v>1188</v>
      </c>
      <c r="K176"/>
    </row>
    <row r="177" spans="1:11">
      <c r="A177" t="s">
        <v>504</v>
      </c>
      <c r="B177" t="s">
        <v>1206</v>
      </c>
      <c r="C177" t="s">
        <v>1183</v>
      </c>
      <c r="D177" t="s">
        <v>1188</v>
      </c>
      <c r="K177"/>
    </row>
    <row r="178" spans="1:11">
      <c r="A178" t="s">
        <v>483</v>
      </c>
      <c r="B178" t="s">
        <v>1206</v>
      </c>
      <c r="C178" t="s">
        <v>1183</v>
      </c>
      <c r="D178" t="s">
        <v>1188</v>
      </c>
      <c r="K178"/>
    </row>
    <row r="179" spans="1:11">
      <c r="A179" t="s">
        <v>515</v>
      </c>
      <c r="B179" t="s">
        <v>1206</v>
      </c>
      <c r="C179" t="s">
        <v>1183</v>
      </c>
      <c r="D179" t="s">
        <v>1188</v>
      </c>
      <c r="K179"/>
    </row>
    <row r="180" spans="1:11">
      <c r="A180" t="s">
        <v>495</v>
      </c>
      <c r="B180" t="s">
        <v>1206</v>
      </c>
      <c r="C180" t="s">
        <v>1183</v>
      </c>
      <c r="D180" t="s">
        <v>1188</v>
      </c>
      <c r="K180"/>
    </row>
    <row r="181" spans="1:11">
      <c r="A181" t="s">
        <v>498</v>
      </c>
      <c r="B181" t="s">
        <v>1206</v>
      </c>
      <c r="C181" t="s">
        <v>1183</v>
      </c>
      <c r="D181" t="s">
        <v>1188</v>
      </c>
      <c r="K181"/>
    </row>
    <row r="182" spans="1:11">
      <c r="A182" t="s">
        <v>485</v>
      </c>
      <c r="B182" t="s">
        <v>1206</v>
      </c>
      <c r="C182" t="s">
        <v>1183</v>
      </c>
      <c r="D182" t="s">
        <v>1188</v>
      </c>
      <c r="K182"/>
    </row>
    <row r="183" spans="1:11">
      <c r="A183" t="s">
        <v>508</v>
      </c>
      <c r="B183" t="s">
        <v>1206</v>
      </c>
      <c r="C183" t="s">
        <v>1183</v>
      </c>
      <c r="D183" t="s">
        <v>1188</v>
      </c>
      <c r="K183"/>
    </row>
    <row r="184" spans="1:11">
      <c r="A184" t="s">
        <v>481</v>
      </c>
      <c r="B184" t="s">
        <v>1206</v>
      </c>
      <c r="C184" t="s">
        <v>1183</v>
      </c>
      <c r="D184" t="s">
        <v>1188</v>
      </c>
      <c r="K184"/>
    </row>
    <row r="185" spans="1:11">
      <c r="A185" t="s">
        <v>433</v>
      </c>
      <c r="B185" t="s">
        <v>1207</v>
      </c>
      <c r="C185" t="s">
        <v>1179</v>
      </c>
      <c r="D185" t="s">
        <v>1188</v>
      </c>
      <c r="K185"/>
    </row>
    <row r="186" spans="1:11">
      <c r="A186" t="s">
        <v>622</v>
      </c>
      <c r="B186" t="s">
        <v>1207</v>
      </c>
      <c r="C186" t="s">
        <v>1179</v>
      </c>
      <c r="D186" t="s">
        <v>1188</v>
      </c>
      <c r="K186"/>
    </row>
    <row r="187" spans="1:11">
      <c r="A187" t="s">
        <v>377</v>
      </c>
      <c r="B187" t="s">
        <v>1207</v>
      </c>
      <c r="C187" t="s">
        <v>1179</v>
      </c>
      <c r="D187" t="s">
        <v>1188</v>
      </c>
      <c r="K187"/>
    </row>
    <row r="188" spans="1:11">
      <c r="A188" t="s">
        <v>415</v>
      </c>
      <c r="B188" t="s">
        <v>1207</v>
      </c>
      <c r="C188" t="s">
        <v>1179</v>
      </c>
      <c r="D188" t="s">
        <v>1188</v>
      </c>
      <c r="K188"/>
    </row>
    <row r="189" spans="1:11">
      <c r="A189" t="s">
        <v>422</v>
      </c>
      <c r="B189" t="s">
        <v>1207</v>
      </c>
      <c r="C189" t="s">
        <v>1179</v>
      </c>
      <c r="D189" t="s">
        <v>1188</v>
      </c>
      <c r="K189"/>
    </row>
    <row r="190" spans="1:11">
      <c r="A190" t="s">
        <v>423</v>
      </c>
      <c r="B190" t="s">
        <v>1207</v>
      </c>
      <c r="C190" t="s">
        <v>1179</v>
      </c>
      <c r="D190" t="s">
        <v>1188</v>
      </c>
      <c r="K190"/>
    </row>
    <row r="191" spans="1:11">
      <c r="A191" t="s">
        <v>410</v>
      </c>
      <c r="B191" t="s">
        <v>1207</v>
      </c>
      <c r="C191" t="s">
        <v>1186</v>
      </c>
      <c r="D191" t="s">
        <v>1189</v>
      </c>
      <c r="K191"/>
    </row>
    <row r="192" spans="1:11">
      <c r="A192" t="s">
        <v>399</v>
      </c>
      <c r="B192" t="s">
        <v>1207</v>
      </c>
      <c r="C192" t="s">
        <v>1179</v>
      </c>
      <c r="D192" t="s">
        <v>1188</v>
      </c>
      <c r="K192"/>
    </row>
    <row r="193" spans="1:11">
      <c r="A193" t="s">
        <v>471</v>
      </c>
      <c r="B193" t="s">
        <v>1207</v>
      </c>
      <c r="C193" t="s">
        <v>1179</v>
      </c>
      <c r="D193" t="s">
        <v>1188</v>
      </c>
      <c r="K193"/>
    </row>
    <row r="194" spans="1:11">
      <c r="A194" t="s">
        <v>628</v>
      </c>
      <c r="B194" t="s">
        <v>1207</v>
      </c>
      <c r="C194" t="s">
        <v>1179</v>
      </c>
      <c r="D194" t="s">
        <v>1188</v>
      </c>
      <c r="K194"/>
    </row>
    <row r="195" spans="1:11">
      <c r="A195" t="s">
        <v>649</v>
      </c>
      <c r="B195" t="s">
        <v>1207</v>
      </c>
      <c r="C195" t="s">
        <v>1179</v>
      </c>
      <c r="D195" t="s">
        <v>1188</v>
      </c>
      <c r="K195"/>
    </row>
    <row r="196" spans="1:11">
      <c r="A196" t="s">
        <v>455</v>
      </c>
      <c r="B196" t="s">
        <v>1207</v>
      </c>
      <c r="C196" t="s">
        <v>1179</v>
      </c>
      <c r="D196" t="s">
        <v>1188</v>
      </c>
      <c r="K196"/>
    </row>
    <row r="197" spans="1:11">
      <c r="A197" t="s">
        <v>402</v>
      </c>
      <c r="B197" t="s">
        <v>1207</v>
      </c>
      <c r="C197" t="s">
        <v>1179</v>
      </c>
      <c r="D197" t="s">
        <v>1188</v>
      </c>
      <c r="K197"/>
    </row>
    <row r="198" spans="1:11">
      <c r="A198" t="s">
        <v>406</v>
      </c>
      <c r="B198" t="s">
        <v>1207</v>
      </c>
      <c r="C198" t="s">
        <v>1179</v>
      </c>
      <c r="D198" t="s">
        <v>1188</v>
      </c>
      <c r="K198"/>
    </row>
    <row r="199" spans="1:11">
      <c r="A199" t="s">
        <v>388</v>
      </c>
      <c r="B199" t="s">
        <v>1207</v>
      </c>
      <c r="C199" t="s">
        <v>1179</v>
      </c>
      <c r="D199" t="s">
        <v>1188</v>
      </c>
      <c r="K199"/>
    </row>
    <row r="200" spans="1:11">
      <c r="A200" t="s">
        <v>401</v>
      </c>
      <c r="B200" t="s">
        <v>1207</v>
      </c>
      <c r="C200" t="s">
        <v>1182</v>
      </c>
      <c r="D200" t="s">
        <v>1188</v>
      </c>
      <c r="K200"/>
    </row>
    <row r="201" spans="1:11">
      <c r="A201" t="s">
        <v>438</v>
      </c>
      <c r="B201" t="s">
        <v>1207</v>
      </c>
      <c r="C201" t="s">
        <v>1179</v>
      </c>
      <c r="D201" t="s">
        <v>1188</v>
      </c>
      <c r="K201"/>
    </row>
    <row r="202" spans="1:11">
      <c r="A202" t="s">
        <v>437</v>
      </c>
      <c r="B202" t="s">
        <v>1207</v>
      </c>
      <c r="C202" t="s">
        <v>1179</v>
      </c>
      <c r="D202" t="s">
        <v>1188</v>
      </c>
      <c r="K202"/>
    </row>
    <row r="203" spans="1:11">
      <c r="A203" t="s">
        <v>436</v>
      </c>
      <c r="B203" t="s">
        <v>1207</v>
      </c>
      <c r="C203" t="s">
        <v>1179</v>
      </c>
      <c r="D203" t="s">
        <v>1188</v>
      </c>
      <c r="K203"/>
    </row>
    <row r="204" spans="1:11">
      <c r="A204" t="s">
        <v>435</v>
      </c>
      <c r="B204" t="s">
        <v>1207</v>
      </c>
      <c r="C204" t="s">
        <v>1179</v>
      </c>
      <c r="D204" t="s">
        <v>1188</v>
      </c>
      <c r="K204"/>
    </row>
    <row r="205" spans="1:11">
      <c r="A205" t="s">
        <v>434</v>
      </c>
      <c r="B205" t="s">
        <v>1207</v>
      </c>
      <c r="C205" t="s">
        <v>1179</v>
      </c>
      <c r="D205" t="s">
        <v>1188</v>
      </c>
      <c r="K205"/>
    </row>
    <row r="206" spans="1:11">
      <c r="A206" t="s">
        <v>440</v>
      </c>
      <c r="B206" t="s">
        <v>1207</v>
      </c>
      <c r="C206" t="s">
        <v>1179</v>
      </c>
      <c r="D206" t="s">
        <v>1188</v>
      </c>
      <c r="K206"/>
    </row>
    <row r="207" spans="1:11">
      <c r="A207" t="s">
        <v>407</v>
      </c>
      <c r="B207" t="s">
        <v>1207</v>
      </c>
      <c r="C207" t="s">
        <v>1179</v>
      </c>
      <c r="D207" t="s">
        <v>1188</v>
      </c>
      <c r="K207"/>
    </row>
    <row r="208" spans="1:11">
      <c r="A208" t="s">
        <v>463</v>
      </c>
      <c r="B208" t="s">
        <v>1207</v>
      </c>
      <c r="C208" t="s">
        <v>1179</v>
      </c>
      <c r="D208" t="s">
        <v>1188</v>
      </c>
      <c r="K208"/>
    </row>
    <row r="209" spans="1:11">
      <c r="A209" t="s">
        <v>447</v>
      </c>
      <c r="B209" t="s">
        <v>1207</v>
      </c>
      <c r="C209" t="s">
        <v>1179</v>
      </c>
      <c r="D209" t="s">
        <v>1188</v>
      </c>
      <c r="K209"/>
    </row>
    <row r="210" spans="1:11">
      <c r="A210" t="s">
        <v>653</v>
      </c>
      <c r="B210" t="s">
        <v>1207</v>
      </c>
      <c r="C210" t="s">
        <v>1179</v>
      </c>
      <c r="D210" t="s">
        <v>1188</v>
      </c>
      <c r="K210"/>
    </row>
    <row r="211" spans="1:11">
      <c r="A211" t="s">
        <v>456</v>
      </c>
      <c r="B211" t="s">
        <v>1207</v>
      </c>
      <c r="C211" t="s">
        <v>1179</v>
      </c>
      <c r="D211" t="s">
        <v>1188</v>
      </c>
      <c r="K211"/>
    </row>
    <row r="212" spans="1:11">
      <c r="A212" t="s">
        <v>458</v>
      </c>
      <c r="B212" t="s">
        <v>1207</v>
      </c>
      <c r="C212" t="s">
        <v>1179</v>
      </c>
      <c r="D212" t="s">
        <v>1188</v>
      </c>
      <c r="K212"/>
    </row>
    <row r="213" spans="1:11">
      <c r="A213" t="s">
        <v>457</v>
      </c>
      <c r="B213" t="s">
        <v>1207</v>
      </c>
      <c r="C213" t="s">
        <v>1179</v>
      </c>
      <c r="D213" t="s">
        <v>1188</v>
      </c>
      <c r="K213"/>
    </row>
    <row r="214" spans="1:11">
      <c r="A214" t="s">
        <v>382</v>
      </c>
      <c r="B214" t="s">
        <v>1207</v>
      </c>
      <c r="C214" t="s">
        <v>1179</v>
      </c>
      <c r="D214" t="s">
        <v>1188</v>
      </c>
      <c r="K214"/>
    </row>
    <row r="215" spans="1:11">
      <c r="A215" t="s">
        <v>470</v>
      </c>
      <c r="B215" t="s">
        <v>1207</v>
      </c>
      <c r="C215" t="s">
        <v>1179</v>
      </c>
      <c r="D215" t="s">
        <v>1188</v>
      </c>
      <c r="K215"/>
    </row>
    <row r="216" spans="1:11">
      <c r="A216" t="s">
        <v>416</v>
      </c>
      <c r="B216" t="s">
        <v>1207</v>
      </c>
      <c r="C216" t="s">
        <v>1179</v>
      </c>
      <c r="D216" t="s">
        <v>1188</v>
      </c>
      <c r="K216"/>
    </row>
    <row r="217" spans="1:11">
      <c r="A217" t="s">
        <v>413</v>
      </c>
      <c r="B217" t="s">
        <v>1207</v>
      </c>
      <c r="C217" t="s">
        <v>1179</v>
      </c>
      <c r="D217" t="s">
        <v>1188</v>
      </c>
      <c r="K217"/>
    </row>
    <row r="218" spans="1:11">
      <c r="A218" t="s">
        <v>411</v>
      </c>
      <c r="B218" t="s">
        <v>1207</v>
      </c>
      <c r="C218" t="s">
        <v>1179</v>
      </c>
      <c r="D218" t="s">
        <v>1188</v>
      </c>
      <c r="K218"/>
    </row>
    <row r="219" spans="1:11">
      <c r="A219" t="s">
        <v>459</v>
      </c>
      <c r="B219" t="s">
        <v>1207</v>
      </c>
      <c r="C219" t="s">
        <v>1179</v>
      </c>
      <c r="D219" t="s">
        <v>1188</v>
      </c>
      <c r="K219"/>
    </row>
    <row r="220" spans="1:11">
      <c r="A220" t="s">
        <v>465</v>
      </c>
      <c r="B220" t="s">
        <v>1207</v>
      </c>
      <c r="C220" t="s">
        <v>1179</v>
      </c>
      <c r="D220" t="s">
        <v>1188</v>
      </c>
      <c r="K220"/>
    </row>
    <row r="221" spans="1:11">
      <c r="A221" t="s">
        <v>417</v>
      </c>
      <c r="B221" t="s">
        <v>1207</v>
      </c>
      <c r="C221" t="s">
        <v>1179</v>
      </c>
      <c r="D221" t="s">
        <v>1188</v>
      </c>
      <c r="K221"/>
    </row>
    <row r="222" spans="1:11">
      <c r="A222" t="s">
        <v>429</v>
      </c>
      <c r="B222" t="s">
        <v>1207</v>
      </c>
      <c r="C222" t="s">
        <v>1186</v>
      </c>
      <c r="D222" t="s">
        <v>1189</v>
      </c>
      <c r="K222"/>
    </row>
    <row r="223" spans="1:11">
      <c r="A223" t="s">
        <v>441</v>
      </c>
      <c r="B223" t="s">
        <v>1207</v>
      </c>
      <c r="C223" t="s">
        <v>1179</v>
      </c>
      <c r="D223" t="s">
        <v>1188</v>
      </c>
      <c r="K223"/>
    </row>
    <row r="224" spans="1:11">
      <c r="A224" t="s">
        <v>652</v>
      </c>
      <c r="B224" t="s">
        <v>1207</v>
      </c>
      <c r="C224" t="s">
        <v>1179</v>
      </c>
      <c r="D224" t="s">
        <v>1188</v>
      </c>
      <c r="K224"/>
    </row>
    <row r="225" spans="1:11">
      <c r="A225" t="s">
        <v>381</v>
      </c>
      <c r="B225" t="s">
        <v>1207</v>
      </c>
      <c r="C225" t="s">
        <v>1186</v>
      </c>
      <c r="D225" t="s">
        <v>1189</v>
      </c>
      <c r="K225"/>
    </row>
    <row r="226" spans="1:11">
      <c r="A226" t="s">
        <v>404</v>
      </c>
      <c r="B226" t="s">
        <v>1207</v>
      </c>
      <c r="C226" t="s">
        <v>1179</v>
      </c>
      <c r="D226" t="s">
        <v>1188</v>
      </c>
      <c r="K226"/>
    </row>
    <row r="227" spans="1:11">
      <c r="A227" t="s">
        <v>383</v>
      </c>
      <c r="B227" t="s">
        <v>1207</v>
      </c>
      <c r="C227" t="s">
        <v>1179</v>
      </c>
      <c r="D227" t="s">
        <v>1188</v>
      </c>
      <c r="K227"/>
    </row>
    <row r="228" spans="1:11">
      <c r="A228" t="s">
        <v>396</v>
      </c>
      <c r="B228" t="s">
        <v>1207</v>
      </c>
      <c r="C228" t="s">
        <v>1179</v>
      </c>
      <c r="D228" t="s">
        <v>1188</v>
      </c>
      <c r="K228"/>
    </row>
    <row r="229" spans="1:11">
      <c r="A229" t="s">
        <v>389</v>
      </c>
      <c r="B229" t="s">
        <v>1207</v>
      </c>
      <c r="C229" t="s">
        <v>1179</v>
      </c>
      <c r="D229" t="s">
        <v>1188</v>
      </c>
      <c r="K229"/>
    </row>
    <row r="230" spans="1:11">
      <c r="A230" t="s">
        <v>397</v>
      </c>
      <c r="B230" t="s">
        <v>1207</v>
      </c>
      <c r="C230" t="s">
        <v>1179</v>
      </c>
      <c r="D230" t="s">
        <v>1188</v>
      </c>
      <c r="K230"/>
    </row>
    <row r="231" spans="1:11">
      <c r="A231" t="s">
        <v>448</v>
      </c>
      <c r="B231" t="s">
        <v>1207</v>
      </c>
      <c r="C231" t="s">
        <v>1179</v>
      </c>
      <c r="D231" t="s">
        <v>1188</v>
      </c>
      <c r="K231"/>
    </row>
    <row r="232" spans="1:11">
      <c r="A232" t="s">
        <v>466</v>
      </c>
      <c r="B232" t="s">
        <v>1207</v>
      </c>
      <c r="C232" t="s">
        <v>1186</v>
      </c>
      <c r="D232" t="s">
        <v>1189</v>
      </c>
      <c r="K232"/>
    </row>
    <row r="233" spans="1:11">
      <c r="A233" t="s">
        <v>398</v>
      </c>
      <c r="B233" t="s">
        <v>1207</v>
      </c>
      <c r="C233" t="s">
        <v>1179</v>
      </c>
      <c r="D233" t="s">
        <v>1188</v>
      </c>
      <c r="K233"/>
    </row>
    <row r="234" spans="1:11">
      <c r="A234" t="s">
        <v>395</v>
      </c>
      <c r="B234" t="s">
        <v>1207</v>
      </c>
      <c r="C234" t="s">
        <v>1186</v>
      </c>
      <c r="D234" t="s">
        <v>1192</v>
      </c>
      <c r="K234"/>
    </row>
    <row r="235" spans="1:11">
      <c r="A235" t="s">
        <v>380</v>
      </c>
      <c r="B235" t="s">
        <v>1207</v>
      </c>
      <c r="C235" t="s">
        <v>1179</v>
      </c>
      <c r="D235" t="s">
        <v>1188</v>
      </c>
      <c r="K235"/>
    </row>
    <row r="236" spans="1:11">
      <c r="A236" t="s">
        <v>373</v>
      </c>
      <c r="B236" t="s">
        <v>1207</v>
      </c>
      <c r="C236" t="s">
        <v>1179</v>
      </c>
      <c r="D236" t="s">
        <v>1188</v>
      </c>
      <c r="K236"/>
    </row>
    <row r="237" spans="1:11">
      <c r="A237" t="s">
        <v>374</v>
      </c>
      <c r="B237" t="s">
        <v>1207</v>
      </c>
      <c r="C237" t="s">
        <v>1179</v>
      </c>
      <c r="D237" t="s">
        <v>1188</v>
      </c>
      <c r="K237"/>
    </row>
    <row r="238" spans="1:11">
      <c r="A238" t="s">
        <v>620</v>
      </c>
      <c r="B238" t="s">
        <v>1207</v>
      </c>
      <c r="C238" t="s">
        <v>1179</v>
      </c>
      <c r="D238" t="s">
        <v>1188</v>
      </c>
      <c r="K238"/>
    </row>
    <row r="239" spans="1:11">
      <c r="A239" t="s">
        <v>467</v>
      </c>
      <c r="B239" t="s">
        <v>1207</v>
      </c>
      <c r="C239" t="s">
        <v>1179</v>
      </c>
      <c r="D239" t="s">
        <v>1188</v>
      </c>
      <c r="K239"/>
    </row>
    <row r="240" spans="1:11">
      <c r="A240" t="s">
        <v>619</v>
      </c>
      <c r="B240" t="s">
        <v>1207</v>
      </c>
      <c r="C240" t="s">
        <v>1186</v>
      </c>
      <c r="D240" t="s">
        <v>1192</v>
      </c>
      <c r="K240"/>
    </row>
    <row r="241" spans="1:11">
      <c r="A241" t="s">
        <v>460</v>
      </c>
      <c r="B241" t="s">
        <v>1207</v>
      </c>
      <c r="C241" t="s">
        <v>1186</v>
      </c>
      <c r="D241" t="s">
        <v>1192</v>
      </c>
      <c r="K241"/>
    </row>
    <row r="242" spans="1:11">
      <c r="A242" t="s">
        <v>654</v>
      </c>
      <c r="B242" t="s">
        <v>1207</v>
      </c>
      <c r="C242" t="s">
        <v>1179</v>
      </c>
      <c r="D242" t="s">
        <v>1188</v>
      </c>
      <c r="K242"/>
    </row>
    <row r="243" spans="1:11">
      <c r="A243" t="s">
        <v>655</v>
      </c>
      <c r="B243" t="s">
        <v>1207</v>
      </c>
      <c r="C243" t="s">
        <v>1186</v>
      </c>
      <c r="D243" t="s">
        <v>1192</v>
      </c>
      <c r="K243"/>
    </row>
    <row r="244" spans="1:11">
      <c r="A244" t="s">
        <v>449</v>
      </c>
      <c r="B244" t="s">
        <v>1207</v>
      </c>
      <c r="C244" t="s">
        <v>1179</v>
      </c>
      <c r="D244" t="s">
        <v>1188</v>
      </c>
      <c r="K244"/>
    </row>
    <row r="245" spans="1:11">
      <c r="A245" t="s">
        <v>452</v>
      </c>
      <c r="B245" t="s">
        <v>1207</v>
      </c>
      <c r="C245" t="s">
        <v>1179</v>
      </c>
      <c r="D245" t="s">
        <v>1188</v>
      </c>
      <c r="K245"/>
    </row>
    <row r="246" spans="1:11">
      <c r="A246" t="s">
        <v>453</v>
      </c>
      <c r="B246" t="s">
        <v>1207</v>
      </c>
      <c r="C246" t="s">
        <v>1179</v>
      </c>
      <c r="D246" t="s">
        <v>1188</v>
      </c>
      <c r="K246"/>
    </row>
    <row r="247" spans="1:11">
      <c r="A247" t="s">
        <v>403</v>
      </c>
      <c r="B247" t="s">
        <v>1207</v>
      </c>
      <c r="C247" t="s">
        <v>1179</v>
      </c>
      <c r="D247" t="s">
        <v>1188</v>
      </c>
      <c r="K247"/>
    </row>
    <row r="248" spans="1:11">
      <c r="A248" t="s">
        <v>450</v>
      </c>
      <c r="B248" t="s">
        <v>1207</v>
      </c>
      <c r="C248" t="s">
        <v>1179</v>
      </c>
      <c r="D248" t="s">
        <v>1188</v>
      </c>
      <c r="K248"/>
    </row>
    <row r="249" spans="1:11">
      <c r="A249" t="s">
        <v>375</v>
      </c>
      <c r="B249" t="s">
        <v>1207</v>
      </c>
      <c r="C249" t="s">
        <v>1179</v>
      </c>
      <c r="D249" t="s">
        <v>1188</v>
      </c>
      <c r="K249"/>
    </row>
    <row r="250" spans="1:11">
      <c r="A250" t="s">
        <v>376</v>
      </c>
      <c r="B250" t="s">
        <v>1207</v>
      </c>
      <c r="C250" t="s">
        <v>1179</v>
      </c>
      <c r="D250" t="s">
        <v>1188</v>
      </c>
      <c r="K250"/>
    </row>
    <row r="251" spans="1:11">
      <c r="A251" t="s">
        <v>454</v>
      </c>
      <c r="B251" t="s">
        <v>1207</v>
      </c>
      <c r="C251" t="s">
        <v>1179</v>
      </c>
      <c r="D251" t="s">
        <v>1188</v>
      </c>
      <c r="K251"/>
    </row>
    <row r="252" spans="1:11">
      <c r="A252" t="s">
        <v>621</v>
      </c>
      <c r="B252" t="s">
        <v>1207</v>
      </c>
      <c r="C252" t="s">
        <v>1179</v>
      </c>
      <c r="D252" t="s">
        <v>1188</v>
      </c>
      <c r="K252"/>
    </row>
    <row r="253" spans="1:11">
      <c r="A253" t="s">
        <v>631</v>
      </c>
      <c r="B253" t="s">
        <v>1207</v>
      </c>
      <c r="C253" t="s">
        <v>1179</v>
      </c>
      <c r="D253" t="s">
        <v>1188</v>
      </c>
      <c r="K253"/>
    </row>
    <row r="254" spans="1:11">
      <c r="A254" t="s">
        <v>412</v>
      </c>
      <c r="B254" t="s">
        <v>1207</v>
      </c>
      <c r="C254" t="s">
        <v>1179</v>
      </c>
      <c r="D254" t="s">
        <v>1188</v>
      </c>
      <c r="K254"/>
    </row>
    <row r="255" spans="1:11">
      <c r="A255" t="s">
        <v>428</v>
      </c>
      <c r="B255" t="s">
        <v>1207</v>
      </c>
      <c r="C255" t="s">
        <v>1179</v>
      </c>
      <c r="D255" t="s">
        <v>1188</v>
      </c>
      <c r="K255"/>
    </row>
    <row r="256" spans="1:11">
      <c r="A256" t="s">
        <v>408</v>
      </c>
      <c r="B256" t="s">
        <v>1207</v>
      </c>
      <c r="C256" t="s">
        <v>1179</v>
      </c>
      <c r="D256" t="s">
        <v>1188</v>
      </c>
      <c r="K256"/>
    </row>
    <row r="257" spans="1:11">
      <c r="A257" t="s">
        <v>393</v>
      </c>
      <c r="B257" t="s">
        <v>1207</v>
      </c>
      <c r="C257" t="s">
        <v>1179</v>
      </c>
      <c r="D257" t="s">
        <v>1188</v>
      </c>
      <c r="K257"/>
    </row>
    <row r="258" spans="1:11">
      <c r="A258" t="s">
        <v>392</v>
      </c>
      <c r="B258" t="s">
        <v>1207</v>
      </c>
      <c r="C258" t="s">
        <v>1186</v>
      </c>
      <c r="D258" t="s">
        <v>1192</v>
      </c>
      <c r="K258"/>
    </row>
    <row r="259" spans="1:11">
      <c r="A259" t="s">
        <v>391</v>
      </c>
      <c r="B259" t="s">
        <v>1207</v>
      </c>
      <c r="C259" t="s">
        <v>1179</v>
      </c>
      <c r="D259" t="s">
        <v>1188</v>
      </c>
      <c r="K259"/>
    </row>
    <row r="260" spans="1:11">
      <c r="A260" t="s">
        <v>442</v>
      </c>
      <c r="B260" t="s">
        <v>1207</v>
      </c>
      <c r="C260" t="s">
        <v>1179</v>
      </c>
      <c r="D260" t="s">
        <v>1188</v>
      </c>
      <c r="K260"/>
    </row>
    <row r="261" spans="1:11">
      <c r="A261" t="s">
        <v>443</v>
      </c>
      <c r="B261" t="s">
        <v>1207</v>
      </c>
      <c r="C261" t="s">
        <v>1179</v>
      </c>
      <c r="D261" t="s">
        <v>1188</v>
      </c>
      <c r="K261"/>
    </row>
    <row r="262" spans="1:11">
      <c r="A262" t="s">
        <v>647</v>
      </c>
      <c r="B262" t="s">
        <v>1207</v>
      </c>
      <c r="C262" t="s">
        <v>1179</v>
      </c>
      <c r="D262" t="s">
        <v>1188</v>
      </c>
      <c r="K262"/>
    </row>
    <row r="263" spans="1:11">
      <c r="A263" t="s">
        <v>656</v>
      </c>
      <c r="B263" t="s">
        <v>1207</v>
      </c>
      <c r="C263" t="s">
        <v>1179</v>
      </c>
      <c r="D263" t="s">
        <v>1188</v>
      </c>
      <c r="K263"/>
    </row>
    <row r="264" spans="1:11">
      <c r="A264" t="s">
        <v>644</v>
      </c>
      <c r="B264" t="s">
        <v>1207</v>
      </c>
      <c r="C264" t="s">
        <v>1186</v>
      </c>
      <c r="D264" t="s">
        <v>1192</v>
      </c>
      <c r="K264"/>
    </row>
    <row r="265" spans="1:11">
      <c r="A265" t="s">
        <v>643</v>
      </c>
      <c r="B265" t="s">
        <v>1207</v>
      </c>
      <c r="C265" t="s">
        <v>1186</v>
      </c>
      <c r="D265" t="s">
        <v>1192</v>
      </c>
      <c r="K265"/>
    </row>
    <row r="266" spans="1:11">
      <c r="A266" t="s">
        <v>645</v>
      </c>
      <c r="B266" t="s">
        <v>1207</v>
      </c>
      <c r="C266" t="s">
        <v>1179</v>
      </c>
      <c r="D266" t="s">
        <v>1188</v>
      </c>
      <c r="K266"/>
    </row>
    <row r="267" spans="1:11">
      <c r="A267" t="s">
        <v>651</v>
      </c>
      <c r="B267" t="s">
        <v>1207</v>
      </c>
      <c r="C267" t="s">
        <v>1179</v>
      </c>
      <c r="D267" t="s">
        <v>1188</v>
      </c>
      <c r="K267"/>
    </row>
    <row r="268" spans="1:11">
      <c r="A268" t="s">
        <v>650</v>
      </c>
      <c r="B268" t="s">
        <v>1207</v>
      </c>
      <c r="C268" t="s">
        <v>1186</v>
      </c>
      <c r="D268" t="s">
        <v>1192</v>
      </c>
      <c r="K268"/>
    </row>
    <row r="269" spans="1:11">
      <c r="A269" t="s">
        <v>394</v>
      </c>
      <c r="B269" t="s">
        <v>1207</v>
      </c>
      <c r="C269" t="s">
        <v>1179</v>
      </c>
      <c r="D269" t="s">
        <v>1188</v>
      </c>
      <c r="K269"/>
    </row>
    <row r="270" spans="1:11">
      <c r="A270" t="s">
        <v>630</v>
      </c>
      <c r="B270" t="s">
        <v>1207</v>
      </c>
      <c r="C270" t="s">
        <v>1179</v>
      </c>
      <c r="D270" t="s">
        <v>1188</v>
      </c>
      <c r="K270"/>
    </row>
    <row r="271" spans="1:11">
      <c r="A271" t="s">
        <v>444</v>
      </c>
      <c r="B271" t="s">
        <v>1207</v>
      </c>
      <c r="C271" t="s">
        <v>1179</v>
      </c>
      <c r="D271" t="s">
        <v>1188</v>
      </c>
      <c r="K271"/>
    </row>
    <row r="272" spans="1:11">
      <c r="A272" t="s">
        <v>623</v>
      </c>
      <c r="B272" t="s">
        <v>1207</v>
      </c>
      <c r="C272" t="s">
        <v>1179</v>
      </c>
      <c r="D272" t="s">
        <v>1188</v>
      </c>
      <c r="K272"/>
    </row>
    <row r="273" spans="1:11">
      <c r="A273" t="s">
        <v>624</v>
      </c>
      <c r="B273" t="s">
        <v>1207</v>
      </c>
      <c r="C273" t="s">
        <v>1179</v>
      </c>
      <c r="D273" t="s">
        <v>1188</v>
      </c>
      <c r="K273"/>
    </row>
    <row r="274" spans="1:11">
      <c r="A274" t="s">
        <v>625</v>
      </c>
      <c r="B274" t="s">
        <v>1207</v>
      </c>
      <c r="C274" t="s">
        <v>1179</v>
      </c>
      <c r="D274" t="s">
        <v>1188</v>
      </c>
      <c r="K274"/>
    </row>
    <row r="275" spans="1:11">
      <c r="A275" t="s">
        <v>629</v>
      </c>
      <c r="B275" t="s">
        <v>1207</v>
      </c>
      <c r="C275" t="s">
        <v>1179</v>
      </c>
      <c r="D275" t="s">
        <v>1188</v>
      </c>
      <c r="K275"/>
    </row>
    <row r="276" spans="1:11">
      <c r="A276" t="s">
        <v>405</v>
      </c>
      <c r="B276" t="s">
        <v>1207</v>
      </c>
      <c r="C276" t="s">
        <v>1179</v>
      </c>
      <c r="D276" t="s">
        <v>1188</v>
      </c>
      <c r="K276"/>
    </row>
    <row r="277" spans="1:11">
      <c r="A277" t="s">
        <v>390</v>
      </c>
      <c r="B277" t="s">
        <v>1207</v>
      </c>
      <c r="C277" t="s">
        <v>1179</v>
      </c>
      <c r="D277" t="s">
        <v>1188</v>
      </c>
      <c r="K277"/>
    </row>
    <row r="278" spans="1:11">
      <c r="A278" t="s">
        <v>445</v>
      </c>
      <c r="B278" t="s">
        <v>1207</v>
      </c>
      <c r="C278" t="s">
        <v>1179</v>
      </c>
      <c r="D278" t="s">
        <v>1188</v>
      </c>
      <c r="K278"/>
    </row>
    <row r="279" spans="1:11">
      <c r="A279" t="s">
        <v>400</v>
      </c>
      <c r="B279" t="s">
        <v>1207</v>
      </c>
      <c r="C279" t="s">
        <v>1179</v>
      </c>
      <c r="D279" t="s">
        <v>1188</v>
      </c>
      <c r="K279"/>
    </row>
    <row r="280" spans="1:11">
      <c r="A280" t="s">
        <v>464</v>
      </c>
      <c r="B280" t="s">
        <v>1207</v>
      </c>
      <c r="C280" t="s">
        <v>1179</v>
      </c>
      <c r="D280" t="s">
        <v>1188</v>
      </c>
      <c r="K280"/>
    </row>
    <row r="281" spans="1:11">
      <c r="A281" t="s">
        <v>424</v>
      </c>
      <c r="B281" t="s">
        <v>1207</v>
      </c>
      <c r="C281" t="s">
        <v>1180</v>
      </c>
      <c r="D281" t="s">
        <v>1192</v>
      </c>
      <c r="K281"/>
    </row>
    <row r="282" spans="1:11">
      <c r="A282" t="s">
        <v>425</v>
      </c>
      <c r="B282" t="s">
        <v>1207</v>
      </c>
      <c r="C282" t="s">
        <v>1186</v>
      </c>
      <c r="D282" t="s">
        <v>1192</v>
      </c>
      <c r="K282"/>
    </row>
    <row r="283" spans="1:11">
      <c r="A283" t="s">
        <v>427</v>
      </c>
      <c r="B283" t="s">
        <v>1207</v>
      </c>
      <c r="C283" t="s">
        <v>1179</v>
      </c>
      <c r="D283" t="s">
        <v>1188</v>
      </c>
      <c r="K283"/>
    </row>
    <row r="284" spans="1:11">
      <c r="A284" t="s">
        <v>426</v>
      </c>
      <c r="B284" t="s">
        <v>1207</v>
      </c>
      <c r="C284" t="s">
        <v>1180</v>
      </c>
      <c r="D284" t="s">
        <v>1191</v>
      </c>
      <c r="K284"/>
    </row>
    <row r="285" spans="1:11">
      <c r="A285" t="s">
        <v>418</v>
      </c>
      <c r="B285" t="s">
        <v>1207</v>
      </c>
      <c r="C285" t="s">
        <v>1179</v>
      </c>
      <c r="D285" t="s">
        <v>1188</v>
      </c>
      <c r="K285"/>
    </row>
    <row r="286" spans="1:11">
      <c r="A286" t="s">
        <v>618</v>
      </c>
      <c r="B286" t="s">
        <v>1207</v>
      </c>
      <c r="C286" t="s">
        <v>1179</v>
      </c>
      <c r="D286" t="s">
        <v>1188</v>
      </c>
      <c r="K286"/>
    </row>
    <row r="287" spans="1:11">
      <c r="A287" t="s">
        <v>626</v>
      </c>
      <c r="B287" t="s">
        <v>1207</v>
      </c>
      <c r="C287" t="s">
        <v>1179</v>
      </c>
      <c r="D287" t="s">
        <v>1188</v>
      </c>
      <c r="K287"/>
    </row>
    <row r="288" spans="1:11">
      <c r="A288" t="s">
        <v>627</v>
      </c>
      <c r="B288" t="s">
        <v>1207</v>
      </c>
      <c r="C288" t="s">
        <v>1186</v>
      </c>
      <c r="D288" t="s">
        <v>1189</v>
      </c>
      <c r="K288"/>
    </row>
    <row r="289" spans="1:11">
      <c r="A289" t="s">
        <v>419</v>
      </c>
      <c r="B289" t="s">
        <v>1207</v>
      </c>
      <c r="C289" t="s">
        <v>1179</v>
      </c>
      <c r="D289" t="s">
        <v>1188</v>
      </c>
      <c r="K289"/>
    </row>
    <row r="290" spans="1:11">
      <c r="A290" t="s">
        <v>421</v>
      </c>
      <c r="B290" t="s">
        <v>1207</v>
      </c>
      <c r="C290" t="s">
        <v>1179</v>
      </c>
      <c r="D290" t="s">
        <v>1188</v>
      </c>
      <c r="K290"/>
    </row>
    <row r="291" spans="1:11">
      <c r="A291" t="s">
        <v>420</v>
      </c>
      <c r="B291" t="s">
        <v>1207</v>
      </c>
      <c r="C291" t="s">
        <v>1179</v>
      </c>
      <c r="D291" t="s">
        <v>1188</v>
      </c>
      <c r="K291"/>
    </row>
    <row r="292" spans="1:11">
      <c r="A292" t="s">
        <v>384</v>
      </c>
      <c r="B292" t="s">
        <v>1207</v>
      </c>
      <c r="C292" t="s">
        <v>1179</v>
      </c>
      <c r="D292" t="s">
        <v>1188</v>
      </c>
      <c r="K292"/>
    </row>
    <row r="293" spans="1:11">
      <c r="A293" t="s">
        <v>451</v>
      </c>
      <c r="B293" t="s">
        <v>1207</v>
      </c>
      <c r="C293" t="s">
        <v>1179</v>
      </c>
      <c r="D293" t="s">
        <v>1188</v>
      </c>
      <c r="K293"/>
    </row>
    <row r="294" spans="1:11">
      <c r="A294" t="s">
        <v>468</v>
      </c>
      <c r="B294" t="s">
        <v>1207</v>
      </c>
      <c r="C294" t="s">
        <v>1179</v>
      </c>
      <c r="D294" t="s">
        <v>1188</v>
      </c>
      <c r="K294"/>
    </row>
    <row r="295" spans="1:11">
      <c r="A295" t="s">
        <v>385</v>
      </c>
      <c r="B295" t="s">
        <v>1207</v>
      </c>
      <c r="C295" t="s">
        <v>1179</v>
      </c>
      <c r="D295" t="s">
        <v>1188</v>
      </c>
      <c r="K295"/>
    </row>
    <row r="296" spans="1:11">
      <c r="A296" t="s">
        <v>372</v>
      </c>
      <c r="B296" t="s">
        <v>1207</v>
      </c>
      <c r="C296" t="s">
        <v>1179</v>
      </c>
      <c r="D296" t="s">
        <v>1188</v>
      </c>
      <c r="K296"/>
    </row>
    <row r="297" spans="1:11">
      <c r="A297" t="s">
        <v>378</v>
      </c>
      <c r="B297" t="s">
        <v>1207</v>
      </c>
      <c r="C297" t="s">
        <v>1179</v>
      </c>
      <c r="D297" t="s">
        <v>1188</v>
      </c>
      <c r="K297"/>
    </row>
    <row r="298" spans="1:11">
      <c r="A298" t="s">
        <v>648</v>
      </c>
      <c r="B298" t="s">
        <v>1207</v>
      </c>
      <c r="C298" t="s">
        <v>1180</v>
      </c>
      <c r="D298" t="s">
        <v>1188</v>
      </c>
      <c r="K298"/>
    </row>
    <row r="299" spans="1:11">
      <c r="A299" t="s">
        <v>646</v>
      </c>
      <c r="B299" t="s">
        <v>1207</v>
      </c>
      <c r="C299" t="s">
        <v>1180</v>
      </c>
      <c r="D299" t="s">
        <v>1188</v>
      </c>
      <c r="K299"/>
    </row>
    <row r="300" spans="1:11">
      <c r="A300" t="s">
        <v>446</v>
      </c>
      <c r="B300" t="s">
        <v>1207</v>
      </c>
      <c r="C300" t="s">
        <v>1179</v>
      </c>
      <c r="D300" t="s">
        <v>1188</v>
      </c>
      <c r="K300"/>
    </row>
    <row r="301" spans="1:11">
      <c r="A301" t="s">
        <v>469</v>
      </c>
      <c r="B301" t="s">
        <v>1207</v>
      </c>
      <c r="C301" t="s">
        <v>1179</v>
      </c>
      <c r="D301" t="s">
        <v>1188</v>
      </c>
      <c r="K301"/>
    </row>
    <row r="302" spans="1:11">
      <c r="A302" t="s">
        <v>461</v>
      </c>
      <c r="B302" t="s">
        <v>1207</v>
      </c>
      <c r="C302" t="s">
        <v>1179</v>
      </c>
      <c r="D302" t="s">
        <v>1188</v>
      </c>
      <c r="K302"/>
    </row>
    <row r="303" spans="1:11">
      <c r="A303" t="s">
        <v>462</v>
      </c>
      <c r="B303" t="s">
        <v>1207</v>
      </c>
      <c r="C303" t="s">
        <v>1179</v>
      </c>
      <c r="D303" t="s">
        <v>1188</v>
      </c>
      <c r="K303"/>
    </row>
    <row r="304" spans="1:11">
      <c r="A304" t="s">
        <v>431</v>
      </c>
      <c r="B304" t="s">
        <v>1207</v>
      </c>
      <c r="C304" t="s">
        <v>1182</v>
      </c>
      <c r="D304" t="s">
        <v>1188</v>
      </c>
      <c r="K304"/>
    </row>
    <row r="305" spans="1:11">
      <c r="A305" t="s">
        <v>387</v>
      </c>
      <c r="B305" t="s">
        <v>1207</v>
      </c>
      <c r="C305" t="s">
        <v>1182</v>
      </c>
      <c r="D305" t="s">
        <v>1188</v>
      </c>
      <c r="K305"/>
    </row>
    <row r="306" spans="1:11">
      <c r="A306" t="s">
        <v>386</v>
      </c>
      <c r="B306" t="s">
        <v>1207</v>
      </c>
      <c r="C306" t="s">
        <v>1179</v>
      </c>
      <c r="D306" t="s">
        <v>1188</v>
      </c>
      <c r="K306"/>
    </row>
    <row r="307" spans="1:11">
      <c r="A307" t="s">
        <v>379</v>
      </c>
      <c r="B307" t="s">
        <v>1207</v>
      </c>
      <c r="C307" t="s">
        <v>1179</v>
      </c>
      <c r="D307" t="s">
        <v>1188</v>
      </c>
      <c r="K307"/>
    </row>
    <row r="308" spans="1:11">
      <c r="A308" t="s">
        <v>409</v>
      </c>
      <c r="B308" t="s">
        <v>1207</v>
      </c>
      <c r="C308" t="s">
        <v>1181</v>
      </c>
      <c r="D308" t="s">
        <v>1190</v>
      </c>
      <c r="K308"/>
    </row>
    <row r="309" spans="1:11">
      <c r="A309" t="s">
        <v>414</v>
      </c>
      <c r="B309" t="s">
        <v>1207</v>
      </c>
      <c r="C309" t="s">
        <v>1182</v>
      </c>
      <c r="D309" t="s">
        <v>1188</v>
      </c>
      <c r="K309"/>
    </row>
    <row r="310" spans="1:11">
      <c r="A310" t="s">
        <v>432</v>
      </c>
      <c r="B310" t="s">
        <v>1207</v>
      </c>
      <c r="C310" t="s">
        <v>1179</v>
      </c>
      <c r="D310" t="s">
        <v>1188</v>
      </c>
      <c r="K310"/>
    </row>
    <row r="311" spans="1:11">
      <c r="A311" t="s">
        <v>439</v>
      </c>
      <c r="B311" t="s">
        <v>1207</v>
      </c>
      <c r="C311" t="s">
        <v>1179</v>
      </c>
      <c r="D311" t="s">
        <v>1188</v>
      </c>
      <c r="K311"/>
    </row>
    <row r="312" spans="1:11">
      <c r="A312" t="s">
        <v>430</v>
      </c>
      <c r="B312" t="s">
        <v>1207</v>
      </c>
      <c r="C312" t="s">
        <v>1180</v>
      </c>
      <c r="D312" t="s">
        <v>1188</v>
      </c>
      <c r="K312"/>
    </row>
    <row r="313" spans="1:11">
      <c r="A313" t="s">
        <v>642</v>
      </c>
      <c r="B313" t="s">
        <v>1208</v>
      </c>
      <c r="C313" t="s">
        <v>1183</v>
      </c>
      <c r="D313" t="s">
        <v>1192</v>
      </c>
      <c r="K313"/>
    </row>
    <row r="314" spans="1:11">
      <c r="A314" t="s">
        <v>526</v>
      </c>
      <c r="B314" t="s">
        <v>1207</v>
      </c>
      <c r="C314" t="s">
        <v>1183</v>
      </c>
      <c r="D314" t="s">
        <v>1188</v>
      </c>
      <c r="K314"/>
    </row>
    <row r="315" spans="1:11">
      <c r="A315" t="s">
        <v>635</v>
      </c>
      <c r="B315" t="s">
        <v>1207</v>
      </c>
      <c r="C315" t="s">
        <v>1183</v>
      </c>
      <c r="D315" t="s">
        <v>1188</v>
      </c>
      <c r="K315"/>
    </row>
    <row r="316" spans="1:11">
      <c r="A316" t="s">
        <v>634</v>
      </c>
      <c r="B316" t="s">
        <v>1207</v>
      </c>
      <c r="C316" t="s">
        <v>1183</v>
      </c>
      <c r="D316" t="s">
        <v>1188</v>
      </c>
      <c r="K316"/>
    </row>
    <row r="317" spans="1:11">
      <c r="A317" t="s">
        <v>636</v>
      </c>
      <c r="B317" t="s">
        <v>1207</v>
      </c>
      <c r="C317" t="s">
        <v>1183</v>
      </c>
      <c r="D317" t="s">
        <v>1188</v>
      </c>
      <c r="K317"/>
    </row>
    <row r="318" spans="1:11">
      <c r="A318" t="s">
        <v>545</v>
      </c>
      <c r="B318" t="s">
        <v>1207</v>
      </c>
      <c r="C318" t="s">
        <v>1183</v>
      </c>
      <c r="D318" t="s">
        <v>1188</v>
      </c>
      <c r="K318"/>
    </row>
    <row r="319" spans="1:11">
      <c r="A319" t="s">
        <v>546</v>
      </c>
      <c r="B319" t="s">
        <v>1207</v>
      </c>
      <c r="C319" t="s">
        <v>1183</v>
      </c>
      <c r="D319" t="s">
        <v>1188</v>
      </c>
      <c r="K319"/>
    </row>
    <row r="320" spans="1:11">
      <c r="A320" t="s">
        <v>547</v>
      </c>
      <c r="B320" t="s">
        <v>1207</v>
      </c>
      <c r="C320" t="s">
        <v>1183</v>
      </c>
      <c r="D320" t="s">
        <v>1188</v>
      </c>
      <c r="K320"/>
    </row>
    <row r="321" spans="1:11">
      <c r="A321" t="s">
        <v>557</v>
      </c>
      <c r="B321" t="s">
        <v>1207</v>
      </c>
      <c r="C321" t="s">
        <v>1183</v>
      </c>
      <c r="D321" t="s">
        <v>1188</v>
      </c>
      <c r="K321"/>
    </row>
    <row r="322" spans="1:11">
      <c r="A322" t="s">
        <v>640</v>
      </c>
      <c r="B322" t="s">
        <v>1207</v>
      </c>
      <c r="C322" t="s">
        <v>1183</v>
      </c>
      <c r="D322" t="s">
        <v>1188</v>
      </c>
      <c r="K322"/>
    </row>
    <row r="323" spans="1:11">
      <c r="A323" t="s">
        <v>639</v>
      </c>
      <c r="B323" t="s">
        <v>1207</v>
      </c>
      <c r="C323" t="s">
        <v>1183</v>
      </c>
      <c r="D323" t="s">
        <v>1188</v>
      </c>
      <c r="K323"/>
    </row>
    <row r="324" spans="1:11">
      <c r="A324" t="s">
        <v>570</v>
      </c>
      <c r="B324" t="s">
        <v>1208</v>
      </c>
      <c r="C324" t="s">
        <v>1183</v>
      </c>
      <c r="D324" t="s">
        <v>1192</v>
      </c>
      <c r="K324"/>
    </row>
    <row r="325" spans="1:11">
      <c r="A325" t="s">
        <v>661</v>
      </c>
      <c r="B325" t="s">
        <v>1207</v>
      </c>
      <c r="C325" t="s">
        <v>1183</v>
      </c>
      <c r="D325" t="s">
        <v>1188</v>
      </c>
      <c r="K325"/>
    </row>
    <row r="326" spans="1:11">
      <c r="A326" t="s">
        <v>581</v>
      </c>
      <c r="B326" t="s">
        <v>1207</v>
      </c>
      <c r="C326" t="s">
        <v>1183</v>
      </c>
      <c r="D326" t="s">
        <v>1188</v>
      </c>
      <c r="K326"/>
    </row>
    <row r="327" spans="1:11">
      <c r="A327" t="s">
        <v>527</v>
      </c>
      <c r="B327" t="s">
        <v>1208</v>
      </c>
      <c r="C327" t="s">
        <v>1183</v>
      </c>
      <c r="D327" t="s">
        <v>1192</v>
      </c>
      <c r="K327"/>
    </row>
    <row r="328" spans="1:11">
      <c r="A328" t="s">
        <v>528</v>
      </c>
      <c r="B328" t="s">
        <v>1208</v>
      </c>
      <c r="C328" t="s">
        <v>1183</v>
      </c>
      <c r="D328" t="s">
        <v>1192</v>
      </c>
      <c r="K328"/>
    </row>
    <row r="329" spans="1:11">
      <c r="A329" t="s">
        <v>561</v>
      </c>
      <c r="B329" t="s">
        <v>1207</v>
      </c>
      <c r="C329" t="s">
        <v>1183</v>
      </c>
      <c r="D329" t="s">
        <v>1193</v>
      </c>
      <c r="K329"/>
    </row>
    <row r="330" spans="1:11">
      <c r="A330" t="s">
        <v>558</v>
      </c>
      <c r="B330" t="s">
        <v>1207</v>
      </c>
      <c r="C330" t="s">
        <v>1183</v>
      </c>
      <c r="D330" t="s">
        <v>1188</v>
      </c>
      <c r="K330"/>
    </row>
    <row r="331" spans="1:11">
      <c r="A331" t="s">
        <v>559</v>
      </c>
      <c r="B331" t="s">
        <v>1207</v>
      </c>
      <c r="C331" t="s">
        <v>1183</v>
      </c>
      <c r="D331" t="s">
        <v>1188</v>
      </c>
      <c r="K331"/>
    </row>
    <row r="332" spans="1:11">
      <c r="A332" t="s">
        <v>579</v>
      </c>
      <c r="B332" t="s">
        <v>1207</v>
      </c>
      <c r="C332" t="s">
        <v>1183</v>
      </c>
      <c r="D332" t="s">
        <v>1188</v>
      </c>
      <c r="K332"/>
    </row>
    <row r="333" spans="1:11">
      <c r="A333" t="s">
        <v>578</v>
      </c>
      <c r="B333" t="s">
        <v>1208</v>
      </c>
      <c r="C333" t="s">
        <v>1183</v>
      </c>
      <c r="D333" t="s">
        <v>1191</v>
      </c>
      <c r="K333"/>
    </row>
    <row r="334" spans="1:11">
      <c r="A334" t="s">
        <v>580</v>
      </c>
      <c r="B334" t="s">
        <v>1208</v>
      </c>
      <c r="C334" t="s">
        <v>1183</v>
      </c>
      <c r="D334" t="s">
        <v>1191</v>
      </c>
      <c r="K334"/>
    </row>
    <row r="335" spans="1:11">
      <c r="A335" t="s">
        <v>556</v>
      </c>
      <c r="B335" t="s">
        <v>1208</v>
      </c>
      <c r="C335" t="s">
        <v>1183</v>
      </c>
      <c r="D335" t="s">
        <v>1192</v>
      </c>
      <c r="K335"/>
    </row>
    <row r="336" spans="1:11">
      <c r="A336" t="s">
        <v>548</v>
      </c>
      <c r="B336" t="s">
        <v>1208</v>
      </c>
      <c r="C336" t="s">
        <v>1183</v>
      </c>
      <c r="D336" t="s">
        <v>1192</v>
      </c>
      <c r="K336"/>
    </row>
    <row r="337" spans="1:11">
      <c r="A337" t="s">
        <v>560</v>
      </c>
      <c r="B337" t="s">
        <v>1207</v>
      </c>
      <c r="C337" t="s">
        <v>1183</v>
      </c>
      <c r="D337" t="s">
        <v>1188</v>
      </c>
      <c r="K337"/>
    </row>
    <row r="338" spans="1:11">
      <c r="A338" t="s">
        <v>529</v>
      </c>
      <c r="B338" t="s">
        <v>1207</v>
      </c>
      <c r="C338" t="s">
        <v>1183</v>
      </c>
      <c r="D338" t="s">
        <v>1188</v>
      </c>
      <c r="K338"/>
    </row>
    <row r="339" spans="1:11">
      <c r="A339" t="s">
        <v>544</v>
      </c>
      <c r="B339" t="s">
        <v>1207</v>
      </c>
      <c r="C339" t="s">
        <v>1183</v>
      </c>
      <c r="D339" t="s">
        <v>1188</v>
      </c>
      <c r="K339"/>
    </row>
    <row r="340" spans="1:11">
      <c r="A340" t="s">
        <v>541</v>
      </c>
      <c r="B340" t="s">
        <v>1207</v>
      </c>
      <c r="C340" t="s">
        <v>1183</v>
      </c>
      <c r="D340" t="s">
        <v>1188</v>
      </c>
      <c r="K340"/>
    </row>
    <row r="341" spans="1:11">
      <c r="A341" t="s">
        <v>538</v>
      </c>
      <c r="B341" t="s">
        <v>1207</v>
      </c>
      <c r="C341" t="s">
        <v>1183</v>
      </c>
      <c r="D341" t="s">
        <v>1188</v>
      </c>
      <c r="K341"/>
    </row>
    <row r="342" spans="1:11">
      <c r="A342" t="s">
        <v>539</v>
      </c>
      <c r="B342" t="s">
        <v>1208</v>
      </c>
      <c r="C342" t="s">
        <v>1183</v>
      </c>
      <c r="D342" t="s">
        <v>1192</v>
      </c>
      <c r="K342"/>
    </row>
    <row r="343" spans="1:11">
      <c r="A343" t="s">
        <v>540</v>
      </c>
      <c r="B343" t="s">
        <v>1207</v>
      </c>
      <c r="C343" t="s">
        <v>1183</v>
      </c>
      <c r="D343" t="s">
        <v>1188</v>
      </c>
      <c r="K343"/>
    </row>
    <row r="344" spans="1:11">
      <c r="A344" t="s">
        <v>572</v>
      </c>
      <c r="B344" t="s">
        <v>1208</v>
      </c>
      <c r="C344" t="s">
        <v>1183</v>
      </c>
      <c r="D344" t="s">
        <v>1191</v>
      </c>
      <c r="K344"/>
    </row>
    <row r="345" spans="1:11">
      <c r="A345" t="s">
        <v>573</v>
      </c>
      <c r="B345" t="s">
        <v>1208</v>
      </c>
      <c r="C345" t="s">
        <v>1183</v>
      </c>
      <c r="D345" t="s">
        <v>1191</v>
      </c>
      <c r="K345"/>
    </row>
    <row r="346" spans="1:11">
      <c r="A346" t="s">
        <v>562</v>
      </c>
      <c r="B346" t="s">
        <v>1208</v>
      </c>
      <c r="C346" t="s">
        <v>1183</v>
      </c>
      <c r="D346" t="s">
        <v>1192</v>
      </c>
      <c r="K346"/>
    </row>
    <row r="347" spans="1:11">
      <c r="A347" t="s">
        <v>563</v>
      </c>
      <c r="B347" t="s">
        <v>1208</v>
      </c>
      <c r="C347" t="s">
        <v>1183</v>
      </c>
      <c r="D347" t="s">
        <v>1192</v>
      </c>
      <c r="K347"/>
    </row>
    <row r="348" spans="1:11">
      <c r="A348" t="s">
        <v>564</v>
      </c>
      <c r="B348" t="s">
        <v>1208</v>
      </c>
      <c r="C348" t="s">
        <v>1183</v>
      </c>
      <c r="D348" t="s">
        <v>1192</v>
      </c>
      <c r="K348"/>
    </row>
    <row r="349" spans="1:11">
      <c r="A349" t="s">
        <v>633</v>
      </c>
      <c r="B349" t="s">
        <v>1208</v>
      </c>
      <c r="C349" t="s">
        <v>1183</v>
      </c>
      <c r="D349" t="s">
        <v>1192</v>
      </c>
      <c r="K349"/>
    </row>
    <row r="350" spans="1:11">
      <c r="A350" t="s">
        <v>632</v>
      </c>
      <c r="B350" t="s">
        <v>1208</v>
      </c>
      <c r="C350" t="s">
        <v>1183</v>
      </c>
      <c r="D350" t="s">
        <v>1192</v>
      </c>
      <c r="K350"/>
    </row>
    <row r="351" spans="1:11">
      <c r="A351" t="s">
        <v>565</v>
      </c>
      <c r="B351" t="s">
        <v>1207</v>
      </c>
      <c r="C351" t="s">
        <v>1183</v>
      </c>
      <c r="D351" t="s">
        <v>1188</v>
      </c>
      <c r="K351"/>
    </row>
    <row r="352" spans="1:11">
      <c r="A352" t="s">
        <v>566</v>
      </c>
      <c r="B352" t="s">
        <v>1207</v>
      </c>
      <c r="C352" t="s">
        <v>1183</v>
      </c>
      <c r="D352" t="s">
        <v>1188</v>
      </c>
      <c r="K352"/>
    </row>
    <row r="353" spans="1:11">
      <c r="A353" t="s">
        <v>542</v>
      </c>
      <c r="B353" t="s">
        <v>1207</v>
      </c>
      <c r="C353" t="s">
        <v>1183</v>
      </c>
      <c r="D353" t="s">
        <v>1188</v>
      </c>
      <c r="K353"/>
    </row>
    <row r="354" spans="1:11">
      <c r="A354" t="s">
        <v>575</v>
      </c>
      <c r="B354" t="s">
        <v>1208</v>
      </c>
      <c r="C354" t="s">
        <v>1183</v>
      </c>
      <c r="D354" t="s">
        <v>1191</v>
      </c>
      <c r="K354"/>
    </row>
    <row r="355" spans="1:11">
      <c r="A355" t="s">
        <v>535</v>
      </c>
      <c r="B355" t="s">
        <v>1207</v>
      </c>
      <c r="C355" t="s">
        <v>1183</v>
      </c>
      <c r="D355" t="s">
        <v>1188</v>
      </c>
      <c r="K355"/>
    </row>
    <row r="356" spans="1:11">
      <c r="A356" t="s">
        <v>574</v>
      </c>
      <c r="B356" t="s">
        <v>1207</v>
      </c>
      <c r="C356" t="s">
        <v>1183</v>
      </c>
      <c r="D356" t="s">
        <v>1193</v>
      </c>
      <c r="K356"/>
    </row>
    <row r="357" spans="1:11">
      <c r="A357" t="s">
        <v>534</v>
      </c>
      <c r="B357" t="s">
        <v>1207</v>
      </c>
      <c r="C357" t="s">
        <v>1183</v>
      </c>
      <c r="D357" t="s">
        <v>1188</v>
      </c>
      <c r="K357"/>
    </row>
    <row r="358" spans="1:11">
      <c r="A358" t="s">
        <v>530</v>
      </c>
      <c r="B358" t="s">
        <v>1207</v>
      </c>
      <c r="C358" t="s">
        <v>1183</v>
      </c>
      <c r="D358" t="s">
        <v>1188</v>
      </c>
      <c r="K358"/>
    </row>
    <row r="359" spans="1:11">
      <c r="A359" t="s">
        <v>531</v>
      </c>
      <c r="B359" t="s">
        <v>1207</v>
      </c>
      <c r="C359" t="s">
        <v>1183</v>
      </c>
      <c r="D359" t="s">
        <v>1188</v>
      </c>
      <c r="K359"/>
    </row>
    <row r="360" spans="1:11">
      <c r="A360" t="s">
        <v>532</v>
      </c>
      <c r="B360" t="s">
        <v>1207</v>
      </c>
      <c r="C360" t="s">
        <v>1183</v>
      </c>
      <c r="D360" t="s">
        <v>1188</v>
      </c>
      <c r="K360"/>
    </row>
    <row r="361" spans="1:11">
      <c r="A361" t="s">
        <v>536</v>
      </c>
      <c r="B361" t="s">
        <v>1207</v>
      </c>
      <c r="C361" t="s">
        <v>1183</v>
      </c>
      <c r="D361" t="s">
        <v>1188</v>
      </c>
      <c r="K361"/>
    </row>
    <row r="362" spans="1:11">
      <c r="A362" t="s">
        <v>533</v>
      </c>
      <c r="B362" t="s">
        <v>1207</v>
      </c>
      <c r="C362" t="s">
        <v>1183</v>
      </c>
      <c r="D362" t="s">
        <v>1188</v>
      </c>
      <c r="K362"/>
    </row>
    <row r="363" spans="1:11">
      <c r="A363" t="s">
        <v>637</v>
      </c>
      <c r="B363" t="s">
        <v>1207</v>
      </c>
      <c r="C363" t="s">
        <v>1183</v>
      </c>
      <c r="D363" t="s">
        <v>1188</v>
      </c>
      <c r="K363"/>
    </row>
    <row r="364" spans="1:11">
      <c r="A364" t="s">
        <v>550</v>
      </c>
      <c r="B364" t="s">
        <v>1207</v>
      </c>
      <c r="C364" t="s">
        <v>1183</v>
      </c>
      <c r="D364" t="s">
        <v>1188</v>
      </c>
      <c r="K364"/>
    </row>
    <row r="365" spans="1:11">
      <c r="A365" t="s">
        <v>549</v>
      </c>
      <c r="B365" t="s">
        <v>1208</v>
      </c>
      <c r="C365" t="s">
        <v>1183</v>
      </c>
      <c r="D365" t="s">
        <v>1192</v>
      </c>
      <c r="K365"/>
    </row>
    <row r="366" spans="1:11">
      <c r="A366" t="s">
        <v>543</v>
      </c>
      <c r="B366" t="s">
        <v>1208</v>
      </c>
      <c r="C366" t="s">
        <v>1183</v>
      </c>
      <c r="D366" t="s">
        <v>1192</v>
      </c>
      <c r="K366"/>
    </row>
    <row r="367" spans="1:11">
      <c r="A367" t="s">
        <v>537</v>
      </c>
      <c r="B367" t="s">
        <v>1207</v>
      </c>
      <c r="C367" t="s">
        <v>1183</v>
      </c>
      <c r="D367" t="s">
        <v>1188</v>
      </c>
      <c r="K367"/>
    </row>
    <row r="368" spans="1:11">
      <c r="A368" t="s">
        <v>567</v>
      </c>
      <c r="B368" t="s">
        <v>1207</v>
      </c>
      <c r="C368" t="s">
        <v>1183</v>
      </c>
      <c r="D368" t="s">
        <v>1188</v>
      </c>
      <c r="K368"/>
    </row>
    <row r="369" spans="1:11">
      <c r="A369" t="s">
        <v>659</v>
      </c>
      <c r="B369" t="s">
        <v>1208</v>
      </c>
      <c r="C369" t="s">
        <v>1183</v>
      </c>
      <c r="D369" t="s">
        <v>1192</v>
      </c>
      <c r="K369"/>
    </row>
    <row r="370" spans="1:11">
      <c r="A370" t="s">
        <v>662</v>
      </c>
      <c r="B370" t="s">
        <v>1208</v>
      </c>
      <c r="C370" t="s">
        <v>1183</v>
      </c>
      <c r="D370" t="s">
        <v>1192</v>
      </c>
      <c r="K370"/>
    </row>
    <row r="371" spans="1:11">
      <c r="A371" t="s">
        <v>660</v>
      </c>
      <c r="B371" t="s">
        <v>1207</v>
      </c>
      <c r="C371" t="s">
        <v>1183</v>
      </c>
      <c r="D371" t="s">
        <v>1193</v>
      </c>
      <c r="K371"/>
    </row>
    <row r="372" spans="1:11">
      <c r="A372" t="s">
        <v>568</v>
      </c>
      <c r="B372" t="s">
        <v>1207</v>
      </c>
      <c r="C372" t="s">
        <v>1183</v>
      </c>
      <c r="D372" t="s">
        <v>1188</v>
      </c>
      <c r="K372"/>
    </row>
    <row r="373" spans="1:11">
      <c r="A373" t="s">
        <v>638</v>
      </c>
      <c r="B373" t="s">
        <v>1207</v>
      </c>
      <c r="C373" t="s">
        <v>1183</v>
      </c>
      <c r="D373" t="s">
        <v>1188</v>
      </c>
      <c r="K373"/>
    </row>
    <row r="374" spans="1:11">
      <c r="A374" t="s">
        <v>582</v>
      </c>
      <c r="B374" t="s">
        <v>1207</v>
      </c>
      <c r="C374" t="s">
        <v>1183</v>
      </c>
      <c r="D374" t="s">
        <v>1188</v>
      </c>
      <c r="K374"/>
    </row>
    <row r="375" spans="1:11">
      <c r="A375" t="s">
        <v>551</v>
      </c>
      <c r="B375" t="s">
        <v>1207</v>
      </c>
      <c r="C375" t="s">
        <v>1183</v>
      </c>
      <c r="D375" t="s">
        <v>1188</v>
      </c>
      <c r="K375"/>
    </row>
    <row r="376" spans="1:11">
      <c r="A376" t="s">
        <v>552</v>
      </c>
      <c r="B376" t="s">
        <v>1208</v>
      </c>
      <c r="C376" t="s">
        <v>1183</v>
      </c>
      <c r="D376" t="s">
        <v>1192</v>
      </c>
      <c r="K376"/>
    </row>
    <row r="377" spans="1:11">
      <c r="A377" t="s">
        <v>554</v>
      </c>
      <c r="B377" t="s">
        <v>1207</v>
      </c>
      <c r="C377" t="s">
        <v>1183</v>
      </c>
      <c r="D377" t="s">
        <v>1188</v>
      </c>
      <c r="K377"/>
    </row>
    <row r="378" spans="1:11">
      <c r="A378" t="s">
        <v>576</v>
      </c>
      <c r="B378" t="s">
        <v>1208</v>
      </c>
      <c r="C378" t="s">
        <v>1183</v>
      </c>
      <c r="D378" t="s">
        <v>1192</v>
      </c>
      <c r="K378"/>
    </row>
    <row r="379" spans="1:11">
      <c r="A379" t="s">
        <v>553</v>
      </c>
      <c r="B379" t="s">
        <v>1207</v>
      </c>
      <c r="C379" t="s">
        <v>1183</v>
      </c>
      <c r="D379" t="s">
        <v>1188</v>
      </c>
      <c r="K379"/>
    </row>
    <row r="380" spans="1:11">
      <c r="A380" t="s">
        <v>641</v>
      </c>
      <c r="B380" t="s">
        <v>1208</v>
      </c>
      <c r="C380" t="s">
        <v>1183</v>
      </c>
      <c r="D380" t="s">
        <v>1192</v>
      </c>
      <c r="K380"/>
    </row>
    <row r="381" spans="1:11">
      <c r="A381" t="s">
        <v>569</v>
      </c>
      <c r="B381" t="s">
        <v>1207</v>
      </c>
      <c r="C381" t="s">
        <v>1183</v>
      </c>
      <c r="D381" t="s">
        <v>1188</v>
      </c>
      <c r="K381"/>
    </row>
    <row r="382" spans="1:11">
      <c r="A382" t="s">
        <v>583</v>
      </c>
      <c r="B382" t="s">
        <v>1207</v>
      </c>
      <c r="C382" t="s">
        <v>1183</v>
      </c>
      <c r="D382" t="s">
        <v>1188</v>
      </c>
      <c r="K382"/>
    </row>
    <row r="383" spans="1:11">
      <c r="A383" t="s">
        <v>555</v>
      </c>
      <c r="B383" t="s">
        <v>1207</v>
      </c>
      <c r="C383" t="s">
        <v>1183</v>
      </c>
      <c r="D383" t="s">
        <v>1188</v>
      </c>
      <c r="K383"/>
    </row>
    <row r="384" spans="1:11">
      <c r="A384" t="s">
        <v>577</v>
      </c>
      <c r="B384" t="s">
        <v>1207</v>
      </c>
      <c r="C384" t="s">
        <v>1183</v>
      </c>
      <c r="D384" t="s">
        <v>1188</v>
      </c>
      <c r="K384"/>
    </row>
    <row r="385" spans="1:11">
      <c r="A385" t="s">
        <v>571</v>
      </c>
      <c r="B385" t="s">
        <v>1207</v>
      </c>
      <c r="C385" t="s">
        <v>1183</v>
      </c>
      <c r="D385" t="s">
        <v>1188</v>
      </c>
      <c r="K385"/>
    </row>
    <row r="386" spans="1:11">
      <c r="A386" t="s">
        <v>2657</v>
      </c>
      <c r="B386" t="s">
        <v>1206</v>
      </c>
      <c r="C386" t="s">
        <v>1183</v>
      </c>
      <c r="D386" t="s">
        <v>1188</v>
      </c>
      <c r="K386"/>
    </row>
    <row r="387" spans="1:11">
      <c r="A387" t="s">
        <v>589</v>
      </c>
      <c r="B387" t="s">
        <v>1206</v>
      </c>
      <c r="C387" t="s">
        <v>1179</v>
      </c>
      <c r="D387" t="s">
        <v>1188</v>
      </c>
      <c r="K387"/>
    </row>
    <row r="388" spans="1:11">
      <c r="A388" t="s">
        <v>2658</v>
      </c>
      <c r="B388" t="s">
        <v>1206</v>
      </c>
      <c r="C388" t="s">
        <v>1183</v>
      </c>
      <c r="D388" t="s">
        <v>1188</v>
      </c>
      <c r="K388"/>
    </row>
    <row r="389" spans="1:11">
      <c r="A389" t="s">
        <v>708</v>
      </c>
      <c r="B389" t="s">
        <v>1206</v>
      </c>
      <c r="C389" t="s">
        <v>1179</v>
      </c>
      <c r="D389" t="s">
        <v>1193</v>
      </c>
      <c r="K389"/>
    </row>
    <row r="390" spans="1:11">
      <c r="A390" t="s">
        <v>709</v>
      </c>
      <c r="B390" t="s">
        <v>1206</v>
      </c>
      <c r="C390" t="s">
        <v>1179</v>
      </c>
      <c r="D390" t="s">
        <v>1193</v>
      </c>
      <c r="K390"/>
    </row>
    <row r="391" spans="1:11">
      <c r="A391" t="s">
        <v>865</v>
      </c>
      <c r="B391" t="s">
        <v>1206</v>
      </c>
      <c r="C391" t="s">
        <v>1185</v>
      </c>
      <c r="D391" t="s">
        <v>1190</v>
      </c>
      <c r="K391"/>
    </row>
    <row r="392" spans="1:11">
      <c r="A392" t="s">
        <v>849</v>
      </c>
      <c r="B392" t="s">
        <v>1206</v>
      </c>
      <c r="C392" t="s">
        <v>1185</v>
      </c>
      <c r="D392" t="s">
        <v>1192</v>
      </c>
      <c r="K392"/>
    </row>
    <row r="393" spans="1:11">
      <c r="A393" t="s">
        <v>850</v>
      </c>
      <c r="B393" t="s">
        <v>1206</v>
      </c>
      <c r="C393" t="s">
        <v>1185</v>
      </c>
      <c r="D393" t="s">
        <v>1189</v>
      </c>
      <c r="K393"/>
    </row>
    <row r="394" spans="1:11">
      <c r="A394" t="s">
        <v>851</v>
      </c>
      <c r="B394" t="s">
        <v>1206</v>
      </c>
      <c r="C394" t="s">
        <v>1185</v>
      </c>
      <c r="D394" t="s">
        <v>1191</v>
      </c>
      <c r="K394"/>
    </row>
    <row r="395" spans="1:11">
      <c r="A395" t="s">
        <v>852</v>
      </c>
      <c r="B395" t="s">
        <v>1206</v>
      </c>
      <c r="C395" t="s">
        <v>1185</v>
      </c>
      <c r="D395" t="s">
        <v>1193</v>
      </c>
      <c r="K395"/>
    </row>
    <row r="396" spans="1:11">
      <c r="A396" t="s">
        <v>853</v>
      </c>
      <c r="B396" t="s">
        <v>1206</v>
      </c>
      <c r="C396" t="s">
        <v>1185</v>
      </c>
      <c r="D396" t="s">
        <v>1194</v>
      </c>
      <c r="K396"/>
    </row>
    <row r="397" spans="1:11">
      <c r="A397" t="s">
        <v>854</v>
      </c>
      <c r="B397" t="s">
        <v>1206</v>
      </c>
      <c r="C397" t="s">
        <v>1185</v>
      </c>
      <c r="D397" t="s">
        <v>1196</v>
      </c>
      <c r="K397"/>
    </row>
    <row r="398" spans="1:11">
      <c r="A398" t="s">
        <v>855</v>
      </c>
      <c r="B398" t="s">
        <v>1206</v>
      </c>
      <c r="C398" t="s">
        <v>1185</v>
      </c>
      <c r="D398" t="s">
        <v>1201</v>
      </c>
      <c r="K398"/>
    </row>
    <row r="399" spans="1:11">
      <c r="A399" t="s">
        <v>856</v>
      </c>
      <c r="B399" t="s">
        <v>1206</v>
      </c>
      <c r="C399" t="s">
        <v>1185</v>
      </c>
      <c r="D399" t="s">
        <v>1202</v>
      </c>
      <c r="K399"/>
    </row>
    <row r="400" spans="1:11">
      <c r="A400" t="s">
        <v>857</v>
      </c>
      <c r="B400" t="s">
        <v>1206</v>
      </c>
      <c r="C400" t="s">
        <v>1185</v>
      </c>
      <c r="D400" t="s">
        <v>1195</v>
      </c>
      <c r="K400"/>
    </row>
    <row r="401" spans="1:11">
      <c r="A401" t="s">
        <v>858</v>
      </c>
      <c r="B401" t="s">
        <v>1206</v>
      </c>
      <c r="C401" t="s">
        <v>1185</v>
      </c>
      <c r="D401" t="s">
        <v>1195</v>
      </c>
      <c r="K401"/>
    </row>
    <row r="402" spans="1:11">
      <c r="A402" t="s">
        <v>859</v>
      </c>
      <c r="B402" t="s">
        <v>1206</v>
      </c>
      <c r="C402" t="s">
        <v>1185</v>
      </c>
      <c r="D402" t="s">
        <v>1189</v>
      </c>
      <c r="K402"/>
    </row>
    <row r="403" spans="1:11">
      <c r="A403" t="s">
        <v>860</v>
      </c>
      <c r="B403" t="s">
        <v>1206</v>
      </c>
      <c r="C403" t="s">
        <v>1185</v>
      </c>
      <c r="D403" t="s">
        <v>1189</v>
      </c>
      <c r="K403"/>
    </row>
    <row r="404" spans="1:11">
      <c r="A404" t="s">
        <v>861</v>
      </c>
      <c r="B404" t="s">
        <v>1206</v>
      </c>
      <c r="C404" t="s">
        <v>1184</v>
      </c>
      <c r="D404" t="s">
        <v>1188</v>
      </c>
      <c r="K404"/>
    </row>
    <row r="405" spans="1:11">
      <c r="A405" t="s">
        <v>862</v>
      </c>
      <c r="B405" t="s">
        <v>1206</v>
      </c>
      <c r="C405" t="s">
        <v>1185</v>
      </c>
      <c r="D405" t="s">
        <v>1197</v>
      </c>
      <c r="K405"/>
    </row>
    <row r="406" spans="1:11">
      <c r="A406" t="s">
        <v>367</v>
      </c>
      <c r="B406" t="s">
        <v>1206</v>
      </c>
      <c r="C406" t="s">
        <v>1183</v>
      </c>
      <c r="D406" t="s">
        <v>1190</v>
      </c>
      <c r="K406"/>
    </row>
    <row r="407" spans="1:11">
      <c r="A407" t="s">
        <v>361</v>
      </c>
      <c r="B407" t="s">
        <v>1206</v>
      </c>
      <c r="C407" t="s">
        <v>1183</v>
      </c>
      <c r="D407" t="s">
        <v>1190</v>
      </c>
      <c r="K407"/>
    </row>
    <row r="408" spans="1:11">
      <c r="A408" t="s">
        <v>318</v>
      </c>
      <c r="B408" t="s">
        <v>1206</v>
      </c>
      <c r="C408" t="s">
        <v>1183</v>
      </c>
      <c r="D408" t="s">
        <v>1190</v>
      </c>
      <c r="K408"/>
    </row>
    <row r="409" spans="1:11">
      <c r="A409" t="s">
        <v>364</v>
      </c>
      <c r="B409" t="s">
        <v>1206</v>
      </c>
      <c r="C409" t="s">
        <v>1183</v>
      </c>
      <c r="D409" t="s">
        <v>1190</v>
      </c>
      <c r="K409"/>
    </row>
    <row r="410" spans="1:11">
      <c r="A410" t="s">
        <v>334</v>
      </c>
      <c r="B410" t="s">
        <v>1206</v>
      </c>
      <c r="C410" t="s">
        <v>1183</v>
      </c>
      <c r="D410" t="s">
        <v>1190</v>
      </c>
      <c r="K410"/>
    </row>
    <row r="411" spans="1:11">
      <c r="A411" t="s">
        <v>327</v>
      </c>
      <c r="B411" t="s">
        <v>1206</v>
      </c>
      <c r="C411" t="s">
        <v>1183</v>
      </c>
      <c r="D411" t="s">
        <v>1190</v>
      </c>
      <c r="K411"/>
    </row>
    <row r="412" spans="1:11">
      <c r="A412" t="s">
        <v>363</v>
      </c>
      <c r="B412" t="s">
        <v>1206</v>
      </c>
      <c r="C412" t="s">
        <v>1183</v>
      </c>
      <c r="D412" t="s">
        <v>1190</v>
      </c>
      <c r="K412"/>
    </row>
    <row r="413" spans="1:11">
      <c r="A413" t="s">
        <v>362</v>
      </c>
      <c r="B413" t="s">
        <v>1206</v>
      </c>
      <c r="C413" t="s">
        <v>1183</v>
      </c>
      <c r="D413" t="s">
        <v>1190</v>
      </c>
      <c r="K413"/>
    </row>
    <row r="414" spans="1:11">
      <c r="A414" t="s">
        <v>360</v>
      </c>
      <c r="B414" t="s">
        <v>1206</v>
      </c>
      <c r="C414" t="s">
        <v>1183</v>
      </c>
      <c r="D414" t="s">
        <v>1190</v>
      </c>
      <c r="K414"/>
    </row>
    <row r="415" spans="1:11">
      <c r="A415" t="s">
        <v>337</v>
      </c>
      <c r="B415" t="s">
        <v>1206</v>
      </c>
      <c r="C415" t="s">
        <v>1183</v>
      </c>
      <c r="D415" t="s">
        <v>1190</v>
      </c>
      <c r="K415"/>
    </row>
    <row r="416" spans="1:11">
      <c r="A416" t="s">
        <v>333</v>
      </c>
      <c r="B416" t="s">
        <v>1206</v>
      </c>
      <c r="C416" t="s">
        <v>1183</v>
      </c>
      <c r="D416" t="s">
        <v>1190</v>
      </c>
      <c r="K416"/>
    </row>
    <row r="417" spans="1:11">
      <c r="A417" t="s">
        <v>323</v>
      </c>
      <c r="B417" t="s">
        <v>1206</v>
      </c>
      <c r="C417" t="s">
        <v>1183</v>
      </c>
      <c r="D417" t="s">
        <v>1190</v>
      </c>
      <c r="K417"/>
    </row>
    <row r="418" spans="1:11">
      <c r="A418" t="s">
        <v>344</v>
      </c>
      <c r="B418" t="s">
        <v>1206</v>
      </c>
      <c r="C418" t="s">
        <v>1183</v>
      </c>
      <c r="D418" t="s">
        <v>1190</v>
      </c>
      <c r="K418"/>
    </row>
    <row r="419" spans="1:11">
      <c r="A419" t="s">
        <v>352</v>
      </c>
      <c r="B419" t="s">
        <v>1206</v>
      </c>
      <c r="C419" t="s">
        <v>1183</v>
      </c>
      <c r="D419" t="s">
        <v>1190</v>
      </c>
      <c r="K419"/>
    </row>
    <row r="420" spans="1:11">
      <c r="A420" t="s">
        <v>368</v>
      </c>
      <c r="B420" t="s">
        <v>1206</v>
      </c>
      <c r="C420" t="s">
        <v>1183</v>
      </c>
      <c r="D420" t="s">
        <v>1190</v>
      </c>
      <c r="K420"/>
    </row>
    <row r="421" spans="1:11">
      <c r="A421" t="s">
        <v>322</v>
      </c>
      <c r="B421" t="s">
        <v>1206</v>
      </c>
      <c r="C421" t="s">
        <v>1183</v>
      </c>
      <c r="D421" t="s">
        <v>1190</v>
      </c>
      <c r="K421"/>
    </row>
    <row r="422" spans="1:11">
      <c r="A422" t="s">
        <v>328</v>
      </c>
      <c r="B422" t="s">
        <v>1206</v>
      </c>
      <c r="C422" t="s">
        <v>1183</v>
      </c>
      <c r="D422" t="s">
        <v>1190</v>
      </c>
      <c r="K422"/>
    </row>
    <row r="423" spans="1:11">
      <c r="A423" t="s">
        <v>351</v>
      </c>
      <c r="B423" t="s">
        <v>1206</v>
      </c>
      <c r="C423" t="s">
        <v>1183</v>
      </c>
      <c r="D423" t="s">
        <v>1190</v>
      </c>
      <c r="K423"/>
    </row>
    <row r="424" spans="1:11">
      <c r="A424" t="s">
        <v>325</v>
      </c>
      <c r="B424" t="s">
        <v>1206</v>
      </c>
      <c r="C424" t="s">
        <v>1183</v>
      </c>
      <c r="D424" t="s">
        <v>1190</v>
      </c>
      <c r="K424"/>
    </row>
    <row r="425" spans="1:11">
      <c r="A425" t="s">
        <v>357</v>
      </c>
      <c r="B425" t="s">
        <v>1206</v>
      </c>
      <c r="C425" t="s">
        <v>1183</v>
      </c>
      <c r="D425" t="s">
        <v>1190</v>
      </c>
      <c r="K425"/>
    </row>
    <row r="426" spans="1:11">
      <c r="A426" t="s">
        <v>366</v>
      </c>
      <c r="B426" t="s">
        <v>1206</v>
      </c>
      <c r="C426" t="s">
        <v>1183</v>
      </c>
      <c r="D426" t="s">
        <v>1190</v>
      </c>
      <c r="K426"/>
    </row>
    <row r="427" spans="1:11">
      <c r="A427" t="s">
        <v>354</v>
      </c>
      <c r="B427" t="s">
        <v>1206</v>
      </c>
      <c r="C427" t="s">
        <v>1183</v>
      </c>
      <c r="D427" t="s">
        <v>1190</v>
      </c>
      <c r="K427"/>
    </row>
    <row r="428" spans="1:11">
      <c r="A428" t="s">
        <v>348</v>
      </c>
      <c r="B428" t="s">
        <v>1206</v>
      </c>
      <c r="C428" t="s">
        <v>1183</v>
      </c>
      <c r="D428" t="s">
        <v>1190</v>
      </c>
      <c r="K428"/>
    </row>
    <row r="429" spans="1:11">
      <c r="A429" t="s">
        <v>336</v>
      </c>
      <c r="B429" t="s">
        <v>1206</v>
      </c>
      <c r="C429" t="s">
        <v>1183</v>
      </c>
      <c r="D429" t="s">
        <v>1190</v>
      </c>
      <c r="K429"/>
    </row>
    <row r="430" spans="1:11">
      <c r="A430" t="s">
        <v>711</v>
      </c>
      <c r="B430" t="s">
        <v>1206</v>
      </c>
      <c r="C430" t="s">
        <v>1179</v>
      </c>
      <c r="D430" t="s">
        <v>1193</v>
      </c>
      <c r="K430"/>
    </row>
    <row r="431" spans="1:11">
      <c r="A431" t="s">
        <v>710</v>
      </c>
      <c r="B431" t="s">
        <v>1206</v>
      </c>
      <c r="C431" t="s">
        <v>1179</v>
      </c>
      <c r="D431" t="s">
        <v>1193</v>
      </c>
      <c r="K431"/>
    </row>
    <row r="432" spans="1:11">
      <c r="A432" t="s">
        <v>343</v>
      </c>
      <c r="B432" t="s">
        <v>1206</v>
      </c>
      <c r="C432" t="s">
        <v>1183</v>
      </c>
      <c r="D432" t="s">
        <v>1190</v>
      </c>
      <c r="K432"/>
    </row>
    <row r="433" spans="1:11">
      <c r="A433" t="s">
        <v>330</v>
      </c>
      <c r="B433" t="s">
        <v>1206</v>
      </c>
      <c r="C433" t="s">
        <v>1183</v>
      </c>
      <c r="D433" t="s">
        <v>1190</v>
      </c>
      <c r="K433"/>
    </row>
    <row r="434" spans="1:11">
      <c r="A434" t="s">
        <v>359</v>
      </c>
      <c r="B434" t="s">
        <v>1206</v>
      </c>
      <c r="C434" t="s">
        <v>1183</v>
      </c>
      <c r="D434" t="s">
        <v>1190</v>
      </c>
      <c r="K434"/>
    </row>
    <row r="435" spans="1:11">
      <c r="A435" t="s">
        <v>332</v>
      </c>
      <c r="B435" t="s">
        <v>1206</v>
      </c>
      <c r="C435" t="s">
        <v>1183</v>
      </c>
      <c r="D435" t="s">
        <v>1190</v>
      </c>
      <c r="K435"/>
    </row>
    <row r="436" spans="1:11">
      <c r="A436" t="s">
        <v>347</v>
      </c>
      <c r="B436" t="s">
        <v>1206</v>
      </c>
      <c r="C436" t="s">
        <v>1183</v>
      </c>
      <c r="D436" t="s">
        <v>1190</v>
      </c>
      <c r="K436"/>
    </row>
    <row r="437" spans="1:11">
      <c r="A437" t="s">
        <v>326</v>
      </c>
      <c r="B437" t="s">
        <v>1206</v>
      </c>
      <c r="C437" t="s">
        <v>1183</v>
      </c>
      <c r="D437" t="s">
        <v>1190</v>
      </c>
      <c r="K437"/>
    </row>
    <row r="438" spans="1:11">
      <c r="A438" t="s">
        <v>324</v>
      </c>
      <c r="B438" t="s">
        <v>1206</v>
      </c>
      <c r="C438" t="s">
        <v>1183</v>
      </c>
      <c r="D438" t="s">
        <v>1190</v>
      </c>
      <c r="K438"/>
    </row>
    <row r="439" spans="1:11">
      <c r="A439" t="s">
        <v>339</v>
      </c>
      <c r="B439" t="s">
        <v>1206</v>
      </c>
      <c r="C439" t="s">
        <v>1183</v>
      </c>
      <c r="D439" t="s">
        <v>1190</v>
      </c>
      <c r="K439"/>
    </row>
    <row r="440" spans="1:11">
      <c r="A440" t="s">
        <v>335</v>
      </c>
      <c r="B440" t="s">
        <v>1206</v>
      </c>
      <c r="C440" t="s">
        <v>1183</v>
      </c>
      <c r="D440" t="s">
        <v>1190</v>
      </c>
      <c r="K440"/>
    </row>
    <row r="441" spans="1:11">
      <c r="A441" t="s">
        <v>345</v>
      </c>
      <c r="B441" t="s">
        <v>1206</v>
      </c>
      <c r="C441" t="s">
        <v>1183</v>
      </c>
      <c r="D441" t="s">
        <v>1190</v>
      </c>
      <c r="K441"/>
    </row>
    <row r="442" spans="1:11">
      <c r="A442" t="s">
        <v>355</v>
      </c>
      <c r="B442" t="s">
        <v>1206</v>
      </c>
      <c r="C442" t="s">
        <v>1183</v>
      </c>
      <c r="D442" t="s">
        <v>1190</v>
      </c>
      <c r="K442"/>
    </row>
    <row r="443" spans="1:11">
      <c r="A443" t="s">
        <v>358</v>
      </c>
      <c r="B443" t="s">
        <v>1206</v>
      </c>
      <c r="C443" t="s">
        <v>1183</v>
      </c>
      <c r="D443" t="s">
        <v>1190</v>
      </c>
      <c r="K443"/>
    </row>
    <row r="444" spans="1:11">
      <c r="A444" t="s">
        <v>349</v>
      </c>
      <c r="B444" t="s">
        <v>1206</v>
      </c>
      <c r="C444" t="s">
        <v>1183</v>
      </c>
      <c r="D444" t="s">
        <v>1190</v>
      </c>
      <c r="K444"/>
    </row>
    <row r="445" spans="1:11">
      <c r="A445" t="s">
        <v>346</v>
      </c>
      <c r="B445" t="s">
        <v>1206</v>
      </c>
      <c r="C445" t="s">
        <v>1183</v>
      </c>
      <c r="D445" t="s">
        <v>1190</v>
      </c>
      <c r="K445"/>
    </row>
    <row r="446" spans="1:11">
      <c r="A446" t="s">
        <v>365</v>
      </c>
      <c r="B446" t="s">
        <v>1206</v>
      </c>
      <c r="C446" t="s">
        <v>1183</v>
      </c>
      <c r="D446" t="s">
        <v>1190</v>
      </c>
      <c r="K446"/>
    </row>
    <row r="447" spans="1:11">
      <c r="A447" t="s">
        <v>331</v>
      </c>
      <c r="B447" t="s">
        <v>1206</v>
      </c>
      <c r="C447" t="s">
        <v>1183</v>
      </c>
      <c r="D447" t="s">
        <v>1190</v>
      </c>
      <c r="K447"/>
    </row>
    <row r="448" spans="1:11">
      <c r="A448" t="s">
        <v>342</v>
      </c>
      <c r="B448" t="s">
        <v>1206</v>
      </c>
      <c r="C448" t="s">
        <v>1183</v>
      </c>
      <c r="D448" t="s">
        <v>1190</v>
      </c>
      <c r="K448"/>
    </row>
    <row r="449" spans="1:11">
      <c r="A449" t="s">
        <v>338</v>
      </c>
      <c r="B449" t="s">
        <v>1206</v>
      </c>
      <c r="C449" t="s">
        <v>1183</v>
      </c>
      <c r="D449" t="s">
        <v>1190</v>
      </c>
      <c r="K449"/>
    </row>
    <row r="450" spans="1:11">
      <c r="A450" t="s">
        <v>370</v>
      </c>
      <c r="B450" t="s">
        <v>1206</v>
      </c>
      <c r="C450" t="s">
        <v>1183</v>
      </c>
      <c r="D450" t="s">
        <v>1190</v>
      </c>
      <c r="K450"/>
    </row>
    <row r="451" spans="1:11">
      <c r="A451" t="s">
        <v>371</v>
      </c>
      <c r="B451" t="s">
        <v>1206</v>
      </c>
      <c r="C451" t="s">
        <v>1183</v>
      </c>
      <c r="D451" t="s">
        <v>1190</v>
      </c>
      <c r="K451"/>
    </row>
    <row r="452" spans="1:11">
      <c r="A452" t="s">
        <v>340</v>
      </c>
      <c r="B452" t="s">
        <v>1206</v>
      </c>
      <c r="C452" t="s">
        <v>1183</v>
      </c>
      <c r="D452" t="s">
        <v>1190</v>
      </c>
      <c r="K452"/>
    </row>
    <row r="453" spans="1:11">
      <c r="A453" t="s">
        <v>369</v>
      </c>
      <c r="B453" t="s">
        <v>1206</v>
      </c>
      <c r="C453" t="s">
        <v>1183</v>
      </c>
      <c r="D453" t="s">
        <v>1190</v>
      </c>
      <c r="K453"/>
    </row>
    <row r="454" spans="1:11">
      <c r="A454" t="s">
        <v>341</v>
      </c>
      <c r="B454" t="s">
        <v>1206</v>
      </c>
      <c r="C454" t="s">
        <v>1183</v>
      </c>
      <c r="D454" t="s">
        <v>1190</v>
      </c>
      <c r="K454"/>
    </row>
    <row r="455" spans="1:11">
      <c r="A455" t="s">
        <v>353</v>
      </c>
      <c r="B455" t="s">
        <v>1206</v>
      </c>
      <c r="C455" t="s">
        <v>1183</v>
      </c>
      <c r="D455" t="s">
        <v>1190</v>
      </c>
      <c r="K455"/>
    </row>
    <row r="456" spans="1:11">
      <c r="A456" t="s">
        <v>321</v>
      </c>
      <c r="B456" t="s">
        <v>1206</v>
      </c>
      <c r="C456" t="s">
        <v>1183</v>
      </c>
      <c r="D456" t="s">
        <v>1190</v>
      </c>
      <c r="K456"/>
    </row>
    <row r="457" spans="1:11">
      <c r="A457" t="s">
        <v>356</v>
      </c>
      <c r="B457" t="s">
        <v>1206</v>
      </c>
      <c r="C457" t="s">
        <v>1183</v>
      </c>
      <c r="D457" t="s">
        <v>1190</v>
      </c>
      <c r="K457"/>
    </row>
    <row r="458" spans="1:11">
      <c r="A458" t="s">
        <v>329</v>
      </c>
      <c r="B458" t="s">
        <v>1206</v>
      </c>
      <c r="C458" t="s">
        <v>1183</v>
      </c>
      <c r="D458" t="s">
        <v>1190</v>
      </c>
      <c r="K458"/>
    </row>
    <row r="459" spans="1:11">
      <c r="A459" t="s">
        <v>350</v>
      </c>
      <c r="B459" t="s">
        <v>1206</v>
      </c>
      <c r="C459" t="s">
        <v>1183</v>
      </c>
      <c r="D459" t="s">
        <v>1190</v>
      </c>
      <c r="K459"/>
    </row>
    <row r="460" spans="1:11">
      <c r="A460" t="s">
        <v>723</v>
      </c>
      <c r="B460" t="s">
        <v>1206</v>
      </c>
      <c r="C460" t="s">
        <v>1185</v>
      </c>
      <c r="D460" t="s">
        <v>1188</v>
      </c>
      <c r="K460"/>
    </row>
    <row r="461" spans="1:11">
      <c r="A461" t="s">
        <v>725</v>
      </c>
      <c r="B461" t="s">
        <v>1206</v>
      </c>
      <c r="C461" t="s">
        <v>1185</v>
      </c>
      <c r="D461" t="s">
        <v>1188</v>
      </c>
      <c r="K461"/>
    </row>
    <row r="462" spans="1:11">
      <c r="A462" t="s">
        <v>724</v>
      </c>
      <c r="B462" t="s">
        <v>1206</v>
      </c>
      <c r="C462" t="s">
        <v>1185</v>
      </c>
      <c r="D462" t="s">
        <v>1188</v>
      </c>
      <c r="K462"/>
    </row>
    <row r="463" spans="1:11">
      <c r="A463" t="s">
        <v>720</v>
      </c>
      <c r="B463" t="s">
        <v>1206</v>
      </c>
      <c r="C463" t="s">
        <v>1185</v>
      </c>
      <c r="D463" t="s">
        <v>1188</v>
      </c>
      <c r="K463"/>
    </row>
    <row r="464" spans="1:11">
      <c r="A464" t="s">
        <v>722</v>
      </c>
      <c r="B464" t="s">
        <v>1206</v>
      </c>
      <c r="C464" t="s">
        <v>1185</v>
      </c>
      <c r="D464" t="s">
        <v>1188</v>
      </c>
      <c r="K464"/>
    </row>
    <row r="465" spans="1:11">
      <c r="A465" t="s">
        <v>721</v>
      </c>
      <c r="B465" t="s">
        <v>1206</v>
      </c>
      <c r="C465" t="s">
        <v>1185</v>
      </c>
      <c r="D465" t="s">
        <v>1188</v>
      </c>
      <c r="K465"/>
    </row>
    <row r="466" spans="1:11">
      <c r="A466" t="s">
        <v>726</v>
      </c>
      <c r="B466" t="s">
        <v>1206</v>
      </c>
      <c r="C466" t="s">
        <v>1185</v>
      </c>
      <c r="D466" t="s">
        <v>1188</v>
      </c>
      <c r="K466"/>
    </row>
    <row r="467" spans="1:11">
      <c r="A467" t="s">
        <v>728</v>
      </c>
      <c r="B467" t="s">
        <v>1206</v>
      </c>
      <c r="C467" t="s">
        <v>1185</v>
      </c>
      <c r="D467" t="s">
        <v>1188</v>
      </c>
      <c r="K467"/>
    </row>
    <row r="468" spans="1:11">
      <c r="A468" t="s">
        <v>727</v>
      </c>
      <c r="B468" t="s">
        <v>1206</v>
      </c>
      <c r="C468" t="s">
        <v>1185</v>
      </c>
      <c r="D468" t="s">
        <v>1188</v>
      </c>
      <c r="K468"/>
    </row>
    <row r="469" spans="1:11">
      <c r="A469" t="s">
        <v>729</v>
      </c>
      <c r="B469" t="s">
        <v>1206</v>
      </c>
      <c r="C469" t="s">
        <v>1185</v>
      </c>
      <c r="D469" t="s">
        <v>1188</v>
      </c>
      <c r="K469"/>
    </row>
    <row r="470" spans="1:11">
      <c r="A470" t="s">
        <v>730</v>
      </c>
      <c r="B470" t="s">
        <v>1206</v>
      </c>
      <c r="C470" t="s">
        <v>1185</v>
      </c>
      <c r="D470" t="s">
        <v>1188</v>
      </c>
      <c r="K470"/>
    </row>
    <row r="471" spans="1:11">
      <c r="A471" t="s">
        <v>735</v>
      </c>
      <c r="B471" t="s">
        <v>1206</v>
      </c>
      <c r="C471" t="s">
        <v>1185</v>
      </c>
      <c r="D471" t="s">
        <v>1188</v>
      </c>
      <c r="K471"/>
    </row>
    <row r="472" spans="1:11">
      <c r="A472" t="s">
        <v>737</v>
      </c>
      <c r="B472" t="s">
        <v>1206</v>
      </c>
      <c r="C472" t="s">
        <v>1185</v>
      </c>
      <c r="D472" t="s">
        <v>1188</v>
      </c>
      <c r="K472"/>
    </row>
    <row r="473" spans="1:11">
      <c r="A473" t="s">
        <v>736</v>
      </c>
      <c r="B473" t="s">
        <v>1206</v>
      </c>
      <c r="C473" t="s">
        <v>1185</v>
      </c>
      <c r="D473" t="s">
        <v>1188</v>
      </c>
      <c r="K473"/>
    </row>
    <row r="474" spans="1:11">
      <c r="A474" t="s">
        <v>738</v>
      </c>
      <c r="B474" t="s">
        <v>1206</v>
      </c>
      <c r="C474" t="s">
        <v>1185</v>
      </c>
      <c r="D474" t="s">
        <v>1188</v>
      </c>
      <c r="K474"/>
    </row>
    <row r="475" spans="1:11">
      <c r="A475" t="s">
        <v>740</v>
      </c>
      <c r="B475" t="s">
        <v>1206</v>
      </c>
      <c r="C475" t="s">
        <v>1185</v>
      </c>
      <c r="D475" t="s">
        <v>1188</v>
      </c>
      <c r="K475"/>
    </row>
    <row r="476" spans="1:11">
      <c r="A476" t="s">
        <v>739</v>
      </c>
      <c r="B476" t="s">
        <v>1206</v>
      </c>
      <c r="C476" t="s">
        <v>1185</v>
      </c>
      <c r="D476" t="s">
        <v>1188</v>
      </c>
      <c r="K476"/>
    </row>
    <row r="477" spans="1:11">
      <c r="A477" t="s">
        <v>732</v>
      </c>
      <c r="B477" t="s">
        <v>1206</v>
      </c>
      <c r="C477" t="s">
        <v>1185</v>
      </c>
      <c r="D477" t="s">
        <v>1188</v>
      </c>
      <c r="K477"/>
    </row>
    <row r="478" spans="1:11">
      <c r="A478" t="s">
        <v>731</v>
      </c>
      <c r="B478" t="s">
        <v>1206</v>
      </c>
      <c r="C478" t="s">
        <v>1185</v>
      </c>
      <c r="D478" t="s">
        <v>1188</v>
      </c>
      <c r="K478"/>
    </row>
    <row r="479" spans="1:11">
      <c r="A479" t="s">
        <v>734</v>
      </c>
      <c r="B479" t="s">
        <v>1206</v>
      </c>
      <c r="C479" t="s">
        <v>1185</v>
      </c>
      <c r="D479" t="s">
        <v>1188</v>
      </c>
      <c r="K479"/>
    </row>
    <row r="480" spans="1:11">
      <c r="A480" t="s">
        <v>733</v>
      </c>
      <c r="B480" t="s">
        <v>1206</v>
      </c>
      <c r="C480" t="s">
        <v>1185</v>
      </c>
      <c r="D480" t="s">
        <v>1188</v>
      </c>
      <c r="K480"/>
    </row>
    <row r="481" spans="1:11">
      <c r="A481" t="s">
        <v>744</v>
      </c>
      <c r="B481" t="s">
        <v>1206</v>
      </c>
      <c r="C481" t="s">
        <v>1185</v>
      </c>
      <c r="D481" t="s">
        <v>1188</v>
      </c>
      <c r="K481"/>
    </row>
    <row r="482" spans="1:11">
      <c r="A482" t="s">
        <v>746</v>
      </c>
      <c r="B482" t="s">
        <v>1206</v>
      </c>
      <c r="C482" t="s">
        <v>1185</v>
      </c>
      <c r="D482" t="s">
        <v>1188</v>
      </c>
      <c r="K482"/>
    </row>
    <row r="483" spans="1:11">
      <c r="A483" t="s">
        <v>745</v>
      </c>
      <c r="B483" t="s">
        <v>1206</v>
      </c>
      <c r="C483" t="s">
        <v>1185</v>
      </c>
      <c r="D483" t="s">
        <v>1188</v>
      </c>
      <c r="K483"/>
    </row>
    <row r="484" spans="1:11">
      <c r="A484" t="s">
        <v>755</v>
      </c>
      <c r="B484" t="s">
        <v>1206</v>
      </c>
      <c r="C484" t="s">
        <v>1185</v>
      </c>
      <c r="D484" t="s">
        <v>1188</v>
      </c>
      <c r="K484"/>
    </row>
    <row r="485" spans="1:11">
      <c r="A485" t="s">
        <v>747</v>
      </c>
      <c r="B485" t="s">
        <v>1206</v>
      </c>
      <c r="C485" t="s">
        <v>1185</v>
      </c>
      <c r="D485" t="s">
        <v>1188</v>
      </c>
      <c r="K485"/>
    </row>
    <row r="486" spans="1:11">
      <c r="A486" t="s">
        <v>757</v>
      </c>
      <c r="B486" t="s">
        <v>1206</v>
      </c>
      <c r="C486" t="s">
        <v>1185</v>
      </c>
      <c r="D486" t="s">
        <v>1188</v>
      </c>
      <c r="K486"/>
    </row>
    <row r="487" spans="1:11">
      <c r="A487" t="s">
        <v>758</v>
      </c>
      <c r="B487" t="s">
        <v>1206</v>
      </c>
      <c r="C487" t="s">
        <v>1185</v>
      </c>
      <c r="D487" t="s">
        <v>1189</v>
      </c>
      <c r="K487"/>
    </row>
    <row r="488" spans="1:11">
      <c r="A488" t="s">
        <v>760</v>
      </c>
      <c r="B488" t="s">
        <v>1206</v>
      </c>
      <c r="C488" t="s">
        <v>1185</v>
      </c>
      <c r="D488" t="s">
        <v>1188</v>
      </c>
      <c r="K488"/>
    </row>
    <row r="489" spans="1:11">
      <c r="A489" t="s">
        <v>759</v>
      </c>
      <c r="B489" t="s">
        <v>1206</v>
      </c>
      <c r="C489" t="s">
        <v>1185</v>
      </c>
      <c r="D489" t="s">
        <v>1189</v>
      </c>
      <c r="K489"/>
    </row>
    <row r="490" spans="1:11">
      <c r="A490" t="s">
        <v>748</v>
      </c>
      <c r="B490" t="s">
        <v>1206</v>
      </c>
      <c r="C490" t="s">
        <v>1185</v>
      </c>
      <c r="D490" t="s">
        <v>1188</v>
      </c>
      <c r="K490"/>
    </row>
    <row r="491" spans="1:11">
      <c r="A491" t="s">
        <v>750</v>
      </c>
      <c r="B491" t="s">
        <v>1206</v>
      </c>
      <c r="C491" t="s">
        <v>1185</v>
      </c>
      <c r="D491" t="s">
        <v>1188</v>
      </c>
      <c r="K491"/>
    </row>
    <row r="492" spans="1:11">
      <c r="A492" t="s">
        <v>749</v>
      </c>
      <c r="B492" t="s">
        <v>1206</v>
      </c>
      <c r="C492" t="s">
        <v>1185</v>
      </c>
      <c r="D492" t="s">
        <v>1188</v>
      </c>
      <c r="K492"/>
    </row>
    <row r="493" spans="1:11">
      <c r="A493" t="s">
        <v>741</v>
      </c>
      <c r="B493" t="s">
        <v>1206</v>
      </c>
      <c r="C493" t="s">
        <v>1185</v>
      </c>
      <c r="D493" t="s">
        <v>1188</v>
      </c>
      <c r="K493"/>
    </row>
    <row r="494" spans="1:11">
      <c r="A494" t="s">
        <v>743</v>
      </c>
      <c r="B494" t="s">
        <v>1206</v>
      </c>
      <c r="C494" t="s">
        <v>1185</v>
      </c>
      <c r="D494" t="s">
        <v>1188</v>
      </c>
      <c r="K494"/>
    </row>
    <row r="495" spans="1:11">
      <c r="A495" t="s">
        <v>742</v>
      </c>
      <c r="B495" t="s">
        <v>1206</v>
      </c>
      <c r="C495" t="s">
        <v>1185</v>
      </c>
      <c r="D495" t="s">
        <v>1188</v>
      </c>
      <c r="K495"/>
    </row>
    <row r="496" spans="1:11">
      <c r="A496" t="s">
        <v>752</v>
      </c>
      <c r="B496" t="s">
        <v>1206</v>
      </c>
      <c r="C496" t="s">
        <v>1185</v>
      </c>
      <c r="D496" t="s">
        <v>1188</v>
      </c>
      <c r="K496"/>
    </row>
    <row r="497" spans="1:11">
      <c r="A497" t="s">
        <v>751</v>
      </c>
      <c r="B497" t="s">
        <v>1206</v>
      </c>
      <c r="C497" t="s">
        <v>1185</v>
      </c>
      <c r="D497" t="s">
        <v>1188</v>
      </c>
      <c r="K497"/>
    </row>
    <row r="498" spans="1:11">
      <c r="A498" t="s">
        <v>756</v>
      </c>
      <c r="B498" t="s">
        <v>1206</v>
      </c>
      <c r="C498" t="s">
        <v>1185</v>
      </c>
      <c r="D498" t="s">
        <v>1188</v>
      </c>
      <c r="K498"/>
    </row>
    <row r="499" spans="1:11">
      <c r="A499" t="s">
        <v>753</v>
      </c>
      <c r="B499" t="s">
        <v>1206</v>
      </c>
      <c r="C499" t="s">
        <v>1185</v>
      </c>
      <c r="D499" t="s">
        <v>1188</v>
      </c>
      <c r="K499"/>
    </row>
    <row r="500" spans="1:11">
      <c r="A500" t="s">
        <v>754</v>
      </c>
      <c r="B500" t="s">
        <v>1206</v>
      </c>
      <c r="C500" t="s">
        <v>1185</v>
      </c>
      <c r="D500" t="s">
        <v>1188</v>
      </c>
      <c r="K500"/>
    </row>
    <row r="501" spans="1:11">
      <c r="A501" t="s">
        <v>772</v>
      </c>
      <c r="B501" t="s">
        <v>1206</v>
      </c>
      <c r="C501" t="s">
        <v>1185</v>
      </c>
      <c r="D501" t="s">
        <v>1188</v>
      </c>
      <c r="K501"/>
    </row>
    <row r="502" spans="1:11">
      <c r="A502" t="s">
        <v>771</v>
      </c>
      <c r="B502" t="s">
        <v>1206</v>
      </c>
      <c r="C502" t="s">
        <v>1185</v>
      </c>
      <c r="D502" t="s">
        <v>1188</v>
      </c>
      <c r="K502"/>
    </row>
    <row r="503" spans="1:11">
      <c r="A503" t="s">
        <v>776</v>
      </c>
      <c r="B503" t="s">
        <v>1206</v>
      </c>
      <c r="C503" t="s">
        <v>1185</v>
      </c>
      <c r="D503" t="s">
        <v>1188</v>
      </c>
      <c r="K503"/>
    </row>
    <row r="504" spans="1:11">
      <c r="A504" t="s">
        <v>773</v>
      </c>
      <c r="B504" t="s">
        <v>1206</v>
      </c>
      <c r="C504" t="s">
        <v>1185</v>
      </c>
      <c r="D504" t="s">
        <v>1188</v>
      </c>
      <c r="K504"/>
    </row>
    <row r="505" spans="1:11">
      <c r="A505" t="s">
        <v>765</v>
      </c>
      <c r="B505" t="s">
        <v>1206</v>
      </c>
      <c r="C505" t="s">
        <v>1185</v>
      </c>
      <c r="D505" t="s">
        <v>1188</v>
      </c>
      <c r="K505"/>
    </row>
    <row r="506" spans="1:11">
      <c r="A506" t="s">
        <v>761</v>
      </c>
      <c r="B506" t="s">
        <v>1206</v>
      </c>
      <c r="C506" t="s">
        <v>1185</v>
      </c>
      <c r="D506" t="s">
        <v>1188</v>
      </c>
      <c r="K506"/>
    </row>
    <row r="507" spans="1:11">
      <c r="A507" t="s">
        <v>764</v>
      </c>
      <c r="B507" t="s">
        <v>1206</v>
      </c>
      <c r="C507" t="s">
        <v>1185</v>
      </c>
      <c r="D507" t="s">
        <v>1188</v>
      </c>
      <c r="K507"/>
    </row>
    <row r="508" spans="1:11">
      <c r="A508" t="s">
        <v>775</v>
      </c>
      <c r="B508" t="s">
        <v>1206</v>
      </c>
      <c r="C508" t="s">
        <v>1185</v>
      </c>
      <c r="D508" t="s">
        <v>1188</v>
      </c>
      <c r="K508"/>
    </row>
    <row r="509" spans="1:11">
      <c r="A509" t="s">
        <v>774</v>
      </c>
      <c r="B509" t="s">
        <v>1206</v>
      </c>
      <c r="C509" t="s">
        <v>1185</v>
      </c>
      <c r="D509" t="s">
        <v>1188</v>
      </c>
      <c r="K509"/>
    </row>
    <row r="510" spans="1:11">
      <c r="A510" t="s">
        <v>762</v>
      </c>
      <c r="B510" t="s">
        <v>1206</v>
      </c>
      <c r="C510" t="s">
        <v>1185</v>
      </c>
      <c r="D510" t="s">
        <v>1188</v>
      </c>
      <c r="K510"/>
    </row>
    <row r="511" spans="1:11">
      <c r="A511" t="s">
        <v>766</v>
      </c>
      <c r="B511" t="s">
        <v>1206</v>
      </c>
      <c r="C511" t="s">
        <v>1185</v>
      </c>
      <c r="D511" t="s">
        <v>1188</v>
      </c>
      <c r="K511"/>
    </row>
    <row r="512" spans="1:11">
      <c r="A512" t="s">
        <v>768</v>
      </c>
      <c r="B512" t="s">
        <v>1206</v>
      </c>
      <c r="C512" t="s">
        <v>1185</v>
      </c>
      <c r="D512" t="s">
        <v>1188</v>
      </c>
      <c r="K512"/>
    </row>
    <row r="513" spans="1:11">
      <c r="A513" t="s">
        <v>767</v>
      </c>
      <c r="B513" t="s">
        <v>1206</v>
      </c>
      <c r="C513" t="s">
        <v>1185</v>
      </c>
      <c r="D513" t="s">
        <v>1188</v>
      </c>
      <c r="K513"/>
    </row>
    <row r="514" spans="1:11">
      <c r="A514" t="s">
        <v>763</v>
      </c>
      <c r="B514" t="s">
        <v>1206</v>
      </c>
      <c r="C514" t="s">
        <v>1185</v>
      </c>
      <c r="D514" t="s">
        <v>1188</v>
      </c>
      <c r="K514"/>
    </row>
    <row r="515" spans="1:11">
      <c r="A515" t="s">
        <v>770</v>
      </c>
      <c r="B515" t="s">
        <v>1206</v>
      </c>
      <c r="C515" t="s">
        <v>1185</v>
      </c>
      <c r="D515" t="s">
        <v>1188</v>
      </c>
      <c r="K515"/>
    </row>
    <row r="516" spans="1:11">
      <c r="A516" t="s">
        <v>769</v>
      </c>
      <c r="B516" t="s">
        <v>1206</v>
      </c>
      <c r="C516" t="s">
        <v>1185</v>
      </c>
      <c r="D516" t="s">
        <v>1188</v>
      </c>
      <c r="K516"/>
    </row>
    <row r="517" spans="1:11">
      <c r="A517" t="s">
        <v>777</v>
      </c>
      <c r="B517" t="s">
        <v>1206</v>
      </c>
      <c r="C517" t="s">
        <v>1185</v>
      </c>
      <c r="D517" t="s">
        <v>1188</v>
      </c>
      <c r="K517"/>
    </row>
    <row r="518" spans="1:11">
      <c r="A518" t="s">
        <v>781</v>
      </c>
      <c r="B518" t="s">
        <v>1206</v>
      </c>
      <c r="C518" t="s">
        <v>1185</v>
      </c>
      <c r="D518" t="s">
        <v>1188</v>
      </c>
      <c r="K518"/>
    </row>
    <row r="519" spans="1:11">
      <c r="A519" t="s">
        <v>782</v>
      </c>
      <c r="B519" t="s">
        <v>1206</v>
      </c>
      <c r="C519" t="s">
        <v>1185</v>
      </c>
      <c r="D519" t="s">
        <v>1188</v>
      </c>
      <c r="K519"/>
    </row>
    <row r="520" spans="1:11">
      <c r="A520" t="s">
        <v>779</v>
      </c>
      <c r="B520" t="s">
        <v>1206</v>
      </c>
      <c r="C520" t="s">
        <v>1185</v>
      </c>
      <c r="D520" t="s">
        <v>1188</v>
      </c>
      <c r="K520"/>
    </row>
    <row r="521" spans="1:11">
      <c r="A521" t="s">
        <v>780</v>
      </c>
      <c r="B521" t="s">
        <v>1206</v>
      </c>
      <c r="C521" t="s">
        <v>1185</v>
      </c>
      <c r="D521" t="s">
        <v>1188</v>
      </c>
      <c r="K521"/>
    </row>
    <row r="522" spans="1:11">
      <c r="A522" t="s">
        <v>778</v>
      </c>
      <c r="B522" t="s">
        <v>1206</v>
      </c>
      <c r="C522" t="s">
        <v>1185</v>
      </c>
      <c r="D522" t="s">
        <v>1188</v>
      </c>
      <c r="K522"/>
    </row>
    <row r="523" spans="1:11">
      <c r="A523" t="s">
        <v>783</v>
      </c>
      <c r="B523" t="s">
        <v>1206</v>
      </c>
      <c r="C523" t="s">
        <v>1185</v>
      </c>
      <c r="D523" t="s">
        <v>1188</v>
      </c>
      <c r="K523"/>
    </row>
    <row r="524" spans="1:11">
      <c r="A524" t="s">
        <v>784</v>
      </c>
      <c r="B524" t="s">
        <v>1206</v>
      </c>
      <c r="C524" t="s">
        <v>1185</v>
      </c>
      <c r="D524" t="s">
        <v>1188</v>
      </c>
      <c r="K524"/>
    </row>
    <row r="525" spans="1:11">
      <c r="A525" t="s">
        <v>786</v>
      </c>
      <c r="B525" t="s">
        <v>1206</v>
      </c>
      <c r="C525" t="s">
        <v>1185</v>
      </c>
      <c r="D525" t="s">
        <v>1188</v>
      </c>
      <c r="K525"/>
    </row>
    <row r="526" spans="1:11">
      <c r="A526" t="s">
        <v>785</v>
      </c>
      <c r="B526" t="s">
        <v>1206</v>
      </c>
      <c r="C526" t="s">
        <v>1185</v>
      </c>
      <c r="D526" t="s">
        <v>1188</v>
      </c>
      <c r="K526"/>
    </row>
    <row r="527" spans="1:11">
      <c r="A527" t="s">
        <v>787</v>
      </c>
      <c r="B527" t="s">
        <v>1206</v>
      </c>
      <c r="C527" t="s">
        <v>1185</v>
      </c>
      <c r="D527" t="s">
        <v>1188</v>
      </c>
      <c r="K527"/>
    </row>
    <row r="528" spans="1:11">
      <c r="A528" t="s">
        <v>788</v>
      </c>
      <c r="B528" t="s">
        <v>1206</v>
      </c>
      <c r="C528" t="s">
        <v>1185</v>
      </c>
      <c r="D528" t="s">
        <v>1188</v>
      </c>
      <c r="K528"/>
    </row>
    <row r="529" spans="1:11">
      <c r="A529" t="s">
        <v>789</v>
      </c>
      <c r="B529" t="s">
        <v>1206</v>
      </c>
      <c r="C529" t="s">
        <v>1185</v>
      </c>
      <c r="D529" t="s">
        <v>1188</v>
      </c>
      <c r="K529"/>
    </row>
    <row r="530" spans="1:11">
      <c r="A530" t="s">
        <v>790</v>
      </c>
      <c r="B530" t="s">
        <v>1206</v>
      </c>
      <c r="C530" t="s">
        <v>1185</v>
      </c>
      <c r="D530" t="s">
        <v>1188</v>
      </c>
      <c r="K530"/>
    </row>
    <row r="531" spans="1:11">
      <c r="A531" t="s">
        <v>712</v>
      </c>
      <c r="B531" t="s">
        <v>1206</v>
      </c>
      <c r="C531" t="s">
        <v>1179</v>
      </c>
      <c r="D531" t="s">
        <v>1193</v>
      </c>
      <c r="K531"/>
    </row>
    <row r="532" spans="1:11">
      <c r="A532" t="s">
        <v>713</v>
      </c>
      <c r="B532" t="s">
        <v>1206</v>
      </c>
      <c r="C532" t="s">
        <v>1179</v>
      </c>
      <c r="D532" t="s">
        <v>1193</v>
      </c>
      <c r="K532"/>
    </row>
    <row r="533" spans="1:11">
      <c r="A533" t="s">
        <v>714</v>
      </c>
      <c r="B533" t="s">
        <v>1206</v>
      </c>
      <c r="C533" t="s">
        <v>1179</v>
      </c>
      <c r="D533" t="s">
        <v>1193</v>
      </c>
      <c r="K533"/>
    </row>
    <row r="534" spans="1:11">
      <c r="A534" t="s">
        <v>715</v>
      </c>
      <c r="B534" t="s">
        <v>1206</v>
      </c>
      <c r="C534" t="s">
        <v>1179</v>
      </c>
      <c r="D534" t="s">
        <v>1193</v>
      </c>
      <c r="K534"/>
    </row>
    <row r="535" spans="1:11">
      <c r="A535" t="s">
        <v>717</v>
      </c>
      <c r="B535" t="s">
        <v>1206</v>
      </c>
      <c r="C535" t="s">
        <v>1185</v>
      </c>
      <c r="D535" t="s">
        <v>1190</v>
      </c>
      <c r="K535"/>
    </row>
    <row r="536" spans="1:11">
      <c r="A536" t="s">
        <v>716</v>
      </c>
      <c r="B536" t="s">
        <v>1206</v>
      </c>
      <c r="C536" t="s">
        <v>1185</v>
      </c>
      <c r="D536" t="s">
        <v>1196</v>
      </c>
      <c r="K536"/>
    </row>
    <row r="537" spans="1:11">
      <c r="A537" t="s">
        <v>719</v>
      </c>
      <c r="B537" t="s">
        <v>1206</v>
      </c>
      <c r="C537" t="s">
        <v>1185</v>
      </c>
      <c r="D537" t="s">
        <v>1204</v>
      </c>
      <c r="K537"/>
    </row>
    <row r="538" spans="1:11">
      <c r="A538" t="s">
        <v>718</v>
      </c>
      <c r="B538" t="s">
        <v>1206</v>
      </c>
      <c r="C538" t="s">
        <v>1185</v>
      </c>
      <c r="D538" t="s">
        <v>1197</v>
      </c>
      <c r="K538"/>
    </row>
    <row r="539" spans="1:11">
      <c r="A539" t="s">
        <v>792</v>
      </c>
      <c r="B539" t="s">
        <v>1206</v>
      </c>
      <c r="C539" t="s">
        <v>1185</v>
      </c>
      <c r="D539" t="s">
        <v>1190</v>
      </c>
      <c r="K539"/>
    </row>
    <row r="540" spans="1:11">
      <c r="A540" t="s">
        <v>793</v>
      </c>
      <c r="B540" t="s">
        <v>1206</v>
      </c>
      <c r="C540" t="s">
        <v>1185</v>
      </c>
      <c r="D540" t="s">
        <v>1203</v>
      </c>
      <c r="K540"/>
    </row>
    <row r="541" spans="1:11">
      <c r="A541" t="s">
        <v>791</v>
      </c>
      <c r="B541" t="s">
        <v>1206</v>
      </c>
      <c r="C541" t="s">
        <v>1185</v>
      </c>
      <c r="D541" t="s">
        <v>1196</v>
      </c>
      <c r="K541"/>
    </row>
    <row r="542" spans="1:11">
      <c r="A542" t="s">
        <v>797</v>
      </c>
      <c r="B542" t="s">
        <v>1206</v>
      </c>
      <c r="C542" t="s">
        <v>1185</v>
      </c>
      <c r="D542" t="s">
        <v>1195</v>
      </c>
      <c r="K542"/>
    </row>
    <row r="543" spans="1:11">
      <c r="A543" t="s">
        <v>795</v>
      </c>
      <c r="B543" t="s">
        <v>1206</v>
      </c>
      <c r="C543" t="s">
        <v>1185</v>
      </c>
      <c r="D543" t="s">
        <v>1199</v>
      </c>
      <c r="K543"/>
    </row>
    <row r="544" spans="1:11">
      <c r="A544" t="s">
        <v>796</v>
      </c>
      <c r="B544" t="s">
        <v>1206</v>
      </c>
      <c r="C544" t="s">
        <v>1185</v>
      </c>
      <c r="D544" t="s">
        <v>1189</v>
      </c>
      <c r="K544"/>
    </row>
    <row r="545" spans="1:11">
      <c r="A545" t="s">
        <v>794</v>
      </c>
      <c r="B545" t="s">
        <v>1206</v>
      </c>
      <c r="C545" t="s">
        <v>1185</v>
      </c>
      <c r="D545" t="s">
        <v>1198</v>
      </c>
      <c r="K545"/>
    </row>
    <row r="546" spans="1:11">
      <c r="A546" t="s">
        <v>799</v>
      </c>
      <c r="B546" t="s">
        <v>1206</v>
      </c>
      <c r="C546" t="s">
        <v>1185</v>
      </c>
      <c r="D546" t="s">
        <v>1190</v>
      </c>
      <c r="K546"/>
    </row>
    <row r="547" spans="1:11">
      <c r="A547" t="s">
        <v>800</v>
      </c>
      <c r="B547" t="s">
        <v>1206</v>
      </c>
      <c r="C547" t="s">
        <v>1185</v>
      </c>
      <c r="D547" t="s">
        <v>1200</v>
      </c>
      <c r="K547"/>
    </row>
    <row r="548" spans="1:11">
      <c r="A548" t="s">
        <v>798</v>
      </c>
      <c r="B548" t="s">
        <v>1206</v>
      </c>
      <c r="C548" t="s">
        <v>1185</v>
      </c>
      <c r="D548" t="s">
        <v>1196</v>
      </c>
      <c r="K548"/>
    </row>
    <row r="549" spans="1:11">
      <c r="A549" t="s">
        <v>805</v>
      </c>
      <c r="B549" t="s">
        <v>1206</v>
      </c>
      <c r="C549" t="s">
        <v>1185</v>
      </c>
      <c r="D549" t="s">
        <v>1195</v>
      </c>
      <c r="K549"/>
    </row>
    <row r="550" spans="1:11">
      <c r="A550" t="s">
        <v>802</v>
      </c>
      <c r="B550" t="s">
        <v>1206</v>
      </c>
      <c r="C550" t="s">
        <v>1185</v>
      </c>
      <c r="D550" t="s">
        <v>1199</v>
      </c>
      <c r="K550"/>
    </row>
    <row r="551" spans="1:11">
      <c r="A551" t="s">
        <v>803</v>
      </c>
      <c r="B551" t="s">
        <v>1206</v>
      </c>
      <c r="C551" t="s">
        <v>1185</v>
      </c>
      <c r="D551" t="s">
        <v>1189</v>
      </c>
      <c r="K551"/>
    </row>
    <row r="552" spans="1:11">
      <c r="A552" t="s">
        <v>804</v>
      </c>
      <c r="B552" t="s">
        <v>1206</v>
      </c>
      <c r="C552" t="s">
        <v>1185</v>
      </c>
      <c r="D552" t="s">
        <v>1189</v>
      </c>
      <c r="K552"/>
    </row>
    <row r="553" spans="1:11">
      <c r="A553" t="s">
        <v>801</v>
      </c>
      <c r="B553" t="s">
        <v>1206</v>
      </c>
      <c r="C553" t="s">
        <v>1185</v>
      </c>
      <c r="D553" t="s">
        <v>1197</v>
      </c>
      <c r="K553"/>
    </row>
    <row r="554" spans="1:11">
      <c r="A554" t="s">
        <v>808</v>
      </c>
      <c r="B554" t="s">
        <v>1206</v>
      </c>
      <c r="C554" t="s">
        <v>1185</v>
      </c>
      <c r="D554" t="s">
        <v>1190</v>
      </c>
      <c r="K554"/>
    </row>
    <row r="555" spans="1:11">
      <c r="A555" t="s">
        <v>809</v>
      </c>
      <c r="B555" t="s">
        <v>1206</v>
      </c>
      <c r="C555" t="s">
        <v>1185</v>
      </c>
      <c r="D555" t="s">
        <v>1200</v>
      </c>
      <c r="K555"/>
    </row>
    <row r="556" spans="1:11">
      <c r="A556" t="s">
        <v>816</v>
      </c>
      <c r="B556" t="s">
        <v>1206</v>
      </c>
      <c r="C556" t="s">
        <v>1185</v>
      </c>
      <c r="D556" t="s">
        <v>1189</v>
      </c>
      <c r="K556"/>
    </row>
    <row r="557" spans="1:11">
      <c r="A557" t="s">
        <v>818</v>
      </c>
      <c r="B557" t="s">
        <v>1206</v>
      </c>
      <c r="C557" t="s">
        <v>1185</v>
      </c>
      <c r="D557" t="s">
        <v>1191</v>
      </c>
      <c r="K557"/>
    </row>
    <row r="558" spans="1:11">
      <c r="A558" t="s">
        <v>817</v>
      </c>
      <c r="B558" t="s">
        <v>1206</v>
      </c>
      <c r="C558" t="s">
        <v>1185</v>
      </c>
      <c r="D558" t="s">
        <v>1193</v>
      </c>
      <c r="K558"/>
    </row>
    <row r="559" spans="1:11">
      <c r="A559" t="s">
        <v>806</v>
      </c>
      <c r="B559" t="s">
        <v>1206</v>
      </c>
      <c r="C559" t="s">
        <v>1185</v>
      </c>
      <c r="D559" t="s">
        <v>1196</v>
      </c>
      <c r="K559"/>
    </row>
    <row r="560" spans="1:11">
      <c r="A560" t="s">
        <v>811</v>
      </c>
      <c r="B560" t="s">
        <v>1206</v>
      </c>
      <c r="C560" t="s">
        <v>1185</v>
      </c>
      <c r="D560" t="s">
        <v>1201</v>
      </c>
      <c r="K560"/>
    </row>
    <row r="561" spans="1:11">
      <c r="A561" t="s">
        <v>807</v>
      </c>
      <c r="B561" t="s">
        <v>1206</v>
      </c>
      <c r="C561" t="s">
        <v>1185</v>
      </c>
      <c r="D561" t="s">
        <v>1202</v>
      </c>
      <c r="K561"/>
    </row>
    <row r="562" spans="1:11">
      <c r="A562" t="s">
        <v>814</v>
      </c>
      <c r="B562" t="s">
        <v>1206</v>
      </c>
      <c r="C562" t="s">
        <v>1185</v>
      </c>
      <c r="D562" t="s">
        <v>1195</v>
      </c>
      <c r="K562"/>
    </row>
    <row r="563" spans="1:11">
      <c r="A563" t="s">
        <v>815</v>
      </c>
      <c r="B563" t="s">
        <v>1206</v>
      </c>
      <c r="C563" t="s">
        <v>1185</v>
      </c>
      <c r="D563" t="s">
        <v>1195</v>
      </c>
      <c r="K563"/>
    </row>
    <row r="564" spans="1:11">
      <c r="A564" t="s">
        <v>812</v>
      </c>
      <c r="B564" t="s">
        <v>1206</v>
      </c>
      <c r="C564" t="s">
        <v>1185</v>
      </c>
      <c r="D564" t="s">
        <v>1189</v>
      </c>
      <c r="K564"/>
    </row>
    <row r="565" spans="1:11">
      <c r="A565" t="s">
        <v>813</v>
      </c>
      <c r="B565" t="s">
        <v>1206</v>
      </c>
      <c r="C565" t="s">
        <v>1185</v>
      </c>
      <c r="D565" t="s">
        <v>1189</v>
      </c>
      <c r="K565"/>
    </row>
    <row r="566" spans="1:11">
      <c r="A566" t="s">
        <v>810</v>
      </c>
      <c r="B566" t="s">
        <v>1206</v>
      </c>
      <c r="C566" t="s">
        <v>1185</v>
      </c>
      <c r="D566" t="s">
        <v>1197</v>
      </c>
      <c r="K566"/>
    </row>
    <row r="567" spans="1:11">
      <c r="A567" t="s">
        <v>821</v>
      </c>
      <c r="B567" t="s">
        <v>1206</v>
      </c>
      <c r="C567" t="s">
        <v>1185</v>
      </c>
      <c r="D567" t="s">
        <v>1190</v>
      </c>
      <c r="K567"/>
    </row>
    <row r="568" spans="1:11">
      <c r="A568" t="s">
        <v>822</v>
      </c>
      <c r="B568" t="s">
        <v>1206</v>
      </c>
      <c r="C568" t="s">
        <v>1185</v>
      </c>
      <c r="D568" t="s">
        <v>1192</v>
      </c>
      <c r="K568"/>
    </row>
    <row r="569" spans="1:11">
      <c r="A569" t="s">
        <v>829</v>
      </c>
      <c r="B569" t="s">
        <v>1206</v>
      </c>
      <c r="C569" t="s">
        <v>1185</v>
      </c>
      <c r="D569" t="s">
        <v>1189</v>
      </c>
      <c r="K569"/>
    </row>
    <row r="570" spans="1:11">
      <c r="A570" t="s">
        <v>831</v>
      </c>
      <c r="B570" t="s">
        <v>1206</v>
      </c>
      <c r="C570" t="s">
        <v>1185</v>
      </c>
      <c r="D570" t="s">
        <v>1191</v>
      </c>
      <c r="K570"/>
    </row>
    <row r="571" spans="1:11">
      <c r="A571" t="s">
        <v>830</v>
      </c>
      <c r="B571" t="s">
        <v>1206</v>
      </c>
      <c r="C571" t="s">
        <v>1185</v>
      </c>
      <c r="D571" t="s">
        <v>1193</v>
      </c>
      <c r="K571"/>
    </row>
    <row r="572" spans="1:11">
      <c r="A572" t="s">
        <v>832</v>
      </c>
      <c r="B572" t="s">
        <v>1206</v>
      </c>
      <c r="C572" t="s">
        <v>1185</v>
      </c>
      <c r="D572" t="s">
        <v>1194</v>
      </c>
      <c r="K572"/>
    </row>
    <row r="573" spans="1:11">
      <c r="A573" t="s">
        <v>819</v>
      </c>
      <c r="B573" t="s">
        <v>1206</v>
      </c>
      <c r="C573" t="s">
        <v>1185</v>
      </c>
      <c r="D573" t="s">
        <v>1196</v>
      </c>
      <c r="K573"/>
    </row>
    <row r="574" spans="1:11">
      <c r="A574" t="s">
        <v>824</v>
      </c>
      <c r="B574" t="s">
        <v>1206</v>
      </c>
      <c r="C574" t="s">
        <v>1185</v>
      </c>
      <c r="D574" t="s">
        <v>1201</v>
      </c>
      <c r="K574"/>
    </row>
    <row r="575" spans="1:11">
      <c r="A575" t="s">
        <v>820</v>
      </c>
      <c r="B575" t="s">
        <v>1206</v>
      </c>
      <c r="C575" t="s">
        <v>1185</v>
      </c>
      <c r="D575" t="s">
        <v>1202</v>
      </c>
      <c r="K575"/>
    </row>
    <row r="576" spans="1:11">
      <c r="A576" t="s">
        <v>827</v>
      </c>
      <c r="B576" t="s">
        <v>1206</v>
      </c>
      <c r="C576" t="s">
        <v>1185</v>
      </c>
      <c r="D576" t="s">
        <v>1195</v>
      </c>
      <c r="K576"/>
    </row>
    <row r="577" spans="1:11">
      <c r="A577" t="s">
        <v>828</v>
      </c>
      <c r="B577" t="s">
        <v>1206</v>
      </c>
      <c r="C577" t="s">
        <v>1185</v>
      </c>
      <c r="D577" t="s">
        <v>1195</v>
      </c>
      <c r="K577"/>
    </row>
    <row r="578" spans="1:11">
      <c r="A578" t="s">
        <v>825</v>
      </c>
      <c r="B578" t="s">
        <v>1206</v>
      </c>
      <c r="C578" t="s">
        <v>1185</v>
      </c>
      <c r="D578" t="s">
        <v>1189</v>
      </c>
      <c r="K578"/>
    </row>
    <row r="579" spans="1:11">
      <c r="A579" t="s">
        <v>826</v>
      </c>
      <c r="B579" t="s">
        <v>1206</v>
      </c>
      <c r="C579" t="s">
        <v>1185</v>
      </c>
      <c r="D579" t="s">
        <v>1189</v>
      </c>
      <c r="K579"/>
    </row>
    <row r="580" spans="1:11">
      <c r="A580" t="s">
        <v>833</v>
      </c>
      <c r="B580" t="s">
        <v>1206</v>
      </c>
      <c r="C580" t="s">
        <v>1184</v>
      </c>
      <c r="D580" t="s">
        <v>1188</v>
      </c>
      <c r="K580"/>
    </row>
    <row r="581" spans="1:11">
      <c r="A581" t="s">
        <v>823</v>
      </c>
      <c r="B581" t="s">
        <v>1206</v>
      </c>
      <c r="C581" t="s">
        <v>1185</v>
      </c>
      <c r="D581" t="s">
        <v>1197</v>
      </c>
      <c r="K581"/>
    </row>
    <row r="582" spans="1:11">
      <c r="A582" t="s">
        <v>836</v>
      </c>
      <c r="B582" t="s">
        <v>1206</v>
      </c>
      <c r="C582" t="s">
        <v>1185</v>
      </c>
      <c r="D582" t="s">
        <v>1190</v>
      </c>
      <c r="K582"/>
    </row>
    <row r="583" spans="1:11">
      <c r="A583" t="s">
        <v>837</v>
      </c>
      <c r="B583" t="s">
        <v>1206</v>
      </c>
      <c r="C583" t="s">
        <v>1185</v>
      </c>
      <c r="D583" t="s">
        <v>1192</v>
      </c>
      <c r="K583"/>
    </row>
    <row r="584" spans="1:11">
      <c r="A584" t="s">
        <v>844</v>
      </c>
      <c r="B584" t="s">
        <v>1206</v>
      </c>
      <c r="C584" t="s">
        <v>1185</v>
      </c>
      <c r="D584" t="s">
        <v>1189</v>
      </c>
      <c r="K584"/>
    </row>
    <row r="585" spans="1:11">
      <c r="A585" t="s">
        <v>846</v>
      </c>
      <c r="B585" t="s">
        <v>1206</v>
      </c>
      <c r="C585" t="s">
        <v>1185</v>
      </c>
      <c r="D585" t="s">
        <v>1191</v>
      </c>
      <c r="K585"/>
    </row>
    <row r="586" spans="1:11">
      <c r="A586" t="s">
        <v>845</v>
      </c>
      <c r="B586" t="s">
        <v>1206</v>
      </c>
      <c r="C586" t="s">
        <v>1185</v>
      </c>
      <c r="D586" t="s">
        <v>1193</v>
      </c>
      <c r="K586"/>
    </row>
    <row r="587" spans="1:11">
      <c r="A587" t="s">
        <v>847</v>
      </c>
      <c r="B587" t="s">
        <v>1206</v>
      </c>
      <c r="C587" t="s">
        <v>1185</v>
      </c>
      <c r="D587" t="s">
        <v>1194</v>
      </c>
      <c r="K587"/>
    </row>
    <row r="588" spans="1:11">
      <c r="A588" t="s">
        <v>834</v>
      </c>
      <c r="B588" t="s">
        <v>1206</v>
      </c>
      <c r="C588" t="s">
        <v>1185</v>
      </c>
      <c r="D588" t="s">
        <v>1196</v>
      </c>
      <c r="K588"/>
    </row>
    <row r="589" spans="1:11">
      <c r="A589" t="s">
        <v>839</v>
      </c>
      <c r="B589" t="s">
        <v>1206</v>
      </c>
      <c r="C589" t="s">
        <v>1185</v>
      </c>
      <c r="D589" t="s">
        <v>1201</v>
      </c>
      <c r="K589"/>
    </row>
    <row r="590" spans="1:11">
      <c r="A590" t="s">
        <v>835</v>
      </c>
      <c r="B590" t="s">
        <v>1206</v>
      </c>
      <c r="C590" t="s">
        <v>1185</v>
      </c>
      <c r="D590" t="s">
        <v>1202</v>
      </c>
      <c r="K590"/>
    </row>
    <row r="591" spans="1:11">
      <c r="A591" t="s">
        <v>842</v>
      </c>
      <c r="B591" t="s">
        <v>1206</v>
      </c>
      <c r="C591" t="s">
        <v>1185</v>
      </c>
      <c r="D591" t="s">
        <v>1195</v>
      </c>
      <c r="K591"/>
    </row>
    <row r="592" spans="1:11">
      <c r="A592" t="s">
        <v>843</v>
      </c>
      <c r="B592" t="s">
        <v>1206</v>
      </c>
      <c r="C592" t="s">
        <v>1185</v>
      </c>
      <c r="D592" t="s">
        <v>1195</v>
      </c>
      <c r="K592"/>
    </row>
    <row r="593" spans="1:11">
      <c r="A593" t="s">
        <v>840</v>
      </c>
      <c r="B593" t="s">
        <v>1206</v>
      </c>
      <c r="C593" t="s">
        <v>1185</v>
      </c>
      <c r="D593" t="s">
        <v>1189</v>
      </c>
      <c r="K593"/>
    </row>
    <row r="594" spans="1:11">
      <c r="A594" t="s">
        <v>841</v>
      </c>
      <c r="B594" t="s">
        <v>1206</v>
      </c>
      <c r="C594" t="s">
        <v>1185</v>
      </c>
      <c r="D594" t="s">
        <v>1189</v>
      </c>
      <c r="K594"/>
    </row>
    <row r="595" spans="1:11">
      <c r="A595" t="s">
        <v>848</v>
      </c>
      <c r="B595" t="s">
        <v>1206</v>
      </c>
      <c r="C595" t="s">
        <v>1184</v>
      </c>
      <c r="D595" t="s">
        <v>1188</v>
      </c>
      <c r="K595"/>
    </row>
    <row r="596" spans="1:11">
      <c r="A596" t="s">
        <v>838</v>
      </c>
      <c r="B596" t="s">
        <v>1206</v>
      </c>
      <c r="C596" t="s">
        <v>1185</v>
      </c>
      <c r="D596" t="s">
        <v>1197</v>
      </c>
      <c r="K596"/>
    </row>
    <row r="597" spans="1:11">
      <c r="A597" t="s">
        <v>863</v>
      </c>
      <c r="B597" t="s">
        <v>1206</v>
      </c>
      <c r="C597" t="s">
        <v>1185</v>
      </c>
      <c r="D597" t="s">
        <v>1209</v>
      </c>
      <c r="K597"/>
    </row>
    <row r="598" spans="1:11">
      <c r="A598" t="s">
        <v>864</v>
      </c>
      <c r="B598" t="s">
        <v>1206</v>
      </c>
      <c r="C598" t="s">
        <v>1185</v>
      </c>
      <c r="D598" t="s">
        <v>1209</v>
      </c>
      <c r="K598"/>
    </row>
    <row r="599" spans="1:11">
      <c r="A599" t="s">
        <v>604</v>
      </c>
      <c r="B599" t="s">
        <v>1206</v>
      </c>
      <c r="C599" t="s">
        <v>1179</v>
      </c>
      <c r="D599" t="s">
        <v>1189</v>
      </c>
      <c r="K599"/>
    </row>
    <row r="600" spans="1:11">
      <c r="A600" t="s">
        <v>59</v>
      </c>
      <c r="B600" t="s">
        <v>1206</v>
      </c>
      <c r="C600" t="s">
        <v>1179</v>
      </c>
      <c r="D600" t="s">
        <v>1189</v>
      </c>
      <c r="K600"/>
    </row>
    <row r="601" spans="1:11">
      <c r="A601" t="s">
        <v>30</v>
      </c>
      <c r="B601" t="s">
        <v>1206</v>
      </c>
      <c r="C601" t="s">
        <v>1179</v>
      </c>
      <c r="D601" t="s">
        <v>1189</v>
      </c>
      <c r="K601"/>
    </row>
    <row r="602" spans="1:11">
      <c r="A602" t="s">
        <v>52</v>
      </c>
      <c r="B602" t="s">
        <v>1206</v>
      </c>
      <c r="C602" t="s">
        <v>1179</v>
      </c>
      <c r="D602" t="s">
        <v>1189</v>
      </c>
      <c r="K602"/>
    </row>
    <row r="603" spans="1:11">
      <c r="A603" t="s">
        <v>47</v>
      </c>
      <c r="B603" t="s">
        <v>1206</v>
      </c>
      <c r="C603" t="s">
        <v>1179</v>
      </c>
      <c r="D603" t="s">
        <v>1189</v>
      </c>
      <c r="K603"/>
    </row>
    <row r="604" spans="1:11">
      <c r="A604" t="s">
        <v>34</v>
      </c>
      <c r="B604" t="s">
        <v>1206</v>
      </c>
      <c r="C604" t="s">
        <v>1179</v>
      </c>
      <c r="D604" t="s">
        <v>1189</v>
      </c>
      <c r="K604"/>
    </row>
    <row r="605" spans="1:11">
      <c r="A605" t="s">
        <v>42</v>
      </c>
      <c r="B605" t="s">
        <v>1206</v>
      </c>
      <c r="C605" t="s">
        <v>1179</v>
      </c>
      <c r="D605" t="s">
        <v>1189</v>
      </c>
      <c r="K605"/>
    </row>
    <row r="606" spans="1:11">
      <c r="A606" t="s">
        <v>61</v>
      </c>
      <c r="B606" t="s">
        <v>1206</v>
      </c>
      <c r="C606" t="s">
        <v>1179</v>
      </c>
      <c r="D606" t="s">
        <v>1189</v>
      </c>
      <c r="K606"/>
    </row>
    <row r="607" spans="1:11">
      <c r="A607" t="s">
        <v>62</v>
      </c>
      <c r="B607" t="s">
        <v>1206</v>
      </c>
      <c r="C607" t="s">
        <v>1179</v>
      </c>
      <c r="D607" t="s">
        <v>1189</v>
      </c>
      <c r="K607"/>
    </row>
    <row r="608" spans="1:11">
      <c r="A608" t="s">
        <v>603</v>
      </c>
      <c r="B608" t="s">
        <v>1206</v>
      </c>
      <c r="C608" t="s">
        <v>1179</v>
      </c>
      <c r="D608" t="s">
        <v>1189</v>
      </c>
      <c r="K608"/>
    </row>
    <row r="609" spans="1:11">
      <c r="A609" t="s">
        <v>44</v>
      </c>
      <c r="B609" t="s">
        <v>1206</v>
      </c>
      <c r="C609" t="s">
        <v>1179</v>
      </c>
      <c r="D609" t="s">
        <v>1189</v>
      </c>
      <c r="K609"/>
    </row>
    <row r="610" spans="1:11">
      <c r="A610" t="s">
        <v>67</v>
      </c>
      <c r="B610" t="s">
        <v>1206</v>
      </c>
      <c r="C610" t="s">
        <v>1179</v>
      </c>
      <c r="D610" t="s">
        <v>1189</v>
      </c>
      <c r="K610"/>
    </row>
    <row r="611" spans="1:11">
      <c r="A611" t="s">
        <v>53</v>
      </c>
      <c r="B611" t="s">
        <v>1206</v>
      </c>
      <c r="C611" t="s">
        <v>1179</v>
      </c>
      <c r="D611" t="s">
        <v>1189</v>
      </c>
      <c r="K611"/>
    </row>
    <row r="612" spans="1:11">
      <c r="A612" t="s">
        <v>57</v>
      </c>
      <c r="B612" t="s">
        <v>1206</v>
      </c>
      <c r="C612" t="s">
        <v>1179</v>
      </c>
      <c r="D612" t="s">
        <v>1189</v>
      </c>
      <c r="K612"/>
    </row>
    <row r="613" spans="1:11">
      <c r="A613" t="s">
        <v>55</v>
      </c>
      <c r="B613" t="s">
        <v>1206</v>
      </c>
      <c r="C613" t="s">
        <v>1179</v>
      </c>
      <c r="D613" t="s">
        <v>1189</v>
      </c>
      <c r="K613"/>
    </row>
    <row r="614" spans="1:11">
      <c r="A614" t="s">
        <v>605</v>
      </c>
      <c r="B614" t="s">
        <v>1206</v>
      </c>
      <c r="C614" t="s">
        <v>1179</v>
      </c>
      <c r="D614" t="s">
        <v>1189</v>
      </c>
      <c r="K614"/>
    </row>
    <row r="615" spans="1:11">
      <c r="A615" t="s">
        <v>66</v>
      </c>
      <c r="B615" t="s">
        <v>1206</v>
      </c>
      <c r="C615" t="s">
        <v>1179</v>
      </c>
      <c r="D615" t="s">
        <v>1189</v>
      </c>
      <c r="K615"/>
    </row>
    <row r="616" spans="1:11">
      <c r="A616" t="s">
        <v>657</v>
      </c>
      <c r="B616" t="s">
        <v>1206</v>
      </c>
      <c r="C616" t="s">
        <v>1179</v>
      </c>
      <c r="D616" t="s">
        <v>1189</v>
      </c>
      <c r="K616"/>
    </row>
    <row r="617" spans="1:11">
      <c r="A617" t="s">
        <v>51</v>
      </c>
      <c r="B617" t="s">
        <v>1206</v>
      </c>
      <c r="C617" t="s">
        <v>1179</v>
      </c>
      <c r="D617" t="s">
        <v>1189</v>
      </c>
      <c r="K617"/>
    </row>
    <row r="618" spans="1:11">
      <c r="A618" t="s">
        <v>45</v>
      </c>
      <c r="B618" t="s">
        <v>1206</v>
      </c>
      <c r="C618" t="s">
        <v>1179</v>
      </c>
      <c r="D618" t="s">
        <v>1189</v>
      </c>
      <c r="K618"/>
    </row>
    <row r="619" spans="1:11">
      <c r="A619" t="s">
        <v>32</v>
      </c>
      <c r="B619" t="s">
        <v>1206</v>
      </c>
      <c r="C619" t="s">
        <v>1179</v>
      </c>
      <c r="D619" t="s">
        <v>1189</v>
      </c>
      <c r="K619"/>
    </row>
    <row r="620" spans="1:11">
      <c r="A620" t="s">
        <v>38</v>
      </c>
      <c r="B620" t="s">
        <v>1206</v>
      </c>
      <c r="C620" t="s">
        <v>1179</v>
      </c>
      <c r="D620" t="s">
        <v>1189</v>
      </c>
      <c r="K620"/>
    </row>
    <row r="621" spans="1:11">
      <c r="A621" t="s">
        <v>39</v>
      </c>
      <c r="B621" t="s">
        <v>1206</v>
      </c>
      <c r="C621" t="s">
        <v>1179</v>
      </c>
      <c r="D621" t="s">
        <v>1189</v>
      </c>
      <c r="K621"/>
    </row>
    <row r="622" spans="1:11">
      <c r="A622" t="s">
        <v>49</v>
      </c>
      <c r="B622" t="s">
        <v>1206</v>
      </c>
      <c r="C622" t="s">
        <v>1182</v>
      </c>
      <c r="D622" t="s">
        <v>1188</v>
      </c>
      <c r="K622"/>
    </row>
    <row r="623" spans="1:11">
      <c r="A623" t="s">
        <v>54</v>
      </c>
      <c r="B623" t="s">
        <v>1206</v>
      </c>
      <c r="C623" t="s">
        <v>1186</v>
      </c>
      <c r="D623" t="s">
        <v>1189</v>
      </c>
      <c r="K623"/>
    </row>
    <row r="624" spans="1:11">
      <c r="A624" t="s">
        <v>63</v>
      </c>
      <c r="B624" t="s">
        <v>1206</v>
      </c>
      <c r="C624" t="s">
        <v>1179</v>
      </c>
      <c r="D624" t="s">
        <v>1189</v>
      </c>
      <c r="K624"/>
    </row>
    <row r="625" spans="1:11">
      <c r="A625" t="s">
        <v>68</v>
      </c>
      <c r="B625" t="s">
        <v>1206</v>
      </c>
      <c r="C625" t="s">
        <v>1179</v>
      </c>
      <c r="D625" t="s">
        <v>1189</v>
      </c>
      <c r="K625"/>
    </row>
    <row r="626" spans="1:11">
      <c r="A626" t="s">
        <v>602</v>
      </c>
      <c r="B626" t="s">
        <v>1206</v>
      </c>
      <c r="C626" t="s">
        <v>1179</v>
      </c>
      <c r="D626" t="s">
        <v>1189</v>
      </c>
      <c r="K626"/>
    </row>
    <row r="627" spans="1:11">
      <c r="A627" t="s">
        <v>601</v>
      </c>
      <c r="B627" t="s">
        <v>1206</v>
      </c>
      <c r="C627" t="s">
        <v>1179</v>
      </c>
      <c r="D627" t="s">
        <v>1189</v>
      </c>
      <c r="K627"/>
    </row>
    <row r="628" spans="1:11">
      <c r="A628" t="s">
        <v>46</v>
      </c>
      <c r="B628" t="s">
        <v>1206</v>
      </c>
      <c r="C628" t="s">
        <v>1179</v>
      </c>
      <c r="D628" t="s">
        <v>1189</v>
      </c>
      <c r="K628"/>
    </row>
    <row r="629" spans="1:11">
      <c r="A629" t="s">
        <v>40</v>
      </c>
      <c r="B629" t="s">
        <v>1206</v>
      </c>
      <c r="C629" t="s">
        <v>1179</v>
      </c>
      <c r="D629" t="s">
        <v>1189</v>
      </c>
      <c r="K629"/>
    </row>
    <row r="630" spans="1:11">
      <c r="A630" t="s">
        <v>41</v>
      </c>
      <c r="B630" t="s">
        <v>1206</v>
      </c>
      <c r="C630" t="s">
        <v>1179</v>
      </c>
      <c r="D630" t="s">
        <v>1189</v>
      </c>
      <c r="K630"/>
    </row>
    <row r="631" spans="1:11">
      <c r="A631" t="s">
        <v>58</v>
      </c>
      <c r="B631" t="s">
        <v>1206</v>
      </c>
      <c r="C631" t="s">
        <v>1179</v>
      </c>
      <c r="D631" t="s">
        <v>1189</v>
      </c>
      <c r="K631"/>
    </row>
    <row r="632" spans="1:11">
      <c r="A632" t="s">
        <v>35</v>
      </c>
      <c r="B632" t="s">
        <v>1206</v>
      </c>
      <c r="C632" t="s">
        <v>1179</v>
      </c>
      <c r="D632" t="s">
        <v>1189</v>
      </c>
      <c r="K632"/>
    </row>
    <row r="633" spans="1:11">
      <c r="A633" t="s">
        <v>56</v>
      </c>
      <c r="B633" t="s">
        <v>1206</v>
      </c>
      <c r="C633" t="s">
        <v>1179</v>
      </c>
      <c r="D633" t="s">
        <v>1189</v>
      </c>
      <c r="K633"/>
    </row>
    <row r="634" spans="1:11">
      <c r="A634" t="s">
        <v>36</v>
      </c>
      <c r="B634" t="s">
        <v>1206</v>
      </c>
      <c r="C634" t="s">
        <v>1179</v>
      </c>
      <c r="D634" t="s">
        <v>1189</v>
      </c>
      <c r="K634"/>
    </row>
    <row r="635" spans="1:11">
      <c r="A635" t="s">
        <v>60</v>
      </c>
      <c r="B635" t="s">
        <v>1206</v>
      </c>
      <c r="C635" t="s">
        <v>1179</v>
      </c>
      <c r="D635" t="s">
        <v>1189</v>
      </c>
      <c r="K635"/>
    </row>
    <row r="636" spans="1:11">
      <c r="A636" t="s">
        <v>658</v>
      </c>
      <c r="B636" t="s">
        <v>1206</v>
      </c>
      <c r="C636" t="s">
        <v>1179</v>
      </c>
      <c r="D636" t="s">
        <v>1189</v>
      </c>
      <c r="K636"/>
    </row>
    <row r="637" spans="1:11">
      <c r="A637" t="s">
        <v>64</v>
      </c>
      <c r="B637" t="s">
        <v>1206</v>
      </c>
      <c r="C637" t="s">
        <v>1179</v>
      </c>
      <c r="D637" t="s">
        <v>1189</v>
      </c>
      <c r="K637"/>
    </row>
    <row r="638" spans="1:11">
      <c r="A638" t="s">
        <v>50</v>
      </c>
      <c r="B638" t="s">
        <v>1206</v>
      </c>
      <c r="C638" t="s">
        <v>1179</v>
      </c>
      <c r="D638" t="s">
        <v>1189</v>
      </c>
      <c r="K638"/>
    </row>
    <row r="639" spans="1:11">
      <c r="A639" t="s">
        <v>43</v>
      </c>
      <c r="B639" t="s">
        <v>1206</v>
      </c>
      <c r="C639" t="s">
        <v>1179</v>
      </c>
      <c r="D639" t="s">
        <v>1189</v>
      </c>
      <c r="K639"/>
    </row>
    <row r="640" spans="1:11">
      <c r="A640" t="s">
        <v>33</v>
      </c>
      <c r="B640" t="s">
        <v>1206</v>
      </c>
      <c r="C640" t="s">
        <v>1179</v>
      </c>
      <c r="D640" t="s">
        <v>1189</v>
      </c>
      <c r="K640"/>
    </row>
    <row r="641" spans="1:11">
      <c r="A641" t="s">
        <v>37</v>
      </c>
      <c r="B641" t="s">
        <v>1206</v>
      </c>
      <c r="C641" t="s">
        <v>1179</v>
      </c>
      <c r="D641" t="s">
        <v>1189</v>
      </c>
      <c r="K641"/>
    </row>
    <row r="642" spans="1:11">
      <c r="A642" t="s">
        <v>65</v>
      </c>
      <c r="B642" t="s">
        <v>1206</v>
      </c>
      <c r="C642" t="s">
        <v>1179</v>
      </c>
      <c r="D642" t="s">
        <v>1189</v>
      </c>
      <c r="K642"/>
    </row>
    <row r="643" spans="1:11">
      <c r="A643" t="s">
        <v>48</v>
      </c>
      <c r="B643" t="s">
        <v>1206</v>
      </c>
      <c r="C643" t="s">
        <v>1179</v>
      </c>
      <c r="D643" t="s">
        <v>1189</v>
      </c>
      <c r="K643"/>
    </row>
    <row r="644" spans="1:11">
      <c r="A644" t="s">
        <v>81</v>
      </c>
      <c r="B644" t="s">
        <v>1206</v>
      </c>
      <c r="C644" t="s">
        <v>1179</v>
      </c>
      <c r="D644" t="s">
        <v>1189</v>
      </c>
      <c r="K644"/>
    </row>
    <row r="645" spans="1:11">
      <c r="A645" t="s">
        <v>80</v>
      </c>
      <c r="B645" t="s">
        <v>1206</v>
      </c>
      <c r="C645" t="s">
        <v>1179</v>
      </c>
      <c r="D645" t="s">
        <v>1189</v>
      </c>
      <c r="K645"/>
    </row>
    <row r="646" spans="1:11">
      <c r="A646" t="s">
        <v>69</v>
      </c>
      <c r="B646" t="s">
        <v>1206</v>
      </c>
      <c r="C646" t="s">
        <v>1179</v>
      </c>
      <c r="D646" t="s">
        <v>1189</v>
      </c>
      <c r="K646"/>
    </row>
    <row r="647" spans="1:11">
      <c r="A647" t="s">
        <v>71</v>
      </c>
      <c r="B647" t="s">
        <v>1206</v>
      </c>
      <c r="C647" t="s">
        <v>1179</v>
      </c>
      <c r="D647" t="s">
        <v>1189</v>
      </c>
      <c r="K647"/>
    </row>
    <row r="648" spans="1:11">
      <c r="A648" t="s">
        <v>72</v>
      </c>
      <c r="B648" t="s">
        <v>1206</v>
      </c>
      <c r="C648" t="s">
        <v>1179</v>
      </c>
      <c r="D648" t="s">
        <v>1189</v>
      </c>
      <c r="K648"/>
    </row>
    <row r="649" spans="1:11">
      <c r="A649" t="s">
        <v>73</v>
      </c>
      <c r="B649" t="s">
        <v>1206</v>
      </c>
      <c r="C649" t="s">
        <v>1179</v>
      </c>
      <c r="D649" t="s">
        <v>1189</v>
      </c>
      <c r="K649"/>
    </row>
    <row r="650" spans="1:11">
      <c r="A650" t="s">
        <v>82</v>
      </c>
      <c r="B650" t="s">
        <v>1206</v>
      </c>
      <c r="C650" t="s">
        <v>1179</v>
      </c>
      <c r="D650" t="s">
        <v>1189</v>
      </c>
      <c r="K650"/>
    </row>
    <row r="651" spans="1:11">
      <c r="A651" t="s">
        <v>76</v>
      </c>
      <c r="B651" t="s">
        <v>1206</v>
      </c>
      <c r="C651" t="s">
        <v>1179</v>
      </c>
      <c r="D651" t="s">
        <v>1189</v>
      </c>
      <c r="K651"/>
    </row>
    <row r="652" spans="1:11">
      <c r="A652" t="s">
        <v>75</v>
      </c>
      <c r="B652" t="s">
        <v>1206</v>
      </c>
      <c r="C652" t="s">
        <v>1179</v>
      </c>
      <c r="D652" t="s">
        <v>1189</v>
      </c>
      <c r="K652"/>
    </row>
    <row r="653" spans="1:11">
      <c r="A653" t="s">
        <v>77</v>
      </c>
      <c r="B653" t="s">
        <v>1206</v>
      </c>
      <c r="C653" t="s">
        <v>1179</v>
      </c>
      <c r="D653" t="s">
        <v>1189</v>
      </c>
      <c r="K653"/>
    </row>
    <row r="654" spans="1:11">
      <c r="A654" t="s">
        <v>610</v>
      </c>
      <c r="B654" t="s">
        <v>1206</v>
      </c>
      <c r="C654" t="s">
        <v>1179</v>
      </c>
      <c r="D654" t="s">
        <v>1189</v>
      </c>
      <c r="K654"/>
    </row>
    <row r="655" spans="1:11">
      <c r="A655" t="s">
        <v>78</v>
      </c>
      <c r="B655" t="s">
        <v>1206</v>
      </c>
      <c r="C655" t="s">
        <v>1179</v>
      </c>
      <c r="D655" t="s">
        <v>1189</v>
      </c>
      <c r="K655"/>
    </row>
    <row r="656" spans="1:11">
      <c r="A656" t="s">
        <v>79</v>
      </c>
      <c r="B656" t="s">
        <v>1206</v>
      </c>
      <c r="C656" t="s">
        <v>1179</v>
      </c>
      <c r="D656" t="s">
        <v>1189</v>
      </c>
      <c r="K656"/>
    </row>
    <row r="657" spans="1:11">
      <c r="A657" t="s">
        <v>74</v>
      </c>
      <c r="B657" t="s">
        <v>1206</v>
      </c>
      <c r="C657" t="s">
        <v>1179</v>
      </c>
      <c r="D657" t="s">
        <v>1189</v>
      </c>
      <c r="K657"/>
    </row>
    <row r="658" spans="1:11">
      <c r="A658" t="s">
        <v>609</v>
      </c>
      <c r="B658" t="s">
        <v>1206</v>
      </c>
      <c r="C658" t="s">
        <v>1179</v>
      </c>
      <c r="D658" t="s">
        <v>1189</v>
      </c>
      <c r="K658"/>
    </row>
    <row r="659" spans="1:11">
      <c r="A659" t="s">
        <v>83</v>
      </c>
      <c r="B659" t="s">
        <v>1206</v>
      </c>
      <c r="C659" t="s">
        <v>1179</v>
      </c>
      <c r="D659" t="s">
        <v>1189</v>
      </c>
      <c r="K659"/>
    </row>
    <row r="660" spans="1:11">
      <c r="A660" t="s">
        <v>606</v>
      </c>
      <c r="B660" t="s">
        <v>1206</v>
      </c>
      <c r="C660" t="s">
        <v>1179</v>
      </c>
      <c r="D660" t="s">
        <v>1189</v>
      </c>
      <c r="K660"/>
    </row>
    <row r="661" spans="1:11">
      <c r="A661" t="s">
        <v>608</v>
      </c>
      <c r="B661" t="s">
        <v>1206</v>
      </c>
      <c r="C661" t="s">
        <v>1179</v>
      </c>
      <c r="D661" t="s">
        <v>1189</v>
      </c>
      <c r="K661"/>
    </row>
    <row r="662" spans="1:11">
      <c r="A662" t="s">
        <v>607</v>
      </c>
      <c r="B662" t="s">
        <v>1206</v>
      </c>
      <c r="C662" t="s">
        <v>1179</v>
      </c>
      <c r="D662" t="s">
        <v>1189</v>
      </c>
      <c r="K662"/>
    </row>
    <row r="663" spans="1:11">
      <c r="A663" t="s">
        <v>84</v>
      </c>
      <c r="B663" t="s">
        <v>1206</v>
      </c>
      <c r="C663" t="s">
        <v>1179</v>
      </c>
      <c r="D663" t="s">
        <v>1189</v>
      </c>
      <c r="K663"/>
    </row>
    <row r="664" spans="1:11">
      <c r="A664" t="s">
        <v>85</v>
      </c>
      <c r="B664" t="s">
        <v>1206</v>
      </c>
      <c r="C664" t="s">
        <v>1179</v>
      </c>
      <c r="D664" t="s">
        <v>1189</v>
      </c>
      <c r="K664"/>
    </row>
    <row r="665" spans="1:11">
      <c r="A665" t="s">
        <v>588</v>
      </c>
      <c r="B665" t="s">
        <v>1206</v>
      </c>
      <c r="C665" t="s">
        <v>1182</v>
      </c>
      <c r="D665" t="s">
        <v>1189</v>
      </c>
      <c r="K665"/>
    </row>
    <row r="666" spans="1:11">
      <c r="A666" t="s">
        <v>27</v>
      </c>
      <c r="B666" t="s">
        <v>1206</v>
      </c>
      <c r="C666" t="s">
        <v>1186</v>
      </c>
      <c r="D666" t="s">
        <v>1189</v>
      </c>
      <c r="K666"/>
    </row>
    <row r="667" spans="1:11">
      <c r="A667" t="s">
        <v>23</v>
      </c>
      <c r="B667" t="s">
        <v>1206</v>
      </c>
      <c r="C667" t="s">
        <v>1186</v>
      </c>
      <c r="D667" t="s">
        <v>1189</v>
      </c>
      <c r="K667"/>
    </row>
    <row r="668" spans="1:11">
      <c r="A668" t="s">
        <v>28</v>
      </c>
      <c r="B668" t="s">
        <v>1206</v>
      </c>
      <c r="C668" t="s">
        <v>1186</v>
      </c>
      <c r="D668" t="s">
        <v>1189</v>
      </c>
      <c r="K668"/>
    </row>
    <row r="669" spans="1:11">
      <c r="A669" t="s">
        <v>20</v>
      </c>
      <c r="B669" t="s">
        <v>1206</v>
      </c>
      <c r="C669" t="s">
        <v>1179</v>
      </c>
      <c r="D669" t="s">
        <v>1189</v>
      </c>
      <c r="K669"/>
    </row>
    <row r="670" spans="1:11">
      <c r="A670" t="s">
        <v>25</v>
      </c>
      <c r="B670" t="s">
        <v>1206</v>
      </c>
      <c r="C670" t="s">
        <v>1179</v>
      </c>
      <c r="D670" t="s">
        <v>1189</v>
      </c>
      <c r="K670"/>
    </row>
    <row r="671" spans="1:11">
      <c r="A671" t="s">
        <v>22</v>
      </c>
      <c r="B671" t="s">
        <v>1206</v>
      </c>
      <c r="C671" t="s">
        <v>1186</v>
      </c>
      <c r="D671" t="s">
        <v>1189</v>
      </c>
      <c r="K671"/>
    </row>
    <row r="672" spans="1:11">
      <c r="A672" t="s">
        <v>26</v>
      </c>
      <c r="B672" t="s">
        <v>1206</v>
      </c>
      <c r="C672" t="s">
        <v>1181</v>
      </c>
      <c r="D672" t="s">
        <v>1189</v>
      </c>
      <c r="K672"/>
    </row>
    <row r="673" spans="1:11">
      <c r="A673" t="s">
        <v>24</v>
      </c>
      <c r="B673" t="s">
        <v>1206</v>
      </c>
      <c r="C673" t="s">
        <v>1186</v>
      </c>
      <c r="D673" t="s">
        <v>1189</v>
      </c>
      <c r="K673"/>
    </row>
    <row r="674" spans="1:11">
      <c r="A674" t="s">
        <v>587</v>
      </c>
      <c r="B674" t="s">
        <v>1206</v>
      </c>
      <c r="C674" t="s">
        <v>1179</v>
      </c>
      <c r="D674" t="s">
        <v>1192</v>
      </c>
      <c r="K674"/>
    </row>
    <row r="675" spans="1:11">
      <c r="A675" t="s">
        <v>585</v>
      </c>
      <c r="B675" t="s">
        <v>1206</v>
      </c>
      <c r="C675" t="s">
        <v>1179</v>
      </c>
      <c r="D675" t="s">
        <v>1192</v>
      </c>
      <c r="K675"/>
    </row>
    <row r="676" spans="1:11">
      <c r="A676" t="s">
        <v>584</v>
      </c>
      <c r="B676" t="s">
        <v>1206</v>
      </c>
      <c r="C676" t="s">
        <v>1179</v>
      </c>
      <c r="D676" t="s">
        <v>1192</v>
      </c>
      <c r="K676"/>
    </row>
    <row r="677" spans="1:11">
      <c r="A677" t="s">
        <v>586</v>
      </c>
      <c r="B677" t="s">
        <v>1206</v>
      </c>
      <c r="C677" t="s">
        <v>1179</v>
      </c>
      <c r="D677" t="s">
        <v>1191</v>
      </c>
      <c r="K677"/>
    </row>
    <row r="678" spans="1:11">
      <c r="A678" t="s">
        <v>175</v>
      </c>
      <c r="B678" t="s">
        <v>1206</v>
      </c>
      <c r="C678" t="s">
        <v>1186</v>
      </c>
      <c r="D678" t="s">
        <v>1191</v>
      </c>
      <c r="K678"/>
    </row>
    <row r="679" spans="1:11">
      <c r="A679" t="s">
        <v>138</v>
      </c>
      <c r="B679" t="s">
        <v>1206</v>
      </c>
      <c r="C679" t="s">
        <v>1186</v>
      </c>
      <c r="D679" t="s">
        <v>1188</v>
      </c>
      <c r="K679"/>
    </row>
    <row r="680" spans="1:11">
      <c r="A680" t="s">
        <v>157</v>
      </c>
      <c r="B680" t="s">
        <v>1206</v>
      </c>
      <c r="C680" t="s">
        <v>1186</v>
      </c>
      <c r="D680" t="s">
        <v>1188</v>
      </c>
      <c r="K680"/>
    </row>
    <row r="681" spans="1:11">
      <c r="A681" t="s">
        <v>187</v>
      </c>
      <c r="B681" t="s">
        <v>1206</v>
      </c>
      <c r="C681" t="s">
        <v>1186</v>
      </c>
      <c r="D681" t="s">
        <v>1190</v>
      </c>
      <c r="K681"/>
    </row>
    <row r="682" spans="1:11">
      <c r="A682" t="s">
        <v>100</v>
      </c>
      <c r="B682" t="s">
        <v>1206</v>
      </c>
      <c r="C682" t="s">
        <v>1186</v>
      </c>
      <c r="D682" t="s">
        <v>1188</v>
      </c>
      <c r="K682"/>
    </row>
    <row r="683" spans="1:11">
      <c r="A683" t="s">
        <v>155</v>
      </c>
      <c r="B683" t="s">
        <v>1206</v>
      </c>
      <c r="C683" t="s">
        <v>1180</v>
      </c>
      <c r="D683" t="s">
        <v>1190</v>
      </c>
      <c r="K683"/>
    </row>
    <row r="684" spans="1:11">
      <c r="A684" t="s">
        <v>188</v>
      </c>
      <c r="B684" t="s">
        <v>1206</v>
      </c>
      <c r="C684" t="s">
        <v>1186</v>
      </c>
      <c r="D684" t="s">
        <v>1188</v>
      </c>
      <c r="K684"/>
    </row>
    <row r="685" spans="1:11">
      <c r="A685" t="s">
        <v>153</v>
      </c>
      <c r="B685" t="s">
        <v>1206</v>
      </c>
      <c r="C685" t="s">
        <v>1186</v>
      </c>
      <c r="D685" t="s">
        <v>1188</v>
      </c>
      <c r="K685"/>
    </row>
    <row r="686" spans="1:11">
      <c r="A686" t="s">
        <v>128</v>
      </c>
      <c r="B686" t="s">
        <v>1206</v>
      </c>
      <c r="C686" t="s">
        <v>1186</v>
      </c>
      <c r="D686" t="s">
        <v>1188</v>
      </c>
      <c r="K686"/>
    </row>
    <row r="687" spans="1:11">
      <c r="A687" t="s">
        <v>124</v>
      </c>
      <c r="B687" t="s">
        <v>1206</v>
      </c>
      <c r="C687" t="s">
        <v>1186</v>
      </c>
      <c r="D687" t="s">
        <v>1188</v>
      </c>
      <c r="K687"/>
    </row>
    <row r="688" spans="1:11">
      <c r="A688" t="s">
        <v>154</v>
      </c>
      <c r="B688" t="s">
        <v>1206</v>
      </c>
      <c r="C688" t="s">
        <v>1186</v>
      </c>
      <c r="D688" t="s">
        <v>1188</v>
      </c>
      <c r="K688"/>
    </row>
    <row r="689" spans="1:11">
      <c r="A689" t="s">
        <v>149</v>
      </c>
      <c r="B689" t="s">
        <v>1206</v>
      </c>
      <c r="C689" t="s">
        <v>1186</v>
      </c>
      <c r="D689" t="s">
        <v>1188</v>
      </c>
      <c r="K689"/>
    </row>
    <row r="690" spans="1:11">
      <c r="A690" t="s">
        <v>96</v>
      </c>
      <c r="B690" t="s">
        <v>1206</v>
      </c>
      <c r="C690" t="s">
        <v>1186</v>
      </c>
      <c r="D690" t="s">
        <v>1190</v>
      </c>
      <c r="K690"/>
    </row>
    <row r="691" spans="1:11">
      <c r="A691" t="s">
        <v>183</v>
      </c>
      <c r="B691" t="s">
        <v>1206</v>
      </c>
      <c r="C691" t="s">
        <v>1186</v>
      </c>
      <c r="D691" t="s">
        <v>1188</v>
      </c>
      <c r="K691"/>
    </row>
    <row r="692" spans="1:11">
      <c r="A692" t="s">
        <v>92</v>
      </c>
      <c r="B692" t="s">
        <v>1206</v>
      </c>
      <c r="C692" t="s">
        <v>1186</v>
      </c>
      <c r="D692" t="s">
        <v>1190</v>
      </c>
      <c r="K692"/>
    </row>
    <row r="693" spans="1:11">
      <c r="A693" t="s">
        <v>86</v>
      </c>
      <c r="B693" t="s">
        <v>1206</v>
      </c>
      <c r="C693" t="s">
        <v>1186</v>
      </c>
      <c r="D693" t="s">
        <v>1190</v>
      </c>
      <c r="K693"/>
    </row>
    <row r="694" spans="1:11">
      <c r="A694" t="s">
        <v>189</v>
      </c>
      <c r="B694" t="s">
        <v>1206</v>
      </c>
      <c r="C694" t="s">
        <v>1186</v>
      </c>
      <c r="D694" t="s">
        <v>1188</v>
      </c>
      <c r="K694"/>
    </row>
    <row r="695" spans="1:11">
      <c r="A695" t="s">
        <v>141</v>
      </c>
      <c r="B695" t="s">
        <v>1206</v>
      </c>
      <c r="C695" t="s">
        <v>1186</v>
      </c>
      <c r="D695" t="s">
        <v>1188</v>
      </c>
      <c r="K695"/>
    </row>
    <row r="696" spans="1:11">
      <c r="A696" t="s">
        <v>129</v>
      </c>
      <c r="B696" t="s">
        <v>1206</v>
      </c>
      <c r="C696" t="s">
        <v>1186</v>
      </c>
      <c r="D696" t="s">
        <v>1188</v>
      </c>
      <c r="K696"/>
    </row>
    <row r="697" spans="1:11">
      <c r="A697" t="s">
        <v>144</v>
      </c>
      <c r="B697" t="s">
        <v>1206</v>
      </c>
      <c r="C697" t="s">
        <v>1186</v>
      </c>
      <c r="D697" t="s">
        <v>1188</v>
      </c>
      <c r="K697"/>
    </row>
    <row r="698" spans="1:11">
      <c r="A698" t="s">
        <v>111</v>
      </c>
      <c r="B698" t="s">
        <v>1206</v>
      </c>
      <c r="C698" t="s">
        <v>1186</v>
      </c>
      <c r="D698" t="s">
        <v>1188</v>
      </c>
      <c r="K698"/>
    </row>
    <row r="699" spans="1:11">
      <c r="A699" t="s">
        <v>190</v>
      </c>
      <c r="B699" t="s">
        <v>1206</v>
      </c>
      <c r="C699" t="s">
        <v>1186</v>
      </c>
      <c r="D699" t="s">
        <v>1188</v>
      </c>
      <c r="K699"/>
    </row>
    <row r="700" spans="1:11">
      <c r="A700" t="s">
        <v>168</v>
      </c>
      <c r="B700" t="s">
        <v>1206</v>
      </c>
      <c r="C700" t="s">
        <v>1186</v>
      </c>
      <c r="D700" t="s">
        <v>1188</v>
      </c>
      <c r="K700"/>
    </row>
    <row r="701" spans="1:11">
      <c r="A701" t="s">
        <v>191</v>
      </c>
      <c r="B701" t="s">
        <v>1206</v>
      </c>
      <c r="C701" t="s">
        <v>1186</v>
      </c>
      <c r="D701" t="s">
        <v>1188</v>
      </c>
      <c r="K701"/>
    </row>
    <row r="702" spans="1:11">
      <c r="A702" t="s">
        <v>179</v>
      </c>
      <c r="B702" t="s">
        <v>1206</v>
      </c>
      <c r="C702" t="s">
        <v>1186</v>
      </c>
      <c r="D702" t="s">
        <v>1188</v>
      </c>
      <c r="K702"/>
    </row>
    <row r="703" spans="1:11">
      <c r="A703" t="s">
        <v>98</v>
      </c>
      <c r="B703" t="s">
        <v>1206</v>
      </c>
      <c r="C703" t="s">
        <v>1186</v>
      </c>
      <c r="D703" t="s">
        <v>1190</v>
      </c>
      <c r="K703"/>
    </row>
    <row r="704" spans="1:11">
      <c r="A704" t="s">
        <v>181</v>
      </c>
      <c r="B704" t="s">
        <v>1206</v>
      </c>
      <c r="C704" t="s">
        <v>1186</v>
      </c>
      <c r="D704" t="s">
        <v>1188</v>
      </c>
      <c r="K704"/>
    </row>
    <row r="705" spans="1:11">
      <c r="A705" t="s">
        <v>177</v>
      </c>
      <c r="B705" t="s">
        <v>1206</v>
      </c>
      <c r="C705" t="s">
        <v>1186</v>
      </c>
      <c r="D705" t="s">
        <v>1188</v>
      </c>
      <c r="K705"/>
    </row>
    <row r="706" spans="1:11">
      <c r="A706" t="s">
        <v>112</v>
      </c>
      <c r="B706" t="s">
        <v>1206</v>
      </c>
      <c r="C706" t="s">
        <v>1186</v>
      </c>
      <c r="D706" t="s">
        <v>1188</v>
      </c>
      <c r="K706"/>
    </row>
    <row r="707" spans="1:11">
      <c r="A707" t="s">
        <v>147</v>
      </c>
      <c r="B707" t="s">
        <v>1206</v>
      </c>
      <c r="C707" t="s">
        <v>1186</v>
      </c>
      <c r="D707" t="s">
        <v>1190</v>
      </c>
      <c r="K707"/>
    </row>
    <row r="708" spans="1:11">
      <c r="A708" t="s">
        <v>160</v>
      </c>
      <c r="B708" t="s">
        <v>1206</v>
      </c>
      <c r="C708" t="s">
        <v>1186</v>
      </c>
      <c r="D708" t="s">
        <v>1191</v>
      </c>
      <c r="K708"/>
    </row>
    <row r="709" spans="1:11">
      <c r="A709" t="s">
        <v>101</v>
      </c>
      <c r="B709" t="s">
        <v>1206</v>
      </c>
      <c r="C709" t="s">
        <v>1186</v>
      </c>
      <c r="D709" t="s">
        <v>1188</v>
      </c>
      <c r="K709"/>
    </row>
    <row r="710" spans="1:11">
      <c r="A710" t="s">
        <v>102</v>
      </c>
      <c r="B710" t="s">
        <v>1206</v>
      </c>
      <c r="C710" t="s">
        <v>1186</v>
      </c>
      <c r="D710" t="s">
        <v>1190</v>
      </c>
      <c r="K710"/>
    </row>
    <row r="711" spans="1:11">
      <c r="A711" t="s">
        <v>117</v>
      </c>
      <c r="B711" t="s">
        <v>1206</v>
      </c>
      <c r="C711" t="s">
        <v>1186</v>
      </c>
      <c r="D711" t="s">
        <v>1188</v>
      </c>
      <c r="K711"/>
    </row>
    <row r="712" spans="1:11">
      <c r="A712" t="s">
        <v>151</v>
      </c>
      <c r="B712" t="s">
        <v>1206</v>
      </c>
      <c r="C712" t="s">
        <v>1186</v>
      </c>
      <c r="D712" t="s">
        <v>1188</v>
      </c>
      <c r="K712"/>
    </row>
    <row r="713" spans="1:11">
      <c r="A713" t="s">
        <v>113</v>
      </c>
      <c r="B713" t="s">
        <v>1206</v>
      </c>
      <c r="C713" t="s">
        <v>1186</v>
      </c>
      <c r="D713" t="s">
        <v>1188</v>
      </c>
      <c r="K713"/>
    </row>
    <row r="714" spans="1:11">
      <c r="A714" t="s">
        <v>150</v>
      </c>
      <c r="B714" t="s">
        <v>1206</v>
      </c>
      <c r="C714" t="s">
        <v>1186</v>
      </c>
      <c r="D714" t="s">
        <v>1190</v>
      </c>
      <c r="K714"/>
    </row>
    <row r="715" spans="1:11">
      <c r="A715" t="s">
        <v>133</v>
      </c>
      <c r="B715" t="s">
        <v>1206</v>
      </c>
      <c r="C715" t="s">
        <v>1186</v>
      </c>
      <c r="D715" t="s">
        <v>1188</v>
      </c>
      <c r="K715"/>
    </row>
    <row r="716" spans="1:11">
      <c r="A716" t="s">
        <v>107</v>
      </c>
      <c r="B716" t="s">
        <v>1206</v>
      </c>
      <c r="C716" t="s">
        <v>1186</v>
      </c>
      <c r="D716" t="s">
        <v>1188</v>
      </c>
      <c r="K716"/>
    </row>
    <row r="717" spans="1:11">
      <c r="A717" t="s">
        <v>132</v>
      </c>
      <c r="B717" t="s">
        <v>1206</v>
      </c>
      <c r="C717" t="s">
        <v>1186</v>
      </c>
      <c r="D717" t="s">
        <v>1190</v>
      </c>
      <c r="K717"/>
    </row>
    <row r="718" spans="1:11">
      <c r="A718" t="s">
        <v>140</v>
      </c>
      <c r="B718" t="s">
        <v>1206</v>
      </c>
      <c r="C718" t="s">
        <v>1186</v>
      </c>
      <c r="D718" t="s">
        <v>1188</v>
      </c>
      <c r="K718"/>
    </row>
    <row r="719" spans="1:11">
      <c r="A719" t="s">
        <v>174</v>
      </c>
      <c r="B719" t="s">
        <v>1206</v>
      </c>
      <c r="C719" t="s">
        <v>1186</v>
      </c>
      <c r="D719" t="s">
        <v>1188</v>
      </c>
      <c r="K719"/>
    </row>
    <row r="720" spans="1:11">
      <c r="A720" t="s">
        <v>180</v>
      </c>
      <c r="B720" t="s">
        <v>1206</v>
      </c>
      <c r="C720" t="s">
        <v>1186</v>
      </c>
      <c r="D720" t="s">
        <v>1191</v>
      </c>
      <c r="K720"/>
    </row>
    <row r="721" spans="1:11">
      <c r="A721" t="s">
        <v>91</v>
      </c>
      <c r="B721" t="s">
        <v>1206</v>
      </c>
      <c r="C721" t="s">
        <v>1186</v>
      </c>
      <c r="D721" t="s">
        <v>1190</v>
      </c>
      <c r="K721"/>
    </row>
    <row r="722" spans="1:11">
      <c r="A722" t="s">
        <v>167</v>
      </c>
      <c r="B722" t="s">
        <v>1206</v>
      </c>
      <c r="C722" t="s">
        <v>1186</v>
      </c>
      <c r="D722" t="s">
        <v>1188</v>
      </c>
      <c r="K722"/>
    </row>
    <row r="723" spans="1:11">
      <c r="A723" t="s">
        <v>166</v>
      </c>
      <c r="B723" t="s">
        <v>1206</v>
      </c>
      <c r="C723" t="s">
        <v>1186</v>
      </c>
      <c r="D723" t="s">
        <v>1191</v>
      </c>
      <c r="K723"/>
    </row>
    <row r="724" spans="1:11">
      <c r="A724" t="s">
        <v>145</v>
      </c>
      <c r="B724" t="s">
        <v>1206</v>
      </c>
      <c r="C724" t="s">
        <v>1186</v>
      </c>
      <c r="D724" t="s">
        <v>1188</v>
      </c>
      <c r="K724"/>
    </row>
    <row r="725" spans="1:11">
      <c r="A725" t="s">
        <v>146</v>
      </c>
      <c r="B725" t="s">
        <v>1206</v>
      </c>
      <c r="C725" t="s">
        <v>1186</v>
      </c>
      <c r="D725" t="s">
        <v>1188</v>
      </c>
      <c r="K725"/>
    </row>
    <row r="726" spans="1:11">
      <c r="A726" t="s">
        <v>142</v>
      </c>
      <c r="B726" t="s">
        <v>1206</v>
      </c>
      <c r="C726" t="s">
        <v>1186</v>
      </c>
      <c r="D726" t="s">
        <v>1188</v>
      </c>
      <c r="K726"/>
    </row>
    <row r="727" spans="1:11">
      <c r="A727" t="s">
        <v>185</v>
      </c>
      <c r="B727" t="s">
        <v>1206</v>
      </c>
      <c r="C727" t="s">
        <v>1186</v>
      </c>
      <c r="D727" t="s">
        <v>1188</v>
      </c>
      <c r="K727"/>
    </row>
    <row r="728" spans="1:11">
      <c r="A728" t="s">
        <v>171</v>
      </c>
      <c r="B728" t="s">
        <v>1206</v>
      </c>
      <c r="C728" t="s">
        <v>1186</v>
      </c>
      <c r="D728" t="s">
        <v>1188</v>
      </c>
      <c r="K728"/>
    </row>
    <row r="729" spans="1:11">
      <c r="A729" t="s">
        <v>172</v>
      </c>
      <c r="B729" t="s">
        <v>1206</v>
      </c>
      <c r="C729" t="s">
        <v>1186</v>
      </c>
      <c r="D729" t="s">
        <v>1188</v>
      </c>
      <c r="K729"/>
    </row>
    <row r="730" spans="1:11">
      <c r="A730" t="s">
        <v>173</v>
      </c>
      <c r="B730" t="s">
        <v>1206</v>
      </c>
      <c r="C730" t="s">
        <v>1186</v>
      </c>
      <c r="D730" t="s">
        <v>1188</v>
      </c>
      <c r="K730"/>
    </row>
    <row r="731" spans="1:11">
      <c r="A731" t="s">
        <v>99</v>
      </c>
      <c r="B731" t="s">
        <v>1206</v>
      </c>
      <c r="C731" t="s">
        <v>1186</v>
      </c>
      <c r="D731" t="s">
        <v>1190</v>
      </c>
      <c r="K731"/>
    </row>
    <row r="732" spans="1:11">
      <c r="A732" t="s">
        <v>118</v>
      </c>
      <c r="B732" t="s">
        <v>1206</v>
      </c>
      <c r="C732" t="s">
        <v>1186</v>
      </c>
      <c r="D732" t="s">
        <v>1190</v>
      </c>
      <c r="K732"/>
    </row>
    <row r="733" spans="1:11">
      <c r="A733" t="s">
        <v>613</v>
      </c>
      <c r="B733" t="s">
        <v>1206</v>
      </c>
      <c r="C733" t="s">
        <v>1186</v>
      </c>
      <c r="D733" t="s">
        <v>1188</v>
      </c>
      <c r="K733"/>
    </row>
    <row r="734" spans="1:11">
      <c r="A734" t="s">
        <v>614</v>
      </c>
      <c r="B734" t="s">
        <v>1206</v>
      </c>
      <c r="C734" t="s">
        <v>1186</v>
      </c>
      <c r="D734" t="s">
        <v>1191</v>
      </c>
      <c r="K734"/>
    </row>
    <row r="735" spans="1:11">
      <c r="A735" t="s">
        <v>615</v>
      </c>
      <c r="B735" t="s">
        <v>1206</v>
      </c>
      <c r="C735" t="s">
        <v>1186</v>
      </c>
      <c r="D735" t="s">
        <v>1188</v>
      </c>
      <c r="K735"/>
    </row>
    <row r="736" spans="1:11">
      <c r="A736" t="s">
        <v>612</v>
      </c>
      <c r="B736" t="s">
        <v>1206</v>
      </c>
      <c r="C736" t="s">
        <v>1186</v>
      </c>
      <c r="D736" t="s">
        <v>1190</v>
      </c>
      <c r="K736"/>
    </row>
    <row r="737" spans="1:11">
      <c r="A737" t="s">
        <v>616</v>
      </c>
      <c r="B737" t="s">
        <v>1206</v>
      </c>
      <c r="C737" t="s">
        <v>1186</v>
      </c>
      <c r="D737" t="s">
        <v>1188</v>
      </c>
      <c r="K737"/>
    </row>
    <row r="738" spans="1:11">
      <c r="A738" t="s">
        <v>162</v>
      </c>
      <c r="B738" t="s">
        <v>1206</v>
      </c>
      <c r="C738" t="s">
        <v>1186</v>
      </c>
      <c r="D738" t="s">
        <v>1188</v>
      </c>
      <c r="K738"/>
    </row>
    <row r="739" spans="1:11">
      <c r="A739" t="s">
        <v>161</v>
      </c>
      <c r="B739" t="s">
        <v>1206</v>
      </c>
      <c r="C739" t="s">
        <v>1186</v>
      </c>
      <c r="D739" t="s">
        <v>1188</v>
      </c>
      <c r="K739"/>
    </row>
    <row r="740" spans="1:11">
      <c r="A740" t="s">
        <v>165</v>
      </c>
      <c r="B740" t="s">
        <v>1206</v>
      </c>
      <c r="C740" t="s">
        <v>1186</v>
      </c>
      <c r="D740" t="s">
        <v>1188</v>
      </c>
      <c r="K740"/>
    </row>
    <row r="741" spans="1:11">
      <c r="A741" t="s">
        <v>159</v>
      </c>
      <c r="B741" t="s">
        <v>1206</v>
      </c>
      <c r="C741" t="s">
        <v>1186</v>
      </c>
      <c r="D741" t="s">
        <v>1188</v>
      </c>
      <c r="K741"/>
    </row>
    <row r="742" spans="1:11">
      <c r="A742" t="s">
        <v>122</v>
      </c>
      <c r="B742" t="s">
        <v>1206</v>
      </c>
      <c r="C742" t="s">
        <v>1186</v>
      </c>
      <c r="D742" t="s">
        <v>1188</v>
      </c>
      <c r="K742"/>
    </row>
    <row r="743" spans="1:11">
      <c r="A743" t="s">
        <v>105</v>
      </c>
      <c r="B743" t="s">
        <v>1206</v>
      </c>
      <c r="C743" t="s">
        <v>1186</v>
      </c>
      <c r="D743" t="s">
        <v>1190</v>
      </c>
      <c r="K743"/>
    </row>
    <row r="744" spans="1:11">
      <c r="A744" t="s">
        <v>126</v>
      </c>
      <c r="B744" t="s">
        <v>1206</v>
      </c>
      <c r="C744" t="s">
        <v>1186</v>
      </c>
      <c r="D744" t="s">
        <v>1188</v>
      </c>
      <c r="K744"/>
    </row>
    <row r="745" spans="1:11">
      <c r="A745" t="s">
        <v>136</v>
      </c>
      <c r="B745" t="s">
        <v>1206</v>
      </c>
      <c r="C745" t="s">
        <v>1186</v>
      </c>
      <c r="D745" t="s">
        <v>1190</v>
      </c>
      <c r="K745"/>
    </row>
    <row r="746" spans="1:11">
      <c r="A746" t="s">
        <v>152</v>
      </c>
      <c r="B746" t="s">
        <v>1206</v>
      </c>
      <c r="C746" t="s">
        <v>1186</v>
      </c>
      <c r="D746" t="s">
        <v>1191</v>
      </c>
      <c r="K746"/>
    </row>
    <row r="747" spans="1:11">
      <c r="A747" t="s">
        <v>97</v>
      </c>
      <c r="B747" t="s">
        <v>1206</v>
      </c>
      <c r="C747" t="s">
        <v>1186</v>
      </c>
      <c r="D747" t="s">
        <v>1188</v>
      </c>
      <c r="K747"/>
    </row>
    <row r="748" spans="1:11">
      <c r="A748" t="s">
        <v>134</v>
      </c>
      <c r="B748" t="s">
        <v>1206</v>
      </c>
      <c r="C748" t="s">
        <v>1186</v>
      </c>
      <c r="D748" t="s">
        <v>1190</v>
      </c>
      <c r="K748"/>
    </row>
    <row r="749" spans="1:11">
      <c r="A749" t="s">
        <v>182</v>
      </c>
      <c r="B749" t="s">
        <v>1206</v>
      </c>
      <c r="C749" t="s">
        <v>1186</v>
      </c>
      <c r="D749" t="s">
        <v>1188</v>
      </c>
      <c r="K749"/>
    </row>
    <row r="750" spans="1:11">
      <c r="A750" t="s">
        <v>178</v>
      </c>
      <c r="B750" t="s">
        <v>1206</v>
      </c>
      <c r="C750" t="s">
        <v>1186</v>
      </c>
      <c r="D750" t="s">
        <v>1188</v>
      </c>
      <c r="K750"/>
    </row>
    <row r="751" spans="1:11">
      <c r="A751" t="s">
        <v>119</v>
      </c>
      <c r="B751" t="s">
        <v>1206</v>
      </c>
      <c r="C751" t="s">
        <v>1186</v>
      </c>
      <c r="D751" t="s">
        <v>1190</v>
      </c>
      <c r="K751"/>
    </row>
    <row r="752" spans="1:11">
      <c r="A752" t="s">
        <v>109</v>
      </c>
      <c r="B752" t="s">
        <v>1206</v>
      </c>
      <c r="C752" t="s">
        <v>1186</v>
      </c>
      <c r="D752" t="s">
        <v>1190</v>
      </c>
      <c r="K752"/>
    </row>
    <row r="753" spans="1:11">
      <c r="A753" t="s">
        <v>170</v>
      </c>
      <c r="B753" t="s">
        <v>1206</v>
      </c>
      <c r="C753" t="s">
        <v>1186</v>
      </c>
      <c r="D753" t="s">
        <v>1188</v>
      </c>
      <c r="K753"/>
    </row>
    <row r="754" spans="1:11">
      <c r="A754" t="s">
        <v>116</v>
      </c>
      <c r="B754" t="s">
        <v>1206</v>
      </c>
      <c r="C754" t="s">
        <v>1186</v>
      </c>
      <c r="D754" t="s">
        <v>1188</v>
      </c>
      <c r="K754"/>
    </row>
    <row r="755" spans="1:11">
      <c r="A755" t="s">
        <v>169</v>
      </c>
      <c r="B755" t="s">
        <v>1206</v>
      </c>
      <c r="C755" t="s">
        <v>1186</v>
      </c>
      <c r="D755" t="s">
        <v>1188</v>
      </c>
      <c r="K755"/>
    </row>
    <row r="756" spans="1:11">
      <c r="A756" t="s">
        <v>158</v>
      </c>
      <c r="B756" t="s">
        <v>1206</v>
      </c>
      <c r="C756" t="s">
        <v>1186</v>
      </c>
      <c r="D756" t="s">
        <v>1191</v>
      </c>
      <c r="K756"/>
    </row>
    <row r="757" spans="1:11">
      <c r="A757" t="s">
        <v>127</v>
      </c>
      <c r="B757" t="s">
        <v>1206</v>
      </c>
      <c r="C757" t="s">
        <v>1186</v>
      </c>
      <c r="D757" t="s">
        <v>1190</v>
      </c>
      <c r="K757"/>
    </row>
    <row r="758" spans="1:11">
      <c r="A758" t="s">
        <v>130</v>
      </c>
      <c r="B758" t="s">
        <v>1206</v>
      </c>
      <c r="C758" t="s">
        <v>1186</v>
      </c>
      <c r="D758" t="s">
        <v>1190</v>
      </c>
      <c r="K758"/>
    </row>
    <row r="759" spans="1:11">
      <c r="A759" t="s">
        <v>115</v>
      </c>
      <c r="B759" t="s">
        <v>1206</v>
      </c>
      <c r="C759" t="s">
        <v>1186</v>
      </c>
      <c r="D759" t="s">
        <v>1188</v>
      </c>
      <c r="K759"/>
    </row>
    <row r="760" spans="1:11">
      <c r="A760" t="s">
        <v>164</v>
      </c>
      <c r="B760" t="s">
        <v>1206</v>
      </c>
      <c r="C760" t="s">
        <v>1180</v>
      </c>
      <c r="D760" t="s">
        <v>1190</v>
      </c>
      <c r="K760"/>
    </row>
    <row r="761" spans="1:11">
      <c r="A761" t="s">
        <v>137</v>
      </c>
      <c r="B761" t="s">
        <v>1206</v>
      </c>
      <c r="C761" t="s">
        <v>1186</v>
      </c>
      <c r="D761" t="s">
        <v>1188</v>
      </c>
      <c r="K761"/>
    </row>
    <row r="762" spans="1:11">
      <c r="A762" t="s">
        <v>176</v>
      </c>
      <c r="B762" t="s">
        <v>1206</v>
      </c>
      <c r="C762" t="s">
        <v>1186</v>
      </c>
      <c r="D762" t="s">
        <v>1188</v>
      </c>
      <c r="K762"/>
    </row>
    <row r="763" spans="1:11">
      <c r="A763" t="s">
        <v>131</v>
      </c>
      <c r="B763" t="s">
        <v>1206</v>
      </c>
      <c r="C763" t="s">
        <v>1186</v>
      </c>
      <c r="D763" t="s">
        <v>1188</v>
      </c>
      <c r="K763"/>
    </row>
    <row r="764" spans="1:11">
      <c r="A764" t="s">
        <v>611</v>
      </c>
      <c r="B764" t="s">
        <v>1206</v>
      </c>
      <c r="C764" t="s">
        <v>1186</v>
      </c>
      <c r="D764" t="s">
        <v>1190</v>
      </c>
      <c r="K764"/>
    </row>
    <row r="765" spans="1:11">
      <c r="A765" t="s">
        <v>94</v>
      </c>
      <c r="B765" t="s">
        <v>1206</v>
      </c>
      <c r="C765" t="s">
        <v>1186</v>
      </c>
      <c r="D765" t="s">
        <v>1188</v>
      </c>
      <c r="K765"/>
    </row>
    <row r="766" spans="1:11">
      <c r="A766" t="s">
        <v>120</v>
      </c>
      <c r="B766" t="s">
        <v>1206</v>
      </c>
      <c r="C766" t="s">
        <v>1186</v>
      </c>
      <c r="D766" t="s">
        <v>1188</v>
      </c>
      <c r="K766"/>
    </row>
    <row r="767" spans="1:11">
      <c r="A767" t="s">
        <v>95</v>
      </c>
      <c r="B767" t="s">
        <v>1206</v>
      </c>
      <c r="C767" t="s">
        <v>1186</v>
      </c>
      <c r="D767" t="s">
        <v>1190</v>
      </c>
      <c r="K767"/>
    </row>
    <row r="768" spans="1:11">
      <c r="A768" t="s">
        <v>88</v>
      </c>
      <c r="B768" t="s">
        <v>1206</v>
      </c>
      <c r="C768" t="s">
        <v>1186</v>
      </c>
      <c r="D768" t="s">
        <v>1190</v>
      </c>
      <c r="K768"/>
    </row>
    <row r="769" spans="1:11">
      <c r="A769" t="s">
        <v>93</v>
      </c>
      <c r="B769" t="s">
        <v>1206</v>
      </c>
      <c r="C769" t="s">
        <v>1186</v>
      </c>
      <c r="D769" t="s">
        <v>1190</v>
      </c>
      <c r="K769"/>
    </row>
    <row r="770" spans="1:11">
      <c r="A770" t="s">
        <v>148</v>
      </c>
      <c r="B770" t="s">
        <v>1206</v>
      </c>
      <c r="C770" t="s">
        <v>1186</v>
      </c>
      <c r="D770" t="s">
        <v>1190</v>
      </c>
      <c r="K770"/>
    </row>
    <row r="771" spans="1:11">
      <c r="A771" t="s">
        <v>103</v>
      </c>
      <c r="B771" t="s">
        <v>1206</v>
      </c>
      <c r="C771" t="s">
        <v>1186</v>
      </c>
      <c r="D771" t="s">
        <v>1188</v>
      </c>
      <c r="K771"/>
    </row>
    <row r="772" spans="1:11">
      <c r="A772" t="s">
        <v>104</v>
      </c>
      <c r="B772" t="s">
        <v>1206</v>
      </c>
      <c r="C772" t="s">
        <v>1186</v>
      </c>
      <c r="D772" t="s">
        <v>1190</v>
      </c>
      <c r="K772"/>
    </row>
    <row r="773" spans="1:11">
      <c r="A773" t="s">
        <v>123</v>
      </c>
      <c r="B773" t="s">
        <v>1206</v>
      </c>
      <c r="C773" t="s">
        <v>1186</v>
      </c>
      <c r="D773" t="s">
        <v>1188</v>
      </c>
      <c r="K773"/>
    </row>
    <row r="774" spans="1:11">
      <c r="A774" t="s">
        <v>108</v>
      </c>
      <c r="B774" t="s">
        <v>1206</v>
      </c>
      <c r="C774" t="s">
        <v>1186</v>
      </c>
      <c r="D774" t="s">
        <v>1188</v>
      </c>
      <c r="K774"/>
    </row>
    <row r="775" spans="1:11">
      <c r="A775" t="s">
        <v>114</v>
      </c>
      <c r="B775" t="s">
        <v>1206</v>
      </c>
      <c r="C775" t="s">
        <v>1186</v>
      </c>
      <c r="D775" t="s">
        <v>1188</v>
      </c>
      <c r="K775"/>
    </row>
    <row r="776" spans="1:11">
      <c r="A776" t="s">
        <v>110</v>
      </c>
      <c r="B776" t="s">
        <v>1206</v>
      </c>
      <c r="C776" t="s">
        <v>1186</v>
      </c>
      <c r="D776" t="s">
        <v>1188</v>
      </c>
      <c r="K776"/>
    </row>
    <row r="777" spans="1:11">
      <c r="A777" t="s">
        <v>139</v>
      </c>
      <c r="B777" t="s">
        <v>1206</v>
      </c>
      <c r="C777" t="s">
        <v>1186</v>
      </c>
      <c r="D777" t="s">
        <v>1190</v>
      </c>
      <c r="K777"/>
    </row>
    <row r="778" spans="1:11">
      <c r="A778" t="s">
        <v>156</v>
      </c>
      <c r="B778" t="s">
        <v>1206</v>
      </c>
      <c r="C778" t="s">
        <v>1186</v>
      </c>
      <c r="D778" t="s">
        <v>1188</v>
      </c>
      <c r="K778"/>
    </row>
    <row r="779" spans="1:11">
      <c r="A779" t="s">
        <v>90</v>
      </c>
      <c r="B779" t="s">
        <v>1206</v>
      </c>
      <c r="C779" t="s">
        <v>1186</v>
      </c>
      <c r="D779" t="s">
        <v>1188</v>
      </c>
      <c r="K779"/>
    </row>
    <row r="780" spans="1:11">
      <c r="A780" t="s">
        <v>87</v>
      </c>
      <c r="B780" t="s">
        <v>1206</v>
      </c>
      <c r="C780" t="s">
        <v>1186</v>
      </c>
      <c r="D780" t="s">
        <v>1188</v>
      </c>
      <c r="K780"/>
    </row>
    <row r="781" spans="1:11">
      <c r="A781" t="s">
        <v>89</v>
      </c>
      <c r="B781" t="s">
        <v>1206</v>
      </c>
      <c r="C781" t="s">
        <v>1186</v>
      </c>
      <c r="D781" t="s">
        <v>1188</v>
      </c>
      <c r="K781"/>
    </row>
    <row r="782" spans="1:11">
      <c r="A782" t="s">
        <v>106</v>
      </c>
      <c r="B782" t="s">
        <v>1206</v>
      </c>
      <c r="C782" t="s">
        <v>1186</v>
      </c>
      <c r="D782" t="s">
        <v>1188</v>
      </c>
      <c r="K782"/>
    </row>
    <row r="783" spans="1:11">
      <c r="A783" t="s">
        <v>125</v>
      </c>
      <c r="B783" t="s">
        <v>1206</v>
      </c>
      <c r="C783" t="s">
        <v>1186</v>
      </c>
      <c r="D783" t="s">
        <v>1188</v>
      </c>
      <c r="K783"/>
    </row>
    <row r="784" spans="1:11">
      <c r="A784" t="s">
        <v>186</v>
      </c>
      <c r="B784" t="s">
        <v>1206</v>
      </c>
      <c r="C784" t="s">
        <v>1186</v>
      </c>
      <c r="D784" t="s">
        <v>1188</v>
      </c>
      <c r="K784"/>
    </row>
    <row r="785" spans="1:11">
      <c r="A785" t="s">
        <v>135</v>
      </c>
      <c r="B785" t="s">
        <v>1206</v>
      </c>
      <c r="C785" t="s">
        <v>1186</v>
      </c>
      <c r="D785" t="s">
        <v>1188</v>
      </c>
      <c r="K785"/>
    </row>
    <row r="786" spans="1:11">
      <c r="A786" t="s">
        <v>143</v>
      </c>
      <c r="B786" t="s">
        <v>1206</v>
      </c>
      <c r="C786" t="s">
        <v>1186</v>
      </c>
      <c r="D786" t="s">
        <v>1188</v>
      </c>
      <c r="K786"/>
    </row>
    <row r="787" spans="1:11">
      <c r="A787" t="s">
        <v>184</v>
      </c>
      <c r="B787" t="s">
        <v>1206</v>
      </c>
      <c r="C787" t="s">
        <v>1186</v>
      </c>
      <c r="D787" t="s">
        <v>1188</v>
      </c>
      <c r="K787"/>
    </row>
    <row r="788" spans="1:11">
      <c r="A788" t="s">
        <v>121</v>
      </c>
      <c r="B788" t="s">
        <v>1206</v>
      </c>
      <c r="C788" t="s">
        <v>1186</v>
      </c>
      <c r="D788" t="s">
        <v>1194</v>
      </c>
      <c r="K788"/>
    </row>
    <row r="789" spans="1:11">
      <c r="A789" t="s">
        <v>163</v>
      </c>
      <c r="B789" t="s">
        <v>1206</v>
      </c>
      <c r="C789" t="s">
        <v>1180</v>
      </c>
      <c r="D789" t="s">
        <v>1190</v>
      </c>
      <c r="K789"/>
    </row>
    <row r="790" spans="1:11">
      <c r="A790" t="s">
        <v>1210</v>
      </c>
      <c r="B790" t="s">
        <v>1206</v>
      </c>
      <c r="C790" t="s">
        <v>1179</v>
      </c>
      <c r="D790" t="s">
        <v>1188</v>
      </c>
    </row>
    <row r="791" spans="1:11">
      <c r="A791" t="s">
        <v>1211</v>
      </c>
      <c r="B791" t="s">
        <v>1206</v>
      </c>
      <c r="C791" t="s">
        <v>1186</v>
      </c>
      <c r="D791" t="s">
        <v>1188</v>
      </c>
    </row>
    <row r="792" spans="1:11">
      <c r="A792" t="s">
        <v>2221</v>
      </c>
      <c r="B792" t="s">
        <v>1207</v>
      </c>
      <c r="C792" t="s">
        <v>1178</v>
      </c>
      <c r="D792" t="s">
        <v>1189</v>
      </c>
    </row>
    <row r="793" spans="1:11">
      <c r="A793" t="s">
        <v>2353</v>
      </c>
      <c r="B793" t="s">
        <v>1206</v>
      </c>
      <c r="C793" t="s">
        <v>1186</v>
      </c>
      <c r="D793" t="s">
        <v>1189</v>
      </c>
    </row>
    <row r="794" spans="1:11">
      <c r="A794" t="s">
        <v>2355</v>
      </c>
      <c r="B794" t="s">
        <v>1206</v>
      </c>
      <c r="C794" t="s">
        <v>1179</v>
      </c>
      <c r="D794" t="s">
        <v>1189</v>
      </c>
    </row>
    <row r="795" spans="1:11">
      <c r="A795" t="s">
        <v>2357</v>
      </c>
      <c r="B795" t="s">
        <v>1206</v>
      </c>
      <c r="C795" t="s">
        <v>1186</v>
      </c>
      <c r="D795" t="s">
        <v>1188</v>
      </c>
    </row>
    <row r="796" spans="1:11">
      <c r="A796" t="s">
        <v>2359</v>
      </c>
      <c r="B796" t="s">
        <v>1206</v>
      </c>
      <c r="C796" t="s">
        <v>1186</v>
      </c>
      <c r="D796" t="s">
        <v>1188</v>
      </c>
    </row>
    <row r="797" spans="1:11">
      <c r="A797" t="s">
        <v>2368</v>
      </c>
      <c r="B797" t="s">
        <v>1206</v>
      </c>
      <c r="C797" t="s">
        <v>1182</v>
      </c>
      <c r="D797" t="s">
        <v>1188</v>
      </c>
    </row>
    <row r="798" spans="1:11">
      <c r="A798" t="s">
        <v>2370</v>
      </c>
      <c r="B798" t="s">
        <v>1206</v>
      </c>
      <c r="C798" t="s">
        <v>1182</v>
      </c>
      <c r="D798" t="s">
        <v>1188</v>
      </c>
    </row>
    <row r="799" spans="1:11">
      <c r="A799" t="s">
        <v>2372</v>
      </c>
      <c r="B799" t="s">
        <v>1207</v>
      </c>
      <c r="C799" t="s">
        <v>1179</v>
      </c>
      <c r="D799" t="s">
        <v>1188</v>
      </c>
    </row>
    <row r="800" spans="1:11">
      <c r="A800" t="s">
        <v>2374</v>
      </c>
      <c r="B800" t="s">
        <v>1206</v>
      </c>
      <c r="C800" t="s">
        <v>1179</v>
      </c>
      <c r="D800" t="s">
        <v>1188</v>
      </c>
    </row>
    <row r="801" spans="1:4">
      <c r="A801" t="s">
        <v>2376</v>
      </c>
      <c r="B801" t="s">
        <v>1206</v>
      </c>
      <c r="C801" t="s">
        <v>1179</v>
      </c>
      <c r="D801" t="s">
        <v>1188</v>
      </c>
    </row>
    <row r="802" spans="1:4">
      <c r="A802" t="s">
        <v>2377</v>
      </c>
      <c r="B802" t="s">
        <v>1206</v>
      </c>
      <c r="C802" t="s">
        <v>1179</v>
      </c>
      <c r="D802" t="s">
        <v>1188</v>
      </c>
    </row>
    <row r="803" spans="1:4">
      <c r="A803" t="s">
        <v>2379</v>
      </c>
      <c r="B803" t="s">
        <v>1207</v>
      </c>
      <c r="C803" t="s">
        <v>1179</v>
      </c>
      <c r="D803" t="s">
        <v>1188</v>
      </c>
    </row>
    <row r="804" spans="1:4">
      <c r="A804" t="s">
        <v>2383</v>
      </c>
      <c r="B804" t="s">
        <v>1206</v>
      </c>
      <c r="C804" t="s">
        <v>1183</v>
      </c>
      <c r="D804" t="s">
        <v>1190</v>
      </c>
    </row>
    <row r="805" spans="1:4">
      <c r="A805" t="s">
        <v>2457</v>
      </c>
      <c r="B805" t="s">
        <v>1206</v>
      </c>
      <c r="C805" t="s">
        <v>1185</v>
      </c>
      <c r="D805" t="s">
        <v>1188</v>
      </c>
    </row>
    <row r="806" spans="1:4">
      <c r="A806" t="s">
        <v>2458</v>
      </c>
      <c r="B806" t="s">
        <v>1206</v>
      </c>
      <c r="C806" t="s">
        <v>1185</v>
      </c>
      <c r="D806" t="s">
        <v>1188</v>
      </c>
    </row>
    <row r="807" spans="1:4">
      <c r="A807" t="s">
        <v>2440</v>
      </c>
      <c r="B807" t="s">
        <v>1206</v>
      </c>
      <c r="C807" t="s">
        <v>1185</v>
      </c>
      <c r="D807" t="s">
        <v>2449</v>
      </c>
    </row>
    <row r="808" spans="1:4">
      <c r="A808" t="s">
        <v>2435</v>
      </c>
      <c r="B808" t="s">
        <v>1206</v>
      </c>
      <c r="C808" t="s">
        <v>1185</v>
      </c>
      <c r="D808" t="s">
        <v>2449</v>
      </c>
    </row>
    <row r="809" spans="1:4">
      <c r="A809" t="s">
        <v>2436</v>
      </c>
      <c r="B809" t="s">
        <v>1206</v>
      </c>
      <c r="C809" t="s">
        <v>1185</v>
      </c>
      <c r="D809" t="s">
        <v>2449</v>
      </c>
    </row>
    <row r="810" spans="1:4">
      <c r="A810" t="s">
        <v>2437</v>
      </c>
      <c r="B810" t="s">
        <v>1206</v>
      </c>
      <c r="C810" t="s">
        <v>1185</v>
      </c>
      <c r="D810" t="s">
        <v>2449</v>
      </c>
    </row>
    <row r="811" spans="1:4">
      <c r="A811" t="s">
        <v>2438</v>
      </c>
      <c r="B811" t="s">
        <v>1206</v>
      </c>
      <c r="C811" t="s">
        <v>1185</v>
      </c>
      <c r="D811" t="s">
        <v>2449</v>
      </c>
    </row>
    <row r="812" spans="1:4">
      <c r="A812" t="s">
        <v>2439</v>
      </c>
      <c r="B812" t="s">
        <v>1206</v>
      </c>
      <c r="C812" t="s">
        <v>1185</v>
      </c>
      <c r="D812" t="s">
        <v>2449</v>
      </c>
    </row>
    <row r="813" spans="1:4">
      <c r="A813" t="s">
        <v>2463</v>
      </c>
      <c r="B813" t="s">
        <v>1206</v>
      </c>
      <c r="C813" t="s">
        <v>1185</v>
      </c>
      <c r="D813" t="s">
        <v>2449</v>
      </c>
    </row>
    <row r="814" spans="1:4">
      <c r="A814" t="s">
        <v>2451</v>
      </c>
      <c r="B814" t="s">
        <v>1207</v>
      </c>
      <c r="C814" t="s">
        <v>1182</v>
      </c>
      <c r="D814" t="s">
        <v>1188</v>
      </c>
    </row>
    <row r="815" spans="1:4">
      <c r="A815" t="s">
        <v>2459</v>
      </c>
      <c r="B815" t="s">
        <v>1206</v>
      </c>
      <c r="C815" t="s">
        <v>1183</v>
      </c>
      <c r="D815" t="s">
        <v>1190</v>
      </c>
    </row>
    <row r="816" spans="1:4">
      <c r="A816" t="s">
        <v>2461</v>
      </c>
      <c r="B816" t="s">
        <v>1206</v>
      </c>
      <c r="C816" t="s">
        <v>1183</v>
      </c>
      <c r="D816" t="s">
        <v>1190</v>
      </c>
    </row>
    <row r="817" spans="1:4">
      <c r="A817" t="s">
        <v>2464</v>
      </c>
      <c r="B817" t="s">
        <v>1206</v>
      </c>
      <c r="C817" t="s">
        <v>1183</v>
      </c>
      <c r="D817" t="s">
        <v>1190</v>
      </c>
    </row>
    <row r="818" spans="1:4">
      <c r="A818" t="s">
        <v>2466</v>
      </c>
      <c r="B818" t="s">
        <v>1206</v>
      </c>
      <c r="C818" t="s">
        <v>1183</v>
      </c>
      <c r="D818" t="s">
        <v>1190</v>
      </c>
    </row>
    <row r="819" spans="1:4">
      <c r="A819" t="s">
        <v>2475</v>
      </c>
      <c r="B819" t="s">
        <v>1206</v>
      </c>
      <c r="C819" t="s">
        <v>1183</v>
      </c>
      <c r="D819" t="s">
        <v>1190</v>
      </c>
    </row>
    <row r="820" spans="1:4">
      <c r="A820" t="s">
        <v>2476</v>
      </c>
      <c r="B820" t="s">
        <v>1206</v>
      </c>
      <c r="C820" t="s">
        <v>1183</v>
      </c>
      <c r="D820" t="s">
        <v>1190</v>
      </c>
    </row>
    <row r="821" spans="1:4">
      <c r="A821" t="s">
        <v>2478</v>
      </c>
      <c r="B821" t="s">
        <v>1206</v>
      </c>
      <c r="C821" t="s">
        <v>1183</v>
      </c>
      <c r="D821" t="s">
        <v>1190</v>
      </c>
    </row>
    <row r="822" spans="1:4">
      <c r="A822" t="s">
        <v>2482</v>
      </c>
      <c r="B822" t="s">
        <v>1206</v>
      </c>
      <c r="C822" t="s">
        <v>1183</v>
      </c>
      <c r="D822" t="s">
        <v>1188</v>
      </c>
    </row>
    <row r="823" spans="1:4">
      <c r="A823" t="s">
        <v>2483</v>
      </c>
      <c r="B823" t="s">
        <v>1206</v>
      </c>
      <c r="C823" t="s">
        <v>1183</v>
      </c>
      <c r="D823" t="s">
        <v>1188</v>
      </c>
    </row>
    <row r="824" spans="1:4">
      <c r="A824" t="s">
        <v>2485</v>
      </c>
      <c r="B824" t="s">
        <v>1206</v>
      </c>
      <c r="C824" t="s">
        <v>1179</v>
      </c>
      <c r="D824" t="s">
        <v>1188</v>
      </c>
    </row>
    <row r="825" spans="1:4">
      <c r="A825" t="s">
        <v>2488</v>
      </c>
      <c r="B825" t="s">
        <v>1206</v>
      </c>
      <c r="C825" t="s">
        <v>1182</v>
      </c>
      <c r="D825" t="s">
        <v>1188</v>
      </c>
    </row>
    <row r="826" spans="1:4">
      <c r="A826" t="s">
        <v>2489</v>
      </c>
      <c r="B826" t="s">
        <v>1206</v>
      </c>
      <c r="C826" t="s">
        <v>1182</v>
      </c>
      <c r="D826" t="s">
        <v>1188</v>
      </c>
    </row>
    <row r="827" spans="1:4">
      <c r="A827" t="s">
        <v>2490</v>
      </c>
      <c r="B827" t="s">
        <v>1206</v>
      </c>
      <c r="C827" t="s">
        <v>1186</v>
      </c>
      <c r="D827" t="s">
        <v>1188</v>
      </c>
    </row>
    <row r="828" spans="1:4">
      <c r="A828" t="s">
        <v>2491</v>
      </c>
      <c r="B828" t="s">
        <v>1206</v>
      </c>
      <c r="C828" t="s">
        <v>1183</v>
      </c>
      <c r="D828" t="s">
        <v>1188</v>
      </c>
    </row>
    <row r="829" spans="1:4">
      <c r="A829" t="s">
        <v>2493</v>
      </c>
      <c r="B829" t="s">
        <v>1206</v>
      </c>
      <c r="C829" t="s">
        <v>1183</v>
      </c>
      <c r="D829" t="s">
        <v>1188</v>
      </c>
    </row>
    <row r="830" spans="1:4">
      <c r="A830" t="s">
        <v>2495</v>
      </c>
      <c r="B830" t="s">
        <v>1206</v>
      </c>
      <c r="C830" t="s">
        <v>1183</v>
      </c>
      <c r="D830" t="s">
        <v>1188</v>
      </c>
    </row>
    <row r="831" spans="1:4">
      <c r="A831" t="s">
        <v>2497</v>
      </c>
      <c r="B831" t="s">
        <v>1206</v>
      </c>
      <c r="C831" t="s">
        <v>1183</v>
      </c>
      <c r="D831" t="s">
        <v>1188</v>
      </c>
    </row>
    <row r="832" spans="1:4">
      <c r="A832" t="s">
        <v>2499</v>
      </c>
      <c r="B832" t="s">
        <v>1206</v>
      </c>
      <c r="C832" t="s">
        <v>1183</v>
      </c>
      <c r="D832" t="s">
        <v>1190</v>
      </c>
    </row>
    <row r="833" spans="1:4">
      <c r="A833" t="s">
        <v>2501</v>
      </c>
      <c r="B833" t="s">
        <v>1206</v>
      </c>
      <c r="C833" t="s">
        <v>1183</v>
      </c>
      <c r="D833" t="s">
        <v>1190</v>
      </c>
    </row>
    <row r="834" spans="1:4">
      <c r="A834" t="s">
        <v>2503</v>
      </c>
      <c r="B834" t="s">
        <v>1206</v>
      </c>
      <c r="C834" t="s">
        <v>1186</v>
      </c>
      <c r="D834" t="s">
        <v>1190</v>
      </c>
    </row>
    <row r="835" spans="1:4">
      <c r="A835" t="s">
        <v>2505</v>
      </c>
      <c r="B835" t="s">
        <v>1206</v>
      </c>
      <c r="C835" t="s">
        <v>1186</v>
      </c>
      <c r="D835" t="s">
        <v>1190</v>
      </c>
    </row>
    <row r="836" spans="1:4">
      <c r="A836" t="s">
        <v>2507</v>
      </c>
      <c r="B836" t="s">
        <v>1206</v>
      </c>
      <c r="C836" t="s">
        <v>1186</v>
      </c>
      <c r="D836" t="s">
        <v>1188</v>
      </c>
    </row>
    <row r="837" spans="1:4">
      <c r="A837" t="s">
        <v>2509</v>
      </c>
      <c r="B837" t="s">
        <v>1206</v>
      </c>
      <c r="C837" t="s">
        <v>1186</v>
      </c>
      <c r="D837" t="s">
        <v>1188</v>
      </c>
    </row>
    <row r="838" spans="1:4">
      <c r="A838" t="s">
        <v>2511</v>
      </c>
      <c r="B838" t="s">
        <v>1206</v>
      </c>
      <c r="C838" t="s">
        <v>1186</v>
      </c>
      <c r="D838" t="s">
        <v>1188</v>
      </c>
    </row>
    <row r="839" spans="1:4">
      <c r="A839" t="s">
        <v>2513</v>
      </c>
      <c r="B839" t="s">
        <v>1206</v>
      </c>
      <c r="C839" t="s">
        <v>1186</v>
      </c>
      <c r="D839" t="s">
        <v>1188</v>
      </c>
    </row>
    <row r="840" spans="1:4">
      <c r="A840" t="s">
        <v>2515</v>
      </c>
      <c r="B840" t="s">
        <v>1206</v>
      </c>
      <c r="C840" t="s">
        <v>1186</v>
      </c>
      <c r="D840" t="s">
        <v>1190</v>
      </c>
    </row>
    <row r="841" spans="1:4">
      <c r="A841" s="2" t="s">
        <v>2518</v>
      </c>
      <c r="B841" t="s">
        <v>1206</v>
      </c>
      <c r="C841" t="s">
        <v>1186</v>
      </c>
      <c r="D841" t="s">
        <v>1188</v>
      </c>
    </row>
    <row r="842" spans="1:4">
      <c r="A842" s="2" t="s">
        <v>2519</v>
      </c>
      <c r="B842" t="s">
        <v>1206</v>
      </c>
      <c r="C842" t="s">
        <v>1186</v>
      </c>
      <c r="D842" t="s">
        <v>1188</v>
      </c>
    </row>
    <row r="843" spans="1:4">
      <c r="A843" s="2" t="s">
        <v>2521</v>
      </c>
      <c r="B843" t="s">
        <v>1206</v>
      </c>
      <c r="C843" t="s">
        <v>1186</v>
      </c>
      <c r="D843" t="s">
        <v>1190</v>
      </c>
    </row>
    <row r="844" spans="1:4">
      <c r="A844" s="2" t="s">
        <v>2523</v>
      </c>
      <c r="B844" t="s">
        <v>1206</v>
      </c>
      <c r="C844" t="s">
        <v>1186</v>
      </c>
      <c r="D844" t="s">
        <v>1188</v>
      </c>
    </row>
    <row r="845" spans="1:4">
      <c r="A845" s="2" t="s">
        <v>2526</v>
      </c>
      <c r="B845" t="s">
        <v>1206</v>
      </c>
      <c r="C845" t="s">
        <v>1179</v>
      </c>
      <c r="D845" t="s">
        <v>1188</v>
      </c>
    </row>
    <row r="846" spans="1:4">
      <c r="A846" s="2" t="s">
        <v>2528</v>
      </c>
      <c r="B846" t="s">
        <v>1206</v>
      </c>
      <c r="C846" t="s">
        <v>1179</v>
      </c>
      <c r="D846" t="s">
        <v>1188</v>
      </c>
    </row>
    <row r="847" spans="1:4">
      <c r="A847" s="2" t="s">
        <v>2530</v>
      </c>
      <c r="B847" t="s">
        <v>1206</v>
      </c>
      <c r="C847" t="s">
        <v>1179</v>
      </c>
      <c r="D847" t="s">
        <v>1188</v>
      </c>
    </row>
    <row r="848" spans="1:4">
      <c r="A848" s="2" t="s">
        <v>2531</v>
      </c>
      <c r="B848" t="s">
        <v>1206</v>
      </c>
      <c r="C848" t="s">
        <v>1179</v>
      </c>
      <c r="D848" t="s">
        <v>1188</v>
      </c>
    </row>
    <row r="849" spans="1:4">
      <c r="A849" s="2" t="s">
        <v>2533</v>
      </c>
      <c r="B849" t="s">
        <v>1206</v>
      </c>
      <c r="C849" t="s">
        <v>1179</v>
      </c>
      <c r="D849" t="s">
        <v>1188</v>
      </c>
    </row>
    <row r="850" spans="1:4">
      <c r="A850" s="2" t="s">
        <v>2535</v>
      </c>
      <c r="B850" t="s">
        <v>1206</v>
      </c>
      <c r="C850" t="s">
        <v>1179</v>
      </c>
      <c r="D850" t="s">
        <v>1188</v>
      </c>
    </row>
    <row r="851" spans="1:4">
      <c r="A851" s="2" t="s">
        <v>2537</v>
      </c>
      <c r="B851" t="s">
        <v>1206</v>
      </c>
      <c r="C851" t="s">
        <v>1179</v>
      </c>
      <c r="D851" t="s">
        <v>1188</v>
      </c>
    </row>
    <row r="852" spans="1:4">
      <c r="A852" s="2" t="s">
        <v>2540</v>
      </c>
      <c r="B852" t="s">
        <v>1206</v>
      </c>
      <c r="C852" t="s">
        <v>1179</v>
      </c>
      <c r="D852" t="s">
        <v>1188</v>
      </c>
    </row>
    <row r="853" spans="1:4">
      <c r="A853" s="2" t="s">
        <v>2541</v>
      </c>
      <c r="B853" t="s">
        <v>1206</v>
      </c>
      <c r="C853" t="s">
        <v>1179</v>
      </c>
      <c r="D853" t="s">
        <v>1188</v>
      </c>
    </row>
    <row r="854" spans="1:4">
      <c r="A854" s="2" t="s">
        <v>2543</v>
      </c>
      <c r="B854" t="s">
        <v>1206</v>
      </c>
      <c r="C854" t="s">
        <v>1179</v>
      </c>
      <c r="D854" t="s">
        <v>1188</v>
      </c>
    </row>
    <row r="855" spans="1:4">
      <c r="A855" s="2" t="s">
        <v>2544</v>
      </c>
      <c r="B855" t="s">
        <v>1206</v>
      </c>
      <c r="C855" t="s">
        <v>1179</v>
      </c>
      <c r="D855" t="s">
        <v>1188</v>
      </c>
    </row>
    <row r="856" spans="1:4">
      <c r="A856" s="2" t="s">
        <v>2545</v>
      </c>
      <c r="B856" t="s">
        <v>1206</v>
      </c>
      <c r="C856" t="s">
        <v>1179</v>
      </c>
      <c r="D856" t="s">
        <v>1188</v>
      </c>
    </row>
    <row r="857" spans="1:4">
      <c r="A857" s="2" t="s">
        <v>2547</v>
      </c>
      <c r="B857" t="s">
        <v>1206</v>
      </c>
      <c r="C857" t="s">
        <v>1179</v>
      </c>
      <c r="D857" t="s">
        <v>1188</v>
      </c>
    </row>
    <row r="858" spans="1:4">
      <c r="A858" s="2" t="s">
        <v>2549</v>
      </c>
      <c r="B858" t="s">
        <v>1206</v>
      </c>
      <c r="C858" t="s">
        <v>1179</v>
      </c>
      <c r="D858" t="s">
        <v>1188</v>
      </c>
    </row>
    <row r="859" spans="1:4">
      <c r="A859" s="2" t="s">
        <v>2550</v>
      </c>
      <c r="B859" t="s">
        <v>1206</v>
      </c>
      <c r="C859" t="s">
        <v>1179</v>
      </c>
      <c r="D859" t="s">
        <v>1188</v>
      </c>
    </row>
    <row r="860" spans="1:4">
      <c r="A860" s="2" t="s">
        <v>2554</v>
      </c>
      <c r="B860" t="s">
        <v>1206</v>
      </c>
      <c r="C860" t="s">
        <v>1179</v>
      </c>
      <c r="D860" t="s">
        <v>1188</v>
      </c>
    </row>
    <row r="861" spans="1:4">
      <c r="A861" s="2" t="s">
        <v>2557</v>
      </c>
      <c r="B861" t="s">
        <v>1206</v>
      </c>
      <c r="C861" t="s">
        <v>1179</v>
      </c>
      <c r="D861" t="s">
        <v>1188</v>
      </c>
    </row>
    <row r="862" spans="1:4">
      <c r="A862" s="2" t="s">
        <v>2552</v>
      </c>
      <c r="B862" t="s">
        <v>1206</v>
      </c>
      <c r="C862" t="s">
        <v>1179</v>
      </c>
      <c r="D862" t="s">
        <v>1188</v>
      </c>
    </row>
    <row r="863" spans="1:4">
      <c r="A863" t="s">
        <v>2558</v>
      </c>
      <c r="B863" t="s">
        <v>1206</v>
      </c>
      <c r="C863" t="s">
        <v>1179</v>
      </c>
      <c r="D863" t="s">
        <v>1188</v>
      </c>
    </row>
    <row r="864" spans="1:4">
      <c r="A864" t="s">
        <v>2559</v>
      </c>
      <c r="B864" t="s">
        <v>1206</v>
      </c>
      <c r="C864" t="s">
        <v>1179</v>
      </c>
      <c r="D864" t="s">
        <v>1188</v>
      </c>
    </row>
    <row r="865" spans="1:4">
      <c r="A865" t="s">
        <v>2560</v>
      </c>
      <c r="B865" t="s">
        <v>1206</v>
      </c>
      <c r="C865" t="s">
        <v>1179</v>
      </c>
      <c r="D865" t="s">
        <v>1188</v>
      </c>
    </row>
    <row r="866" spans="1:4">
      <c r="A866" s="2" t="s">
        <v>2562</v>
      </c>
      <c r="B866" t="s">
        <v>1206</v>
      </c>
      <c r="C866" t="s">
        <v>1179</v>
      </c>
      <c r="D866" t="s">
        <v>1188</v>
      </c>
    </row>
    <row r="867" spans="1:4">
      <c r="A867" t="s">
        <v>2564</v>
      </c>
      <c r="B867" t="s">
        <v>1206</v>
      </c>
      <c r="C867" t="s">
        <v>1179</v>
      </c>
      <c r="D867" t="s">
        <v>1188</v>
      </c>
    </row>
    <row r="868" spans="1:4">
      <c r="A868" s="2" t="s">
        <v>2566</v>
      </c>
      <c r="B868" t="s">
        <v>1206</v>
      </c>
      <c r="C868" t="s">
        <v>1179</v>
      </c>
      <c r="D868" t="s">
        <v>1188</v>
      </c>
    </row>
    <row r="869" spans="1:4">
      <c r="A869" s="2" t="s">
        <v>2567</v>
      </c>
      <c r="B869" t="s">
        <v>1206</v>
      </c>
      <c r="C869" t="s">
        <v>1179</v>
      </c>
      <c r="D869" t="s">
        <v>1188</v>
      </c>
    </row>
    <row r="870" spans="1:4">
      <c r="A870" s="2" t="s">
        <v>2569</v>
      </c>
      <c r="B870" t="s">
        <v>1207</v>
      </c>
      <c r="C870" t="s">
        <v>1182</v>
      </c>
      <c r="D870" t="s">
        <v>1188</v>
      </c>
    </row>
    <row r="871" spans="1:4">
      <c r="A871" s="2" t="s">
        <v>2570</v>
      </c>
      <c r="B871" t="s">
        <v>1206</v>
      </c>
      <c r="C871" t="s">
        <v>1179</v>
      </c>
      <c r="D871" t="s">
        <v>1188</v>
      </c>
    </row>
    <row r="872" spans="1:4">
      <c r="A872" s="2" t="s">
        <v>2572</v>
      </c>
      <c r="B872" t="s">
        <v>1206</v>
      </c>
      <c r="C872" t="s">
        <v>1179</v>
      </c>
      <c r="D872" t="s">
        <v>1188</v>
      </c>
    </row>
    <row r="873" spans="1:4">
      <c r="A873" s="2" t="s">
        <v>2574</v>
      </c>
      <c r="B873" t="s">
        <v>1206</v>
      </c>
      <c r="C873" t="s">
        <v>1179</v>
      </c>
      <c r="D873" t="s">
        <v>1188</v>
      </c>
    </row>
    <row r="874" spans="1:4">
      <c r="A874" s="2" t="s">
        <v>2576</v>
      </c>
      <c r="B874" t="s">
        <v>1206</v>
      </c>
      <c r="C874" t="s">
        <v>1179</v>
      </c>
      <c r="D874" t="s">
        <v>1188</v>
      </c>
    </row>
    <row r="875" spans="1:4">
      <c r="A875" s="2" t="s">
        <v>2578</v>
      </c>
      <c r="B875" t="s">
        <v>1206</v>
      </c>
      <c r="C875" t="s">
        <v>1179</v>
      </c>
      <c r="D875" t="s">
        <v>1188</v>
      </c>
    </row>
    <row r="876" spans="1:4">
      <c r="A876" s="2" t="s">
        <v>2579</v>
      </c>
      <c r="B876" t="s">
        <v>1206</v>
      </c>
      <c r="C876" t="s">
        <v>1179</v>
      </c>
      <c r="D876" t="s">
        <v>1188</v>
      </c>
    </row>
    <row r="877" spans="1:4">
      <c r="A877" s="2" t="s">
        <v>2582</v>
      </c>
      <c r="B877" t="s">
        <v>1206</v>
      </c>
      <c r="C877" t="s">
        <v>1179</v>
      </c>
      <c r="D877" t="s">
        <v>1188</v>
      </c>
    </row>
    <row r="878" spans="1:4">
      <c r="A878" s="2" t="s">
        <v>2584</v>
      </c>
      <c r="B878" t="s">
        <v>1206</v>
      </c>
      <c r="C878" t="s">
        <v>1179</v>
      </c>
      <c r="D878" t="s">
        <v>1188</v>
      </c>
    </row>
    <row r="879" spans="1:4">
      <c r="A879" s="2" t="s">
        <v>2586</v>
      </c>
      <c r="B879" t="s">
        <v>1206</v>
      </c>
      <c r="C879" t="s">
        <v>1179</v>
      </c>
      <c r="D879" t="s">
        <v>1188</v>
      </c>
    </row>
    <row r="880" spans="1:4">
      <c r="A880" s="2" t="s">
        <v>2587</v>
      </c>
      <c r="B880" t="s">
        <v>1206</v>
      </c>
      <c r="C880" t="s">
        <v>1179</v>
      </c>
      <c r="D880" t="s">
        <v>1188</v>
      </c>
    </row>
    <row r="881" spans="1:4">
      <c r="A881" t="s">
        <v>2589</v>
      </c>
      <c r="B881" t="s">
        <v>1206</v>
      </c>
      <c r="C881" t="s">
        <v>1186</v>
      </c>
      <c r="D881" t="s">
        <v>1188</v>
      </c>
    </row>
    <row r="882" spans="1:4">
      <c r="A882" s="2" t="s">
        <v>2591</v>
      </c>
      <c r="B882" t="s">
        <v>1206</v>
      </c>
      <c r="C882" t="s">
        <v>1186</v>
      </c>
      <c r="D882" t="s">
        <v>1188</v>
      </c>
    </row>
    <row r="883" spans="1:4">
      <c r="A883" s="2" t="s">
        <v>2593</v>
      </c>
      <c r="B883" t="s">
        <v>1206</v>
      </c>
      <c r="C883" t="s">
        <v>1186</v>
      </c>
      <c r="D883" t="s">
        <v>1188</v>
      </c>
    </row>
    <row r="884" spans="1:4">
      <c r="A884" t="s">
        <v>2595</v>
      </c>
      <c r="B884" t="s">
        <v>1206</v>
      </c>
      <c r="C884" t="s">
        <v>1186</v>
      </c>
      <c r="D884" t="s">
        <v>1188</v>
      </c>
    </row>
    <row r="885" spans="1:4">
      <c r="A885" s="2" t="s">
        <v>2597</v>
      </c>
      <c r="B885" t="s">
        <v>1206</v>
      </c>
      <c r="C885" t="s">
        <v>1186</v>
      </c>
      <c r="D885" t="s">
        <v>1188</v>
      </c>
    </row>
    <row r="886" spans="1:4">
      <c r="A886" s="2" t="s">
        <v>2599</v>
      </c>
      <c r="B886" t="s">
        <v>1206</v>
      </c>
      <c r="C886" t="s">
        <v>1186</v>
      </c>
      <c r="D886" t="s">
        <v>1188</v>
      </c>
    </row>
    <row r="887" spans="1:4">
      <c r="A887" s="2" t="s">
        <v>2601</v>
      </c>
      <c r="B887" t="s">
        <v>1206</v>
      </c>
      <c r="C887" t="s">
        <v>1186</v>
      </c>
      <c r="D887" t="s">
        <v>1190</v>
      </c>
    </row>
    <row r="888" spans="1:4">
      <c r="A888" t="s">
        <v>2603</v>
      </c>
      <c r="B888" t="s">
        <v>1206</v>
      </c>
      <c r="C888" t="s">
        <v>1179</v>
      </c>
      <c r="D888" t="s">
        <v>1188</v>
      </c>
    </row>
    <row r="889" spans="1:4">
      <c r="A889" s="2" t="s">
        <v>2606</v>
      </c>
      <c r="B889" t="s">
        <v>1206</v>
      </c>
      <c r="C889" t="s">
        <v>1179</v>
      </c>
      <c r="D889" t="s">
        <v>1188</v>
      </c>
    </row>
    <row r="890" spans="1:4">
      <c r="A890" s="2" t="s">
        <v>2617</v>
      </c>
      <c r="B890" t="s">
        <v>1206</v>
      </c>
      <c r="C890" t="s">
        <v>1186</v>
      </c>
      <c r="D890" t="s">
        <v>1188</v>
      </c>
    </row>
    <row r="891" spans="1:4">
      <c r="A891" s="2" t="s">
        <v>2611</v>
      </c>
      <c r="B891" t="s">
        <v>1206</v>
      </c>
      <c r="C891" t="s">
        <v>1179</v>
      </c>
      <c r="D891" t="s">
        <v>1188</v>
      </c>
    </row>
    <row r="892" spans="1:4">
      <c r="A892" s="2" t="s">
        <v>2615</v>
      </c>
      <c r="B892" t="s">
        <v>1206</v>
      </c>
      <c r="C892" t="s">
        <v>1183</v>
      </c>
      <c r="D892" t="s">
        <v>1188</v>
      </c>
    </row>
    <row r="893" spans="1:4">
      <c r="A893" s="2" t="s">
        <v>2618</v>
      </c>
      <c r="B893" t="s">
        <v>1206</v>
      </c>
      <c r="C893" t="s">
        <v>1186</v>
      </c>
      <c r="D893" t="s">
        <v>1188</v>
      </c>
    </row>
    <row r="894" spans="1:4">
      <c r="A894" s="2" t="s">
        <v>2621</v>
      </c>
      <c r="B894" t="s">
        <v>1206</v>
      </c>
      <c r="C894" t="s">
        <v>1183</v>
      </c>
      <c r="D894" t="s">
        <v>1188</v>
      </c>
    </row>
    <row r="895" spans="1:4">
      <c r="A895" s="2" t="s">
        <v>2623</v>
      </c>
      <c r="B895" t="s">
        <v>1207</v>
      </c>
      <c r="C895" t="s">
        <v>1183</v>
      </c>
      <c r="D895" t="s">
        <v>1188</v>
      </c>
    </row>
    <row r="896" spans="1:4">
      <c r="A896" t="s">
        <v>2632</v>
      </c>
      <c r="B896" t="s">
        <v>1207</v>
      </c>
      <c r="C896" t="s">
        <v>1183</v>
      </c>
      <c r="D896" t="s">
        <v>1188</v>
      </c>
    </row>
    <row r="897" spans="1:4">
      <c r="A897" s="2" t="s">
        <v>2634</v>
      </c>
      <c r="B897" t="s">
        <v>1207</v>
      </c>
      <c r="C897" t="s">
        <v>1183</v>
      </c>
      <c r="D897" t="s">
        <v>1188</v>
      </c>
    </row>
    <row r="898" spans="1:4">
      <c r="A898" s="2" t="s">
        <v>2637</v>
      </c>
      <c r="B898" t="s">
        <v>1207</v>
      </c>
      <c r="C898" t="s">
        <v>1183</v>
      </c>
      <c r="D898" t="s">
        <v>1188</v>
      </c>
    </row>
    <row r="899" spans="1:4">
      <c r="A899" s="2" t="s">
        <v>2640</v>
      </c>
      <c r="B899" t="s">
        <v>1207</v>
      </c>
      <c r="C899" t="s">
        <v>1183</v>
      </c>
      <c r="D899" t="s">
        <v>1188</v>
      </c>
    </row>
    <row r="900" spans="1:4">
      <c r="A900" t="s">
        <v>2642</v>
      </c>
      <c r="B900" t="s">
        <v>1207</v>
      </c>
      <c r="C900" t="s">
        <v>1183</v>
      </c>
      <c r="D900" t="s">
        <v>1188</v>
      </c>
    </row>
    <row r="901" spans="1:4">
      <c r="A901" s="2" t="s">
        <v>2643</v>
      </c>
      <c r="B901" t="s">
        <v>1207</v>
      </c>
      <c r="C901" t="s">
        <v>1183</v>
      </c>
      <c r="D901" t="s">
        <v>1188</v>
      </c>
    </row>
    <row r="902" spans="1:4">
      <c r="A902" s="2" t="s">
        <v>2652</v>
      </c>
      <c r="B902" t="s">
        <v>1207</v>
      </c>
      <c r="C902" t="s">
        <v>1183</v>
      </c>
      <c r="D902" t="s">
        <v>1188</v>
      </c>
    </row>
    <row r="903" spans="1:4">
      <c r="A903" s="2" t="s">
        <v>2651</v>
      </c>
      <c r="B903" t="s">
        <v>1207</v>
      </c>
      <c r="C903" t="s">
        <v>1183</v>
      </c>
      <c r="D903" t="s">
        <v>1188</v>
      </c>
    </row>
    <row r="904" spans="1:4">
      <c r="A904" s="2" t="s">
        <v>2647</v>
      </c>
      <c r="B904" t="s">
        <v>1207</v>
      </c>
      <c r="C904" t="s">
        <v>1183</v>
      </c>
      <c r="D904" t="s">
        <v>1188</v>
      </c>
    </row>
    <row r="905" spans="1:4">
      <c r="A905" s="2" t="s">
        <v>2653</v>
      </c>
      <c r="B905" t="s">
        <v>1207</v>
      </c>
      <c r="C905" t="s">
        <v>1183</v>
      </c>
      <c r="D905" t="s">
        <v>1188</v>
      </c>
    </row>
    <row r="906" spans="1:4">
      <c r="A906" s="2" t="s">
        <v>2655</v>
      </c>
      <c r="B906" t="s">
        <v>1207</v>
      </c>
      <c r="C906" t="s">
        <v>1183</v>
      </c>
      <c r="D906" t="s">
        <v>1188</v>
      </c>
    </row>
    <row r="907" spans="1:4">
      <c r="A907" s="2" t="s">
        <v>2663</v>
      </c>
      <c r="B907" t="s">
        <v>1207</v>
      </c>
      <c r="C907" t="s">
        <v>1183</v>
      </c>
      <c r="D907" t="s">
        <v>1188</v>
      </c>
    </row>
    <row r="908" spans="1:4">
      <c r="A908" s="2" t="s">
        <v>2665</v>
      </c>
      <c r="B908" t="s">
        <v>1207</v>
      </c>
      <c r="C908" t="s">
        <v>1183</v>
      </c>
      <c r="D908" t="s">
        <v>1188</v>
      </c>
    </row>
    <row r="909" spans="1:4">
      <c r="A909" s="2" t="s">
        <v>2668</v>
      </c>
      <c r="B909" t="s">
        <v>1207</v>
      </c>
      <c r="C909" t="s">
        <v>1183</v>
      </c>
      <c r="D909" t="s">
        <v>1188</v>
      </c>
    </row>
    <row r="910" spans="1:4">
      <c r="A910" s="2" t="s">
        <v>2670</v>
      </c>
      <c r="B910" t="s">
        <v>1206</v>
      </c>
      <c r="C910" t="s">
        <v>1185</v>
      </c>
      <c r="D910" t="s">
        <v>2671</v>
      </c>
    </row>
    <row r="911" spans="1:4">
      <c r="A911" s="2" t="s">
        <v>2673</v>
      </c>
      <c r="B911" t="s">
        <v>1206</v>
      </c>
      <c r="C911" t="s">
        <v>1185</v>
      </c>
      <c r="D911" t="s">
        <v>2671</v>
      </c>
    </row>
    <row r="912" spans="1:4">
      <c r="A912" s="2" t="s">
        <v>2675</v>
      </c>
      <c r="B912" t="s">
        <v>1206</v>
      </c>
      <c r="C912" t="s">
        <v>1185</v>
      </c>
      <c r="D912" t="s">
        <v>2671</v>
      </c>
    </row>
    <row r="913" spans="1:4">
      <c r="A913" s="2" t="s">
        <v>2676</v>
      </c>
      <c r="B913" t="s">
        <v>1206</v>
      </c>
      <c r="C913" t="s">
        <v>1185</v>
      </c>
      <c r="D913" t="s">
        <v>2671</v>
      </c>
    </row>
    <row r="914" spans="1:4">
      <c r="A914" s="2" t="s">
        <v>2679</v>
      </c>
      <c r="B914" t="s">
        <v>1206</v>
      </c>
      <c r="C914" t="s">
        <v>1185</v>
      </c>
      <c r="D914" t="s">
        <v>2671</v>
      </c>
    </row>
    <row r="915" spans="1:4">
      <c r="A915" s="2" t="s">
        <v>2680</v>
      </c>
      <c r="B915" t="s">
        <v>1206</v>
      </c>
      <c r="C915" t="s">
        <v>1185</v>
      </c>
      <c r="D915" t="s">
        <v>2671</v>
      </c>
    </row>
    <row r="916" spans="1:4">
      <c r="A916" s="2" t="s">
        <v>2683</v>
      </c>
      <c r="B916" t="s">
        <v>1206</v>
      </c>
      <c r="C916" t="s">
        <v>1185</v>
      </c>
      <c r="D916" t="s">
        <v>1188</v>
      </c>
    </row>
    <row r="917" spans="1:4">
      <c r="A917" s="2" t="s">
        <v>2684</v>
      </c>
      <c r="B917" t="s">
        <v>1206</v>
      </c>
      <c r="C917" t="s">
        <v>1185</v>
      </c>
      <c r="D917" t="s">
        <v>2671</v>
      </c>
    </row>
    <row r="918" spans="1:4">
      <c r="A918" s="2" t="s">
        <v>2686</v>
      </c>
      <c r="B918" t="s">
        <v>1206</v>
      </c>
      <c r="C918" t="s">
        <v>1185</v>
      </c>
      <c r="D918" t="s">
        <v>2671</v>
      </c>
    </row>
    <row r="919" spans="1:4">
      <c r="A919" s="2" t="s">
        <v>2688</v>
      </c>
      <c r="B919" t="s">
        <v>1206</v>
      </c>
      <c r="C919" t="s">
        <v>1185</v>
      </c>
      <c r="D919" t="s">
        <v>2671</v>
      </c>
    </row>
    <row r="920" spans="1:4">
      <c r="A920" s="2" t="s">
        <v>2690</v>
      </c>
      <c r="B920" t="s">
        <v>1206</v>
      </c>
      <c r="C920" t="s">
        <v>1185</v>
      </c>
      <c r="D920" t="s">
        <v>2671</v>
      </c>
    </row>
    <row r="921" spans="1:4">
      <c r="A921" s="2" t="s">
        <v>2692</v>
      </c>
      <c r="B921" t="s">
        <v>1206</v>
      </c>
      <c r="C921" t="s">
        <v>1185</v>
      </c>
      <c r="D921" t="s">
        <v>2671</v>
      </c>
    </row>
    <row r="922" spans="1:4">
      <c r="A922" s="2" t="s">
        <v>2694</v>
      </c>
      <c r="B922" t="s">
        <v>1206</v>
      </c>
      <c r="C922" t="s">
        <v>1185</v>
      </c>
      <c r="D922" t="s">
        <v>2671</v>
      </c>
    </row>
    <row r="923" spans="1:4">
      <c r="A923" s="2" t="s">
        <v>2696</v>
      </c>
      <c r="B923" t="s">
        <v>1206</v>
      </c>
      <c r="C923" t="s">
        <v>1185</v>
      </c>
      <c r="D923" t="s">
        <v>2671</v>
      </c>
    </row>
    <row r="924" spans="1:4">
      <c r="A924" s="2" t="s">
        <v>2697</v>
      </c>
      <c r="B924" t="s">
        <v>1206</v>
      </c>
      <c r="C924" t="s">
        <v>1185</v>
      </c>
      <c r="D924" t="s">
        <v>2671</v>
      </c>
    </row>
    <row r="925" spans="1:4">
      <c r="A925" s="2" t="s">
        <v>2701</v>
      </c>
      <c r="B925" t="s">
        <v>1206</v>
      </c>
      <c r="C925" t="s">
        <v>1185</v>
      </c>
      <c r="D925" t="s">
        <v>2671</v>
      </c>
    </row>
    <row r="926" spans="1:4">
      <c r="A926" s="2" t="s">
        <v>2703</v>
      </c>
      <c r="B926" t="s">
        <v>1206</v>
      </c>
      <c r="C926" t="s">
        <v>1185</v>
      </c>
      <c r="D926" t="s">
        <v>2671</v>
      </c>
    </row>
    <row r="927" spans="1:4">
      <c r="A927" s="2" t="s">
        <v>2704</v>
      </c>
      <c r="B927" t="s">
        <v>1206</v>
      </c>
      <c r="C927" t="s">
        <v>1185</v>
      </c>
      <c r="D927" t="s">
        <v>2671</v>
      </c>
    </row>
    <row r="928" spans="1:4">
      <c r="A928" s="2" t="s">
        <v>2706</v>
      </c>
      <c r="B928" t="s">
        <v>1206</v>
      </c>
      <c r="C928" t="s">
        <v>1185</v>
      </c>
      <c r="D928" t="s">
        <v>2671</v>
      </c>
    </row>
    <row r="929" spans="1:4">
      <c r="A929" t="s">
        <v>2708</v>
      </c>
      <c r="B929" t="s">
        <v>1206</v>
      </c>
      <c r="C929" t="s">
        <v>1185</v>
      </c>
      <c r="D929" t="s">
        <v>2671</v>
      </c>
    </row>
    <row r="930" spans="1:4">
      <c r="A930" t="s">
        <v>2709</v>
      </c>
      <c r="B930" t="s">
        <v>1206</v>
      </c>
      <c r="C930" t="s">
        <v>1185</v>
      </c>
      <c r="D930" t="s">
        <v>2671</v>
      </c>
    </row>
    <row r="931" spans="1:4">
      <c r="A931" s="2" t="s">
        <v>2717</v>
      </c>
      <c r="B931" t="s">
        <v>1206</v>
      </c>
      <c r="C931" t="s">
        <v>1185</v>
      </c>
      <c r="D931" t="s">
        <v>2671</v>
      </c>
    </row>
    <row r="932" spans="1:4">
      <c r="A932" s="2" t="s">
        <v>2718</v>
      </c>
      <c r="B932" t="s">
        <v>1206</v>
      </c>
      <c r="C932" t="s">
        <v>1185</v>
      </c>
      <c r="D932" t="s">
        <v>2671</v>
      </c>
    </row>
    <row r="933" spans="1:4">
      <c r="A933" s="2" t="s">
        <v>2720</v>
      </c>
      <c r="B933" t="s">
        <v>1206</v>
      </c>
      <c r="C933" t="s">
        <v>1185</v>
      </c>
      <c r="D933" t="s">
        <v>2671</v>
      </c>
    </row>
    <row r="934" spans="1:4">
      <c r="A934" s="2" t="s">
        <v>2723</v>
      </c>
      <c r="B934" t="s">
        <v>1206</v>
      </c>
      <c r="C934" t="s">
        <v>1179</v>
      </c>
      <c r="D934" t="s">
        <v>1188</v>
      </c>
    </row>
    <row r="935" spans="1:4">
      <c r="A935" s="2" t="s">
        <v>2725</v>
      </c>
      <c r="B935" t="s">
        <v>1206</v>
      </c>
      <c r="C935" t="s">
        <v>1183</v>
      </c>
      <c r="D935" t="s">
        <v>1188</v>
      </c>
    </row>
    <row r="936" spans="1:4">
      <c r="A936" s="2" t="s">
        <v>2726</v>
      </c>
      <c r="B936" t="s">
        <v>1206</v>
      </c>
      <c r="C936" t="s">
        <v>1183</v>
      </c>
      <c r="D936" t="s">
        <v>1188</v>
      </c>
    </row>
    <row r="937" spans="1:4">
      <c r="A937" s="2" t="s">
        <v>2728</v>
      </c>
      <c r="B937" t="s">
        <v>1206</v>
      </c>
      <c r="C937" t="s">
        <v>1183</v>
      </c>
      <c r="D937" t="s">
        <v>1188</v>
      </c>
    </row>
    <row r="938" spans="1:4">
      <c r="A938" s="2" t="s">
        <v>2731</v>
      </c>
      <c r="B938" t="s">
        <v>1206</v>
      </c>
      <c r="C938" t="s">
        <v>1183</v>
      </c>
      <c r="D938" t="s">
        <v>1190</v>
      </c>
    </row>
    <row r="939" spans="1:4">
      <c r="A939" s="2" t="s">
        <v>2733</v>
      </c>
      <c r="B939" t="s">
        <v>1206</v>
      </c>
      <c r="C939" t="s">
        <v>1179</v>
      </c>
      <c r="D939" t="s">
        <v>1188</v>
      </c>
    </row>
    <row r="940" spans="1:4">
      <c r="A940" t="s">
        <v>2739</v>
      </c>
      <c r="B940" t="s">
        <v>1206</v>
      </c>
      <c r="C940" t="s">
        <v>1183</v>
      </c>
      <c r="D940" t="s">
        <v>1192</v>
      </c>
    </row>
    <row r="941" spans="1:4">
      <c r="A941" t="s">
        <v>2741</v>
      </c>
      <c r="B941" t="s">
        <v>1207</v>
      </c>
      <c r="C941" t="s">
        <v>1180</v>
      </c>
      <c r="D941" t="s">
        <v>1188</v>
      </c>
    </row>
    <row r="942" spans="1:4">
      <c r="A942" s="2" t="s">
        <v>2743</v>
      </c>
      <c r="B942" t="s">
        <v>1206</v>
      </c>
      <c r="C942" t="s">
        <v>1179</v>
      </c>
      <c r="D942" t="s">
        <v>1188</v>
      </c>
    </row>
    <row r="943" spans="1:4">
      <c r="A943" s="2" t="s">
        <v>2744</v>
      </c>
      <c r="B943" t="s">
        <v>1206</v>
      </c>
      <c r="C943" t="s">
        <v>1179</v>
      </c>
      <c r="D943" t="s">
        <v>1188</v>
      </c>
    </row>
    <row r="944" spans="1:4">
      <c r="A944" s="2" t="s">
        <v>2746</v>
      </c>
      <c r="B944" t="s">
        <v>1206</v>
      </c>
      <c r="C944" t="s">
        <v>1179</v>
      </c>
      <c r="D944" t="s">
        <v>1188</v>
      </c>
    </row>
    <row r="945" spans="1:4">
      <c r="A945" s="2" t="s">
        <v>2748</v>
      </c>
      <c r="B945" t="s">
        <v>1206</v>
      </c>
      <c r="C945" t="s">
        <v>1179</v>
      </c>
      <c r="D945" t="s">
        <v>1188</v>
      </c>
    </row>
    <row r="946" spans="1:4">
      <c r="A946" s="2" t="s">
        <v>2750</v>
      </c>
      <c r="B946" t="s">
        <v>1206</v>
      </c>
      <c r="C946" t="s">
        <v>1179</v>
      </c>
      <c r="D946" t="s">
        <v>1188</v>
      </c>
    </row>
    <row r="947" spans="1:4">
      <c r="A947" s="2" t="s">
        <v>2752</v>
      </c>
      <c r="B947" t="s">
        <v>1206</v>
      </c>
      <c r="C947" t="s">
        <v>1186</v>
      </c>
      <c r="D947" t="s">
        <v>1193</v>
      </c>
    </row>
    <row r="948" spans="1:4">
      <c r="A948" s="2" t="s">
        <v>2754</v>
      </c>
      <c r="B948" t="s">
        <v>1206</v>
      </c>
      <c r="C948" t="s">
        <v>1186</v>
      </c>
      <c r="D948" t="s">
        <v>1188</v>
      </c>
    </row>
    <row r="949" spans="1:4">
      <c r="A949" s="2" t="s">
        <v>2755</v>
      </c>
      <c r="B949" t="s">
        <v>1206</v>
      </c>
      <c r="C949" t="s">
        <v>1186</v>
      </c>
      <c r="D949" t="s">
        <v>1188</v>
      </c>
    </row>
    <row r="950" spans="1:4">
      <c r="A950" s="2" t="s">
        <v>2758</v>
      </c>
      <c r="B950" t="s">
        <v>1206</v>
      </c>
      <c r="C950" t="s">
        <v>1179</v>
      </c>
      <c r="D950" t="s">
        <v>1188</v>
      </c>
    </row>
    <row r="951" spans="1:4">
      <c r="A951" s="2" t="s">
        <v>2762</v>
      </c>
      <c r="B951" t="s">
        <v>1206</v>
      </c>
      <c r="C951" t="s">
        <v>1179</v>
      </c>
      <c r="D951" t="s">
        <v>1188</v>
      </c>
    </row>
    <row r="952" spans="1:4">
      <c r="A952" s="2" t="s">
        <v>2763</v>
      </c>
      <c r="B952" t="s">
        <v>1206</v>
      </c>
      <c r="C952" t="s">
        <v>1179</v>
      </c>
      <c r="D952" t="s">
        <v>1188</v>
      </c>
    </row>
    <row r="953" spans="1:4">
      <c r="A953" s="2" t="s">
        <v>2765</v>
      </c>
      <c r="B953" t="s">
        <v>1206</v>
      </c>
      <c r="C953" t="s">
        <v>1179</v>
      </c>
      <c r="D953" t="s">
        <v>1188</v>
      </c>
    </row>
    <row r="954" spans="1:4">
      <c r="A954" s="2" t="s">
        <v>2767</v>
      </c>
      <c r="B954" t="s">
        <v>1206</v>
      </c>
      <c r="C954" t="s">
        <v>1179</v>
      </c>
      <c r="D954" t="s">
        <v>1188</v>
      </c>
    </row>
    <row r="955" spans="1:4">
      <c r="A955" s="2" t="s">
        <v>2769</v>
      </c>
      <c r="B955" t="s">
        <v>1206</v>
      </c>
      <c r="C955" t="s">
        <v>1179</v>
      </c>
      <c r="D955" t="s">
        <v>1188</v>
      </c>
    </row>
    <row r="956" spans="1:4">
      <c r="A956" t="s">
        <v>2771</v>
      </c>
      <c r="B956" t="s">
        <v>1206</v>
      </c>
      <c r="C956" t="s">
        <v>1179</v>
      </c>
      <c r="D956" t="s">
        <v>1188</v>
      </c>
    </row>
    <row r="957" spans="1:4">
      <c r="A957" s="2" t="s">
        <v>2773</v>
      </c>
      <c r="B957" t="s">
        <v>1206</v>
      </c>
      <c r="C957" t="s">
        <v>1179</v>
      </c>
      <c r="D957" t="s">
        <v>1188</v>
      </c>
    </row>
    <row r="958" spans="1:4">
      <c r="A958" s="2" t="s">
        <v>2776</v>
      </c>
      <c r="B958" t="s">
        <v>1206</v>
      </c>
      <c r="C958" t="s">
        <v>1186</v>
      </c>
      <c r="D958" t="s">
        <v>1188</v>
      </c>
    </row>
    <row r="959" spans="1:4">
      <c r="A959" s="2" t="s">
        <v>2777</v>
      </c>
      <c r="B959" t="s">
        <v>1206</v>
      </c>
      <c r="C959" t="s">
        <v>1186</v>
      </c>
      <c r="D959" t="s">
        <v>1190</v>
      </c>
    </row>
    <row r="960" spans="1:4">
      <c r="A960" s="2" t="s">
        <v>2780</v>
      </c>
      <c r="B960" t="s">
        <v>1206</v>
      </c>
      <c r="C960" t="s">
        <v>1186</v>
      </c>
      <c r="D960" t="s">
        <v>1190</v>
      </c>
    </row>
    <row r="961" spans="1:4">
      <c r="A961" s="2" t="s">
        <v>2781</v>
      </c>
      <c r="B961" t="s">
        <v>1206</v>
      </c>
      <c r="C961" t="s">
        <v>1179</v>
      </c>
      <c r="D961" t="s">
        <v>1188</v>
      </c>
    </row>
    <row r="962" spans="1:4">
      <c r="A962" s="2" t="s">
        <v>2782</v>
      </c>
      <c r="B962" t="s">
        <v>1206</v>
      </c>
      <c r="C962" t="s">
        <v>1183</v>
      </c>
      <c r="D962" t="s">
        <v>1188</v>
      </c>
    </row>
    <row r="963" spans="1:4">
      <c r="A963" s="2" t="s">
        <v>2786</v>
      </c>
      <c r="B963" t="s">
        <v>1206</v>
      </c>
      <c r="C963" t="s">
        <v>1185</v>
      </c>
      <c r="D963" t="s">
        <v>2671</v>
      </c>
    </row>
    <row r="964" spans="1:4">
      <c r="A964" s="2" t="s">
        <v>2787</v>
      </c>
      <c r="B964" t="s">
        <v>1206</v>
      </c>
      <c r="C964" t="s">
        <v>1185</v>
      </c>
      <c r="D964" t="s">
        <v>2671</v>
      </c>
    </row>
    <row r="965" spans="1:4">
      <c r="A965" s="2" t="s">
        <v>2790</v>
      </c>
      <c r="B965" t="s">
        <v>1206</v>
      </c>
      <c r="C965" t="s">
        <v>1186</v>
      </c>
      <c r="D965" t="s">
        <v>1188</v>
      </c>
    </row>
    <row r="966" spans="1:4">
      <c r="A966" s="2" t="s">
        <v>2792</v>
      </c>
      <c r="B966" t="s">
        <v>1206</v>
      </c>
      <c r="C966" t="s">
        <v>1186</v>
      </c>
      <c r="D966" t="s">
        <v>1188</v>
      </c>
    </row>
    <row r="967" spans="1:4">
      <c r="A967" s="2" t="s">
        <v>2794</v>
      </c>
      <c r="B967" t="s">
        <v>1206</v>
      </c>
      <c r="C967" t="s">
        <v>1186</v>
      </c>
      <c r="D967" t="s">
        <v>1188</v>
      </c>
    </row>
    <row r="968" spans="1:4">
      <c r="A968" s="2" t="s">
        <v>2796</v>
      </c>
      <c r="B968" t="s">
        <v>1206</v>
      </c>
      <c r="C968" t="s">
        <v>1179</v>
      </c>
      <c r="D968" t="s">
        <v>1188</v>
      </c>
    </row>
    <row r="969" spans="1:4">
      <c r="A969" s="2" t="s">
        <v>2798</v>
      </c>
      <c r="B969" t="s">
        <v>1206</v>
      </c>
      <c r="C969" t="s">
        <v>1179</v>
      </c>
      <c r="D969" t="s">
        <v>1188</v>
      </c>
    </row>
    <row r="970" spans="1:4">
      <c r="A970" s="2" t="s">
        <v>2800</v>
      </c>
      <c r="B970" t="s">
        <v>1206</v>
      </c>
      <c r="C970" t="s">
        <v>1186</v>
      </c>
      <c r="D970" t="s">
        <v>1188</v>
      </c>
    </row>
    <row r="971" spans="1:4">
      <c r="A971" t="s">
        <v>2803</v>
      </c>
      <c r="B971" t="s">
        <v>1206</v>
      </c>
      <c r="C971" t="s">
        <v>1180</v>
      </c>
      <c r="D971" t="s">
        <v>1190</v>
      </c>
    </row>
    <row r="972" spans="1:4">
      <c r="A972" s="2" t="s">
        <v>2805</v>
      </c>
      <c r="B972" t="s">
        <v>1206</v>
      </c>
      <c r="C972" t="s">
        <v>1186</v>
      </c>
      <c r="D972" t="s">
        <v>1190</v>
      </c>
    </row>
    <row r="973" spans="1:4">
      <c r="A973" s="2" t="s">
        <v>2807</v>
      </c>
      <c r="B973" t="s">
        <v>1206</v>
      </c>
      <c r="C973" t="s">
        <v>1186</v>
      </c>
      <c r="D973" t="s">
        <v>1190</v>
      </c>
    </row>
    <row r="974" spans="1:4">
      <c r="A974" s="2" t="s">
        <v>2810</v>
      </c>
      <c r="B974" t="s">
        <v>1206</v>
      </c>
      <c r="C974" t="s">
        <v>1183</v>
      </c>
      <c r="D974" t="s">
        <v>1188</v>
      </c>
    </row>
    <row r="975" spans="1:4">
      <c r="A975" s="2" t="s">
        <v>2814</v>
      </c>
      <c r="B975" t="s">
        <v>1206</v>
      </c>
      <c r="C975" t="s">
        <v>1186</v>
      </c>
      <c r="D975" t="s">
        <v>1192</v>
      </c>
    </row>
    <row r="976" spans="1:4">
      <c r="A976" s="2" t="s">
        <v>2815</v>
      </c>
      <c r="B976" t="s">
        <v>1206</v>
      </c>
      <c r="C976" t="s">
        <v>1186</v>
      </c>
      <c r="D976" t="s">
        <v>1192</v>
      </c>
    </row>
    <row r="977" spans="1:4">
      <c r="A977" s="2" t="s">
        <v>2818</v>
      </c>
      <c r="B977" t="s">
        <v>1206</v>
      </c>
      <c r="C977" t="s">
        <v>1179</v>
      </c>
      <c r="D977" t="s">
        <v>1188</v>
      </c>
    </row>
    <row r="978" spans="1:4">
      <c r="A978" s="2" t="s">
        <v>2819</v>
      </c>
      <c r="B978" t="s">
        <v>1208</v>
      </c>
      <c r="C978" t="s">
        <v>1183</v>
      </c>
      <c r="D978" t="s">
        <v>1192</v>
      </c>
    </row>
    <row r="979" spans="1:4">
      <c r="A979" s="2" t="s">
        <v>2821</v>
      </c>
      <c r="B979" t="s">
        <v>1206</v>
      </c>
      <c r="C979" t="s">
        <v>1179</v>
      </c>
      <c r="D979" t="s">
        <v>1188</v>
      </c>
    </row>
    <row r="980" spans="1:4">
      <c r="A980" s="2" t="s">
        <v>2823</v>
      </c>
      <c r="B980" t="s">
        <v>1206</v>
      </c>
      <c r="C980" t="s">
        <v>1183</v>
      </c>
      <c r="D980" t="s">
        <v>1188</v>
      </c>
    </row>
    <row r="981" spans="1:4">
      <c r="A981" s="2" t="s">
        <v>2825</v>
      </c>
      <c r="B981" t="s">
        <v>1206</v>
      </c>
      <c r="C981" t="s">
        <v>1179</v>
      </c>
      <c r="D981" t="s">
        <v>1188</v>
      </c>
    </row>
    <row r="982" spans="1:4">
      <c r="A982" s="2" t="s">
        <v>2828</v>
      </c>
      <c r="B982" t="s">
        <v>1206</v>
      </c>
      <c r="C982" t="s">
        <v>1179</v>
      </c>
      <c r="D982" t="s">
        <v>1188</v>
      </c>
    </row>
    <row r="983" spans="1:4">
      <c r="A983" s="2" t="s">
        <v>2830</v>
      </c>
      <c r="B983" t="s">
        <v>1206</v>
      </c>
      <c r="C983" t="s">
        <v>1179</v>
      </c>
      <c r="D983" t="s">
        <v>1188</v>
      </c>
    </row>
    <row r="984" spans="1:4">
      <c r="A984" s="2" t="s">
        <v>2832</v>
      </c>
      <c r="B984" t="s">
        <v>1206</v>
      </c>
      <c r="C984" t="s">
        <v>1179</v>
      </c>
      <c r="D984" t="s">
        <v>1188</v>
      </c>
    </row>
    <row r="985" spans="1:4">
      <c r="A985" s="2" t="s">
        <v>2834</v>
      </c>
      <c r="B985" t="s">
        <v>1206</v>
      </c>
      <c r="C985" t="s">
        <v>1183</v>
      </c>
      <c r="D985" t="s">
        <v>1192</v>
      </c>
    </row>
    <row r="986" spans="1:4">
      <c r="A986" s="2" t="s">
        <v>2837</v>
      </c>
      <c r="B986" t="s">
        <v>1206</v>
      </c>
      <c r="C986" t="s">
        <v>1179</v>
      </c>
      <c r="D986" t="s">
        <v>1188</v>
      </c>
    </row>
    <row r="987" spans="1:4">
      <c r="A987" s="2" t="s">
        <v>2845</v>
      </c>
      <c r="B987" t="s">
        <v>1206</v>
      </c>
      <c r="C987" t="s">
        <v>1183</v>
      </c>
      <c r="D987" t="s">
        <v>1192</v>
      </c>
    </row>
    <row r="988" spans="1:4">
      <c r="A988" s="2" t="s">
        <v>3569</v>
      </c>
      <c r="B988" t="s">
        <v>1206</v>
      </c>
      <c r="C988" t="s">
        <v>1179</v>
      </c>
      <c r="D988" t="s">
        <v>1188</v>
      </c>
    </row>
    <row r="989" spans="1:4">
      <c r="A989" s="2" t="s">
        <v>3571</v>
      </c>
      <c r="B989" t="s">
        <v>1206</v>
      </c>
      <c r="C989" t="s">
        <v>1186</v>
      </c>
      <c r="D989" t="s">
        <v>1192</v>
      </c>
    </row>
    <row r="990" spans="1:4">
      <c r="A990" s="2" t="s">
        <v>3573</v>
      </c>
      <c r="B990" t="s">
        <v>1206</v>
      </c>
      <c r="C990" t="s">
        <v>1183</v>
      </c>
      <c r="D990" t="s">
        <v>1194</v>
      </c>
    </row>
    <row r="991" spans="1:4">
      <c r="A991" s="2" t="s">
        <v>3575</v>
      </c>
      <c r="B991" t="s">
        <v>1206</v>
      </c>
      <c r="C991" t="s">
        <v>1183</v>
      </c>
      <c r="D991" t="s">
        <v>1194</v>
      </c>
    </row>
    <row r="992" spans="1:4">
      <c r="A992" s="2" t="s">
        <v>3578</v>
      </c>
      <c r="B992" t="s">
        <v>1206</v>
      </c>
      <c r="C992" t="s">
        <v>1178</v>
      </c>
      <c r="D992" t="s">
        <v>1190</v>
      </c>
    </row>
    <row r="993" spans="1:4">
      <c r="A993" s="2" t="s">
        <v>3580</v>
      </c>
      <c r="B993" t="s">
        <v>1206</v>
      </c>
      <c r="C993" t="s">
        <v>1179</v>
      </c>
      <c r="D993" t="s">
        <v>1188</v>
      </c>
    </row>
    <row r="994" spans="1:4">
      <c r="A994" s="2" t="s">
        <v>3584</v>
      </c>
      <c r="B994" t="s">
        <v>1206</v>
      </c>
      <c r="C994" t="s">
        <v>1183</v>
      </c>
      <c r="D994" t="s">
        <v>1191</v>
      </c>
    </row>
    <row r="995" spans="1:4">
      <c r="A995" t="s">
        <v>3586</v>
      </c>
      <c r="B995" t="s">
        <v>1206</v>
      </c>
      <c r="C995" t="s">
        <v>1179</v>
      </c>
      <c r="D995" t="s">
        <v>1188</v>
      </c>
    </row>
    <row r="996" spans="1:4">
      <c r="A996" s="2" t="s">
        <v>3589</v>
      </c>
      <c r="B996" t="s">
        <v>1206</v>
      </c>
      <c r="C996" t="s">
        <v>1179</v>
      </c>
      <c r="D996" t="s">
        <v>1188</v>
      </c>
    </row>
    <row r="997" spans="1:4">
      <c r="A997" s="2" t="s">
        <v>3592</v>
      </c>
      <c r="B997" t="s">
        <v>1206</v>
      </c>
      <c r="C997" t="s">
        <v>1179</v>
      </c>
      <c r="D997" t="s">
        <v>1188</v>
      </c>
    </row>
    <row r="998" spans="1:4">
      <c r="A998" s="2" t="s">
        <v>3595</v>
      </c>
      <c r="B998" t="s">
        <v>1206</v>
      </c>
      <c r="C998" t="s">
        <v>1179</v>
      </c>
      <c r="D998" t="s">
        <v>1188</v>
      </c>
    </row>
    <row r="999" spans="1:4">
      <c r="B999" t="s">
        <v>1206</v>
      </c>
      <c r="C999" t="s">
        <v>1179</v>
      </c>
      <c r="D999" t="s">
        <v>1188</v>
      </c>
    </row>
    <row r="1000" spans="1:4">
      <c r="B1000" t="s">
        <v>1206</v>
      </c>
      <c r="C1000" t="s">
        <v>1179</v>
      </c>
      <c r="D1000" t="s">
        <v>1188</v>
      </c>
    </row>
    <row r="1001" spans="1:4">
      <c r="B1001" t="s">
        <v>1206</v>
      </c>
      <c r="C1001" t="s">
        <v>1179</v>
      </c>
      <c r="D1001" t="s">
        <v>1188</v>
      </c>
    </row>
    <row r="1002" spans="1:4">
      <c r="B1002" t="s">
        <v>1206</v>
      </c>
      <c r="C1002" t="s">
        <v>1179</v>
      </c>
      <c r="D1002" t="s">
        <v>1188</v>
      </c>
    </row>
    <row r="1003" spans="1:4">
      <c r="B1003" t="s">
        <v>1206</v>
      </c>
      <c r="C1003" t="s">
        <v>1179</v>
      </c>
      <c r="D1003" t="s">
        <v>1188</v>
      </c>
    </row>
    <row r="1004" spans="1:4">
      <c r="B1004" t="s">
        <v>1206</v>
      </c>
      <c r="C1004" t="s">
        <v>1179</v>
      </c>
      <c r="D1004" t="s">
        <v>1188</v>
      </c>
    </row>
    <row r="1005" spans="1:4">
      <c r="B1005" t="s">
        <v>1206</v>
      </c>
      <c r="C1005" t="s">
        <v>1179</v>
      </c>
      <c r="D1005" t="s">
        <v>1188</v>
      </c>
    </row>
    <row r="1006" spans="1:4">
      <c r="B1006" t="s">
        <v>1206</v>
      </c>
      <c r="C1006" t="s">
        <v>1179</v>
      </c>
      <c r="D1006" t="s">
        <v>1188</v>
      </c>
    </row>
    <row r="1007" spans="1:4">
      <c r="B1007" t="s">
        <v>1206</v>
      </c>
      <c r="C1007" t="s">
        <v>1179</v>
      </c>
      <c r="D1007" t="s">
        <v>1188</v>
      </c>
    </row>
    <row r="1008" spans="1:4">
      <c r="B1008" t="s">
        <v>1206</v>
      </c>
      <c r="C1008" t="s">
        <v>1179</v>
      </c>
      <c r="D1008" t="s">
        <v>1188</v>
      </c>
    </row>
    <row r="1009" spans="2:4">
      <c r="B1009" t="s">
        <v>1206</v>
      </c>
      <c r="C1009" t="s">
        <v>1179</v>
      </c>
      <c r="D1009" t="s">
        <v>1188</v>
      </c>
    </row>
    <row r="1010" spans="2:4">
      <c r="B1010" t="s">
        <v>1206</v>
      </c>
      <c r="C1010" t="s">
        <v>1179</v>
      </c>
      <c r="D1010" t="s">
        <v>1188</v>
      </c>
    </row>
    <row r="1011" spans="2:4">
      <c r="B1011" t="s">
        <v>1206</v>
      </c>
      <c r="C1011" t="s">
        <v>1179</v>
      </c>
      <c r="D1011" t="s">
        <v>1188</v>
      </c>
    </row>
    <row r="1012" spans="2:4">
      <c r="B1012" t="s">
        <v>1206</v>
      </c>
      <c r="C1012" t="s">
        <v>1179</v>
      </c>
      <c r="D1012" t="s">
        <v>1188</v>
      </c>
    </row>
    <row r="1013" spans="2:4">
      <c r="B1013" t="s">
        <v>1206</v>
      </c>
      <c r="C1013" t="s">
        <v>1179</v>
      </c>
      <c r="D1013" t="s">
        <v>1188</v>
      </c>
    </row>
    <row r="1014" spans="2:4">
      <c r="B1014" t="s">
        <v>1206</v>
      </c>
      <c r="C1014" t="s">
        <v>1179</v>
      </c>
      <c r="D1014" t="s">
        <v>1188</v>
      </c>
    </row>
    <row r="1015" spans="2:4">
      <c r="B1015" t="s">
        <v>1206</v>
      </c>
      <c r="C1015" t="s">
        <v>1179</v>
      </c>
      <c r="D1015" t="s">
        <v>1188</v>
      </c>
    </row>
    <row r="1016" spans="2:4">
      <c r="B1016" t="s">
        <v>1206</v>
      </c>
      <c r="C1016" t="s">
        <v>1179</v>
      </c>
      <c r="D1016" t="s">
        <v>1188</v>
      </c>
    </row>
    <row r="1017" spans="2:4">
      <c r="B1017" t="s">
        <v>1206</v>
      </c>
      <c r="C1017" t="s">
        <v>1179</v>
      </c>
      <c r="D1017" t="s">
        <v>1188</v>
      </c>
    </row>
    <row r="1018" spans="2:4">
      <c r="B1018" t="s">
        <v>1206</v>
      </c>
      <c r="C1018" t="s">
        <v>1179</v>
      </c>
      <c r="D1018" t="s">
        <v>1188</v>
      </c>
    </row>
    <row r="1019" spans="2:4">
      <c r="B1019" t="s">
        <v>1206</v>
      </c>
      <c r="C1019" t="s">
        <v>1179</v>
      </c>
      <c r="D1019" t="s">
        <v>1188</v>
      </c>
    </row>
    <row r="1020" spans="2:4">
      <c r="B1020" t="s">
        <v>1206</v>
      </c>
      <c r="C1020" t="s">
        <v>1179</v>
      </c>
      <c r="D1020" t="s">
        <v>1188</v>
      </c>
    </row>
    <row r="1021" spans="2:4">
      <c r="B1021" t="s">
        <v>1206</v>
      </c>
      <c r="C1021" t="s">
        <v>1179</v>
      </c>
      <c r="D1021" t="s">
        <v>1188</v>
      </c>
    </row>
    <row r="1022" spans="2:4">
      <c r="B1022" t="s">
        <v>1206</v>
      </c>
      <c r="C1022" t="s">
        <v>1179</v>
      </c>
      <c r="D1022" t="s">
        <v>1188</v>
      </c>
    </row>
    <row r="1023" spans="2:4">
      <c r="B1023" t="s">
        <v>1206</v>
      </c>
      <c r="C1023" t="s">
        <v>1179</v>
      </c>
      <c r="D1023" t="s">
        <v>1188</v>
      </c>
    </row>
    <row r="1024" spans="2:4">
      <c r="B1024" t="s">
        <v>1206</v>
      </c>
      <c r="C1024" t="s">
        <v>1179</v>
      </c>
      <c r="D1024" t="s">
        <v>1188</v>
      </c>
    </row>
    <row r="1025" spans="2:4">
      <c r="B1025" t="s">
        <v>1206</v>
      </c>
      <c r="C1025" t="s">
        <v>1179</v>
      </c>
      <c r="D1025" t="s">
        <v>1188</v>
      </c>
    </row>
    <row r="1026" spans="2:4">
      <c r="B1026" t="s">
        <v>1206</v>
      </c>
      <c r="C1026" t="s">
        <v>1179</v>
      </c>
      <c r="D1026" t="s">
        <v>1188</v>
      </c>
    </row>
    <row r="1027" spans="2:4">
      <c r="B1027" t="s">
        <v>1206</v>
      </c>
      <c r="C1027" t="s">
        <v>1179</v>
      </c>
      <c r="D1027" t="s">
        <v>1188</v>
      </c>
    </row>
  </sheetData>
  <conditionalFormatting sqref="A893:A940">
    <cfRule type="containsText" dxfId="50" priority="45" operator="containsText" text=" ">
      <formula>NOT(ISERROR(SEARCH(" ",A893)))</formula>
    </cfRule>
  </conditionalFormatting>
  <conditionalFormatting sqref="A942:A943">
    <cfRule type="containsText" dxfId="49" priority="43" operator="containsText" text=" ">
      <formula>NOT(ISERROR(SEARCH(" ",A942)))</formula>
    </cfRule>
  </conditionalFormatting>
  <conditionalFormatting sqref="A946:A950">
    <cfRule type="containsText" dxfId="48" priority="40" operator="containsText" text=" ">
      <formula>NOT(ISERROR(SEARCH(" ",A946)))</formula>
    </cfRule>
  </conditionalFormatting>
  <conditionalFormatting sqref="A952:A953">
    <cfRule type="containsText" dxfId="47" priority="38" operator="containsText" text=" ">
      <formula>NOT(ISERROR(SEARCH(" ",A952)))</formula>
    </cfRule>
  </conditionalFormatting>
  <conditionalFormatting sqref="A956:A971">
    <cfRule type="containsText" dxfId="46" priority="21" operator="containsText" text=" ">
      <formula>NOT(ISERROR(SEARCH(" ",A956)))</formula>
    </cfRule>
  </conditionalFormatting>
  <conditionalFormatting sqref="A974:A977">
    <cfRule type="containsText" dxfId="45" priority="17" operator="containsText" text=" ">
      <formula>NOT(ISERROR(SEARCH(" ",A974)))</formula>
    </cfRule>
  </conditionalFormatting>
  <conditionalFormatting sqref="A979:A982">
    <cfRule type="containsText" dxfId="44" priority="13" operator="containsText" text=" ">
      <formula>NOT(ISERROR(SEARCH(" ",A979)))</formula>
    </cfRule>
  </conditionalFormatting>
  <conditionalFormatting sqref="A985:A986">
    <cfRule type="containsText" dxfId="43" priority="11" operator="containsText" text=" ">
      <formula>NOT(ISERROR(SEARCH(" ",A985)))</formula>
    </cfRule>
  </conditionalFormatting>
  <conditionalFormatting sqref="A988:A991">
    <cfRule type="containsText" dxfId="42" priority="7" operator="containsText" text=" ">
      <formula>NOT(ISERROR(SEARCH(" ",A988)))</formula>
    </cfRule>
  </conditionalFormatting>
  <conditionalFormatting sqref="A994:A995">
    <cfRule type="containsText" dxfId="41" priority="4" operator="containsText" text=" ">
      <formula>NOT(ISERROR(SEARCH(" ",A994)))</formula>
    </cfRule>
  </conditionalFormatting>
  <conditionalFormatting sqref="B1:C1048576">
    <cfRule type="containsText" dxfId="40" priority="94" operator="containsText" text="FALSE">
      <formula>NOT(ISERROR(SEARCH("FALSE",B1)))</formula>
    </cfRule>
  </conditionalFormatting>
  <conditionalFormatting sqref="A996">
    <cfRule type="containsText" dxfId="24" priority="3" operator="containsText" text=" ">
      <formula>NOT(ISERROR(SEARCH(" ",A996)))</formula>
    </cfRule>
  </conditionalFormatting>
  <conditionalFormatting sqref="A997">
    <cfRule type="containsText" dxfId="12" priority="2" operator="containsText" text=" ">
      <formula>NOT(ISERROR(SEARCH(" ",A997)))</formula>
    </cfRule>
  </conditionalFormatting>
  <conditionalFormatting sqref="A998">
    <cfRule type="containsText" dxfId="0" priority="1" operator="containsText" text=" ">
      <formula>NOT(ISERROR(SEARCH(" ",A998)))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2730</v>
      </c>
      <c r="C1" t="s">
        <v>884</v>
      </c>
      <c r="D1" t="s">
        <v>2350</v>
      </c>
      <c r="E1" t="s">
        <v>1725</v>
      </c>
      <c r="F1" s="31" t="s">
        <v>675</v>
      </c>
      <c r="G1" s="31" t="s">
        <v>676</v>
      </c>
      <c r="H1" s="31" t="s">
        <v>2351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99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electric_Netherlands_ACME_HS001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electric_Netherlands_ACME_HS002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dmu_Netherlands_ACME_V200D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emu_Netherlands_ACME_V200E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cargoemu_Netherlands_ACME_CargoDD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1:17">
      <c r="A993" t="str">
        <v>diesel_Germany_LKM_V_180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1" t="str">
        <f>_xlfn.XLOOKUP($A993,PROPERTIES[VEHIDCODE],PROPERTIES[REGION1])</f>
        <v>WESTERN_EUROPE</v>
      </c>
      <c r="G993" s="31" t="str">
        <f>_xlfn.XLOOKUP($A993,PROPERTIES[VEHIDCODE],PROPERTIES[REGION2])</f>
        <v>NO_REGION</v>
      </c>
      <c r="H993" s="31" t="str">
        <f t="shared" si="149"/>
        <v>WESTERN_EUROPE_NO_REGION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1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1:17">
      <c r="A994" t="str">
        <v>emu_Poland_PESA_Dart_43WE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1" t="str">
        <f>_xlfn.XLOOKUP($A994,PROPERTIES[VEHIDCODE],PROPERTIES[REGION1])</f>
        <v>EASTERN_EUROPE</v>
      </c>
      <c r="G994" s="31" t="str">
        <f>_xlfn.XLOOKUP($A994,PROPERTIES[VEHIDCODE],PROPERTIES[REGION2])</f>
        <v>NO_REGION</v>
      </c>
      <c r="H994" s="31" t="str">
        <f t="shared" si="149"/>
        <v>EASTERN_EUROPE_NO_REGION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1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1:17">
      <c r="A995" t="str">
        <v>electric_Germany_LEW_EL2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Universal</v>
      </c>
      <c r="F995" s="31" t="str">
        <f>_xlfn.XLOOKUP($A995,PROPERTIES[VEHIDCODE],PROPERTIES[REGION1])</f>
        <v>COMECON</v>
      </c>
      <c r="G995" s="31" t="str">
        <f>_xlfn.XLOOKUP($A995,PROPERTIES[VEHIDCODE],PROPERTIES[REGION2])</f>
        <v>NO_REGION</v>
      </c>
      <c r="H995" s="31" t="str">
        <f t="shared" si="149"/>
        <v>COMECON_NO_REGION</v>
      </c>
      <c r="I995" t="b">
        <f t="shared" si="150"/>
        <v>0</v>
      </c>
      <c r="J995" t="b">
        <f t="shared" si="157"/>
        <v>1</v>
      </c>
      <c r="K995" t="b">
        <f t="shared" si="151"/>
        <v>0</v>
      </c>
      <c r="L995" t="b">
        <f t="shared" si="158"/>
        <v>1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1:17">
      <c r="A996" t="str">
        <v>electric_Poland_Pafawag_201E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Universal</v>
      </c>
      <c r="F996" s="31" t="str">
        <f>_xlfn.XLOOKUP($A996,PROPERTIES[VEHIDCODE],PROPERTIES[REGION1])</f>
        <v>EASTERN_EUROPE</v>
      </c>
      <c r="G996" s="31" t="str">
        <f>_xlfn.XLOOKUP($A996,PROPERTIES[VEHIDCODE],PROPERTIES[REGION2])</f>
        <v>AFRICA</v>
      </c>
      <c r="H996" s="31" t="str">
        <f t="shared" si="149"/>
        <v>EASTERN_EUROPE_AFRICA</v>
      </c>
      <c r="I996" t="b">
        <f t="shared" si="150"/>
        <v>1</v>
      </c>
      <c r="J996" t="b">
        <f t="shared" si="157"/>
        <v>0</v>
      </c>
      <c r="K996" t="b">
        <f t="shared" si="151"/>
        <v>0</v>
      </c>
      <c r="L996" t="b">
        <f t="shared" si="158"/>
        <v>1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1:17">
      <c r="A997" t="str">
        <v>diesel_Sweden_NOHAB_AA16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1" t="str">
        <f>_xlfn.XLOOKUP($A997,PROPERTIES[VEHIDCODE],PROPERTIES[REGION1])</f>
        <v>ALL_REGION</v>
      </c>
      <c r="G997" s="31" t="str">
        <f>_xlfn.XLOOKUP($A997,PROPERTIES[VEHIDCODE],PROPERTIES[REGION2])</f>
        <v>NO_REGION</v>
      </c>
      <c r="H997" s="31" t="str">
        <f t="shared" si="149"/>
        <v>ALL_REGION_NO_REGION</v>
      </c>
      <c r="I997" t="b">
        <f t="shared" si="150"/>
        <v>1</v>
      </c>
      <c r="J997" t="b">
        <f t="shared" si="157"/>
        <v>1</v>
      </c>
      <c r="K997" t="b">
        <f t="shared" si="151"/>
        <v>1</v>
      </c>
      <c r="L997" t="b">
        <f t="shared" si="158"/>
        <v>1</v>
      </c>
      <c r="M997" t="b">
        <f t="shared" si="152"/>
        <v>1</v>
      </c>
      <c r="N997" t="b">
        <f t="shared" si="153"/>
        <v>1</v>
      </c>
      <c r="O997" t="b">
        <f t="shared" si="154"/>
        <v>1</v>
      </c>
      <c r="P997" t="b">
        <f t="shared" si="155"/>
        <v>1</v>
      </c>
      <c r="Q997" t="b">
        <f t="shared" si="156"/>
        <v>1</v>
      </c>
    </row>
    <row r="998" spans="1:17">
      <c r="A998" t="str">
        <v>diesel_Germany_LEW_V100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Universal</v>
      </c>
      <c r="F998" s="31" t="str">
        <f>_xlfn.XLOOKUP($A998,PROPERTIES[VEHIDCODE],PROPERTIES[REGION1])</f>
        <v>COMECON</v>
      </c>
      <c r="G998" s="31" t="str">
        <f>_xlfn.XLOOKUP($A998,PROPERTIES[VEHIDCODE],PROPERTIES[REGION2])</f>
        <v>NO_REGION</v>
      </c>
      <c r="H998" s="31" t="str">
        <f t="shared" si="149"/>
        <v>COMECON_NO_REGION</v>
      </c>
      <c r="I998" t="b">
        <f t="shared" si="150"/>
        <v>0</v>
      </c>
      <c r="J998" t="b">
        <f t="shared" si="157"/>
        <v>1</v>
      </c>
      <c r="K998" t="b">
        <f t="shared" si="151"/>
        <v>0</v>
      </c>
      <c r="L998" t="b">
        <f t="shared" si="158"/>
        <v>1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1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1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1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1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1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1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1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1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1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1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9" priority="2" operator="containsText" text="FALSE">
      <formula>NOT(ISERROR(SEARCH("FALSE",B2)))</formula>
    </cfRule>
  </conditionalFormatting>
  <conditionalFormatting sqref="I1:I813 J795:K813 I814:K1048576">
    <cfRule type="containsText" dxfId="38" priority="59" operator="containsText" text="FALSE">
      <formula>NOT(ISERROR(SEARCH("FALSE",I1)))</formula>
    </cfRule>
  </conditionalFormatting>
  <conditionalFormatting sqref="J1:K792">
    <cfRule type="containsText" dxfId="37" priority="58" operator="containsText" text="FALSE">
      <formula>NOT(ISERROR(SEARCH("FALSE",J1)))</formula>
    </cfRule>
  </conditionalFormatting>
  <conditionalFormatting sqref="J2:Q1016">
    <cfRule type="containsText" dxfId="36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871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2736</v>
      </c>
    </row>
    <row r="7" spans="1:18">
      <c r="A7" s="1" t="s">
        <v>2625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2626</v>
      </c>
      <c r="F8">
        <v>1</v>
      </c>
      <c r="H8">
        <v>2</v>
      </c>
      <c r="I8">
        <v>3</v>
      </c>
      <c r="L8">
        <v>6</v>
      </c>
    </row>
    <row r="9" spans="1:18">
      <c r="A9" s="1" t="s">
        <v>2629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2630</v>
      </c>
      <c r="H11">
        <v>1</v>
      </c>
      <c r="I11">
        <v>1</v>
      </c>
      <c r="L11">
        <v>2</v>
      </c>
    </row>
    <row r="12" spans="1:18">
      <c r="A12" s="1" t="s">
        <v>2627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2346</v>
      </c>
      <c r="J13">
        <v>1</v>
      </c>
      <c r="K13">
        <v>1</v>
      </c>
      <c r="L13">
        <v>2</v>
      </c>
    </row>
    <row r="14" spans="1:18">
      <c r="A14" t="s">
        <v>2349</v>
      </c>
      <c r="I14">
        <v>1</v>
      </c>
      <c r="L14">
        <v>1</v>
      </c>
    </row>
    <row r="15" spans="1:18">
      <c r="A15" s="1" t="s">
        <v>2628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30" t="s">
        <v>873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18">
      <c r="A7" s="1" t="s">
        <v>2625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2626</v>
      </c>
      <c r="H8">
        <v>2</v>
      </c>
      <c r="J8">
        <v>1</v>
      </c>
      <c r="M8">
        <v>3</v>
      </c>
    </row>
    <row r="9" spans="1:18">
      <c r="A9" s="1" t="s">
        <v>2629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2630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2627</v>
      </c>
      <c r="F12">
        <v>3</v>
      </c>
      <c r="M12">
        <v>3</v>
      </c>
    </row>
    <row r="13" spans="1:18">
      <c r="A13" s="1" t="s">
        <v>2346</v>
      </c>
      <c r="K13">
        <v>1</v>
      </c>
      <c r="L13">
        <v>1</v>
      </c>
      <c r="M13">
        <v>2</v>
      </c>
    </row>
    <row r="14" spans="1:18">
      <c r="A14" t="s">
        <v>2349</v>
      </c>
      <c r="J14">
        <v>1</v>
      </c>
      <c r="M14">
        <v>1</v>
      </c>
    </row>
    <row r="15" spans="1:18">
      <c r="A15" s="1" t="s">
        <v>2628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2730</v>
      </c>
      <c r="B1" t="s">
        <v>2735</v>
      </c>
    </row>
    <row r="2" spans="1:67">
      <c r="A2" s="30" t="s">
        <v>884</v>
      </c>
      <c r="B2" t="s">
        <v>2735</v>
      </c>
    </row>
    <row r="3" spans="1:67">
      <c r="A3" s="43" t="s">
        <v>875</v>
      </c>
      <c r="B3" t="s">
        <v>2352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2347</v>
      </c>
      <c r="B5" s="43" t="s">
        <v>2350</v>
      </c>
    </row>
    <row r="6" spans="1:67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67">
      <c r="A7" s="1" t="s">
        <v>2625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2468</v>
      </c>
      <c r="H8">
        <v>1</v>
      </c>
      <c r="M8">
        <v>1</v>
      </c>
    </row>
    <row r="9" spans="1:67">
      <c r="A9" s="1" t="s">
        <v>2629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2630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2627</v>
      </c>
      <c r="B12">
        <v>3</v>
      </c>
      <c r="C12">
        <v>2</v>
      </c>
      <c r="M12">
        <v>5</v>
      </c>
    </row>
    <row r="13" spans="1:67">
      <c r="A13" s="1" t="s">
        <v>2346</v>
      </c>
      <c r="K13">
        <v>1</v>
      </c>
      <c r="L13">
        <v>1</v>
      </c>
      <c r="M13">
        <v>2</v>
      </c>
    </row>
    <row r="14" spans="1:67">
      <c r="A14" t="s">
        <v>2349</v>
      </c>
      <c r="J14">
        <v>1</v>
      </c>
      <c r="M14">
        <v>1</v>
      </c>
    </row>
    <row r="15" spans="1:67">
      <c r="A15" s="1" t="s">
        <v>2628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2730</v>
      </c>
      <c r="B1" t="s">
        <v>2735</v>
      </c>
    </row>
    <row r="2" spans="1:19">
      <c r="A2" s="43" t="s">
        <v>876</v>
      </c>
      <c r="B2" t="s">
        <v>2352</v>
      </c>
    </row>
    <row r="3" spans="1:19">
      <c r="A3" s="30" t="s">
        <v>884</v>
      </c>
      <c r="B3" t="s">
        <v>2735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2347</v>
      </c>
      <c r="B5" s="43" t="s">
        <v>2350</v>
      </c>
    </row>
    <row r="6" spans="1:19">
      <c r="A6" s="30" t="s">
        <v>1725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2736</v>
      </c>
    </row>
    <row r="7" spans="1:19">
      <c r="A7" s="1" t="s">
        <v>2625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2626</v>
      </c>
      <c r="G8">
        <v>4</v>
      </c>
      <c r="H8">
        <v>5</v>
      </c>
      <c r="I8">
        <v>3</v>
      </c>
      <c r="L8">
        <v>12</v>
      </c>
    </row>
    <row r="9" spans="1:19">
      <c r="A9" s="1" t="s">
        <v>2629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2631</v>
      </c>
      <c r="I10">
        <v>1</v>
      </c>
      <c r="L10">
        <v>1</v>
      </c>
    </row>
    <row r="11" spans="1:19">
      <c r="A11" s="1" t="s">
        <v>2345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2630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2627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2346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2349</v>
      </c>
      <c r="H15">
        <v>1</v>
      </c>
      <c r="I15">
        <v>1</v>
      </c>
      <c r="L15">
        <v>2</v>
      </c>
    </row>
    <row r="16" spans="1:19">
      <c r="A16" s="1" t="s">
        <v>2628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870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18">
      <c r="A7" s="1" t="s">
        <v>2625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2626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2629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2630</v>
      </c>
      <c r="H11">
        <v>1</v>
      </c>
      <c r="M11">
        <v>1</v>
      </c>
    </row>
    <row r="12" spans="1:18">
      <c r="A12" s="1" t="s">
        <v>2627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2346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2349</v>
      </c>
      <c r="J14">
        <v>2</v>
      </c>
      <c r="M14">
        <v>2</v>
      </c>
    </row>
    <row r="15" spans="1:18">
      <c r="A15" s="1" t="s">
        <v>2628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2730</v>
      </c>
      <c r="B1" t="s">
        <v>2735</v>
      </c>
    </row>
    <row r="2" spans="1:20">
      <c r="A2" s="30" t="s">
        <v>884</v>
      </c>
      <c r="B2" t="s">
        <v>2735</v>
      </c>
    </row>
    <row r="3" spans="1:20">
      <c r="A3" s="43" t="s">
        <v>868</v>
      </c>
      <c r="B3" t="s">
        <v>2352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2347</v>
      </c>
      <c r="B5" s="43" t="s">
        <v>2350</v>
      </c>
    </row>
    <row r="6" spans="1:20">
      <c r="A6" s="30" t="s">
        <v>1725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2736</v>
      </c>
    </row>
    <row r="7" spans="1:20">
      <c r="A7" s="1" t="s">
        <v>2625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2626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2629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2631</v>
      </c>
      <c r="J10">
        <v>1</v>
      </c>
      <c r="N10">
        <v>1</v>
      </c>
    </row>
    <row r="11" spans="1:20">
      <c r="A11" s="1" t="s">
        <v>2345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2348</v>
      </c>
      <c r="E12">
        <v>1</v>
      </c>
      <c r="N12">
        <v>1</v>
      </c>
    </row>
    <row r="13" spans="1:20">
      <c r="A13" s="1" t="s">
        <v>2630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2627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2346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2349</v>
      </c>
      <c r="J16">
        <v>2</v>
      </c>
      <c r="K16">
        <v>1</v>
      </c>
      <c r="N16">
        <v>3</v>
      </c>
    </row>
    <row r="17" spans="1:14">
      <c r="A17" s="1" t="s">
        <v>2628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2730</v>
      </c>
      <c r="B1" t="s">
        <v>2735</v>
      </c>
    </row>
    <row r="2" spans="1:20">
      <c r="A2" s="30" t="s">
        <v>884</v>
      </c>
      <c r="B2" t="s">
        <v>2735</v>
      </c>
    </row>
    <row r="3" spans="1:20">
      <c r="A3" s="30" t="s">
        <v>872</v>
      </c>
      <c r="B3" t="s">
        <v>2352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2347</v>
      </c>
      <c r="B5" s="43" t="s">
        <v>2350</v>
      </c>
    </row>
    <row r="6" spans="1:20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20">
      <c r="A7" s="1" t="s">
        <v>2625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2626</v>
      </c>
      <c r="H8">
        <v>1</v>
      </c>
      <c r="I8">
        <v>3</v>
      </c>
      <c r="J8">
        <v>1</v>
      </c>
      <c r="M8">
        <v>5</v>
      </c>
    </row>
    <row r="9" spans="1:20">
      <c r="A9" s="1" t="s">
        <v>2629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2345</v>
      </c>
      <c r="G10">
        <v>1</v>
      </c>
      <c r="J10">
        <v>2</v>
      </c>
      <c r="M10">
        <v>3</v>
      </c>
    </row>
    <row r="11" spans="1:20">
      <c r="A11" s="1" t="s">
        <v>2630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2627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2346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2349</v>
      </c>
      <c r="J14">
        <v>1</v>
      </c>
      <c r="M14">
        <v>1</v>
      </c>
    </row>
    <row r="15" spans="1:20">
      <c r="A15" s="1" t="s">
        <v>2628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2730</v>
      </c>
      <c r="B1" t="s">
        <v>2735</v>
      </c>
    </row>
    <row r="2" spans="1:68">
      <c r="A2" s="30" t="s">
        <v>884</v>
      </c>
      <c r="B2" t="s">
        <v>2735</v>
      </c>
    </row>
    <row r="3" spans="1:68">
      <c r="A3" s="43" t="s">
        <v>874</v>
      </c>
      <c r="B3" t="s">
        <v>2352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2347</v>
      </c>
      <c r="B5" s="43" t="s">
        <v>2350</v>
      </c>
    </row>
    <row r="6" spans="1:68">
      <c r="A6" s="30" t="s">
        <v>1725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2736</v>
      </c>
    </row>
    <row r="7" spans="1:68">
      <c r="A7" s="1" t="s">
        <v>2625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2626</v>
      </c>
      <c r="G8">
        <v>1</v>
      </c>
      <c r="H8">
        <v>2</v>
      </c>
      <c r="K8">
        <v>3</v>
      </c>
    </row>
    <row r="9" spans="1:68">
      <c r="A9" s="1" t="s">
        <v>2629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2630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2627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2346</v>
      </c>
      <c r="I13">
        <v>2</v>
      </c>
      <c r="J13">
        <v>1</v>
      </c>
      <c r="K13">
        <v>3</v>
      </c>
    </row>
    <row r="14" spans="1:68">
      <c r="A14" t="s">
        <v>2349</v>
      </c>
      <c r="H14">
        <v>1</v>
      </c>
      <c r="K14">
        <v>1</v>
      </c>
    </row>
    <row r="15" spans="1:68">
      <c r="A15" s="1" t="s">
        <v>2628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869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2736</v>
      </c>
    </row>
    <row r="7" spans="1:18">
      <c r="A7" s="1" t="s">
        <v>2625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2626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2629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2630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2627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2346</v>
      </c>
      <c r="H13">
        <v>2</v>
      </c>
      <c r="I13">
        <v>2</v>
      </c>
      <c r="J13">
        <v>1</v>
      </c>
      <c r="K13">
        <v>5</v>
      </c>
    </row>
    <row r="14" spans="1:18">
      <c r="A14" t="s">
        <v>2349</v>
      </c>
      <c r="H14">
        <v>1</v>
      </c>
      <c r="K14">
        <v>1</v>
      </c>
    </row>
    <row r="15" spans="1:18">
      <c r="A15" s="1" t="s">
        <v>2628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1713</v>
      </c>
      <c r="N1" s="20" t="s">
        <v>1714</v>
      </c>
      <c r="O1" s="21" t="s">
        <v>2386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1467</v>
      </c>
      <c r="N2" s="21" t="s">
        <v>1217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1479</v>
      </c>
      <c r="N3" s="21" t="s">
        <v>1229</v>
      </c>
      <c r="O3" s="21">
        <f>COUNTIF(COUNTRIES[COUNTRY_LABEL],COUNTRIES[[#This Row],[COUNTRY_LABEL]])</f>
        <v>1</v>
      </c>
      <c r="Q3" t="s">
        <v>2387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1470</v>
      </c>
      <c r="N4" s="21" t="s">
        <v>1220</v>
      </c>
      <c r="O4" s="21">
        <f>COUNTIF(COUNTRIES[COUNTRY_LABEL],COUNTRIES[[#This Row],[COUNTRY_LABEL]])</f>
        <v>1</v>
      </c>
      <c r="Q4" t="s">
        <v>2390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1526</v>
      </c>
      <c r="N5" s="21" t="s">
        <v>1276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2840</v>
      </c>
      <c r="E6" t="s">
        <v>948</v>
      </c>
      <c r="G6" t="s">
        <v>949</v>
      </c>
      <c r="K6" s="18" t="s">
        <v>901</v>
      </c>
      <c r="M6" s="21" t="s">
        <v>1475</v>
      </c>
      <c r="N6" s="21" t="s">
        <v>1225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1465</v>
      </c>
      <c r="N7" s="21" t="s">
        <v>1215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2841</v>
      </c>
      <c r="E8" t="s">
        <v>952</v>
      </c>
      <c r="G8" t="s">
        <v>953</v>
      </c>
      <c r="K8" s="19" t="s">
        <v>905</v>
      </c>
      <c r="M8" s="21" t="s">
        <v>1472</v>
      </c>
      <c r="N8" s="21" t="s">
        <v>1222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2842</v>
      </c>
      <c r="E9" t="s">
        <v>2659</v>
      </c>
      <c r="G9" t="s">
        <v>2660</v>
      </c>
      <c r="K9" s="19" t="s">
        <v>907</v>
      </c>
      <c r="M9" s="21" t="s">
        <v>1469</v>
      </c>
      <c r="N9" s="21" t="s">
        <v>1219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1473</v>
      </c>
      <c r="N10" s="21" t="s">
        <v>1223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2430</v>
      </c>
      <c r="G11" t="s">
        <v>2431</v>
      </c>
      <c r="K11" s="19" t="s">
        <v>2662</v>
      </c>
      <c r="M11" s="21" t="s">
        <v>1468</v>
      </c>
      <c r="N11" s="21" t="s">
        <v>1218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2839</v>
      </c>
      <c r="E12" t="s">
        <v>946</v>
      </c>
      <c r="G12" t="s">
        <v>947</v>
      </c>
      <c r="K12" s="18" t="s">
        <v>912</v>
      </c>
      <c r="M12" s="21" t="s">
        <v>1474</v>
      </c>
      <c r="N12" s="21" t="s">
        <v>1224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1471</v>
      </c>
      <c r="N13" s="21" t="s">
        <v>1221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2843</v>
      </c>
      <c r="E14" t="s">
        <v>942</v>
      </c>
      <c r="G14" t="s">
        <v>943</v>
      </c>
      <c r="K14" s="19" t="s">
        <v>925</v>
      </c>
      <c r="M14" s="21" t="s">
        <v>1478</v>
      </c>
      <c r="N14" s="21" t="s">
        <v>1228</v>
      </c>
      <c r="O14" s="21">
        <f>COUNTIF(COUNTRIES[COUNTRY_LABEL],COUNTRIES[[#This Row],[COUNTRY_LABEL]])</f>
        <v>1</v>
      </c>
      <c r="Q14" t="s">
        <v>2388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1477</v>
      </c>
      <c r="N15" s="21" t="s">
        <v>1227</v>
      </c>
      <c r="O15" s="21">
        <f>COUNTIF(COUNTRIES[COUNTRY_LABEL],COUNTRIES[[#This Row],[COUNTRY_LABEL]])</f>
        <v>1</v>
      </c>
      <c r="Q15" t="s">
        <v>2391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1476</v>
      </c>
      <c r="N16" s="21" t="s">
        <v>1226</v>
      </c>
      <c r="O16" s="21">
        <f>COUNTIF(COUNTRIES[COUNTRY_LABEL],COUNTRIES[[#This Row],[COUNTRY_LABEL]])</f>
        <v>1</v>
      </c>
      <c r="Q16" t="s">
        <v>2448</v>
      </c>
    </row>
    <row r="17" spans="1:17">
      <c r="A17" t="s">
        <v>2838</v>
      </c>
      <c r="K17" s="19" t="s">
        <v>928</v>
      </c>
      <c r="M17" s="21" t="s">
        <v>1480</v>
      </c>
      <c r="N17" s="21" t="s">
        <v>1230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2844</v>
      </c>
      <c r="K18" s="19" t="s">
        <v>919</v>
      </c>
      <c r="M18" s="21" t="s">
        <v>1496</v>
      </c>
      <c r="N18" s="21" t="s">
        <v>1246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1487</v>
      </c>
      <c r="N19" s="21" t="s">
        <v>1237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2433</v>
      </c>
      <c r="M20" s="21" t="s">
        <v>1483</v>
      </c>
      <c r="N20" s="21" t="s">
        <v>1233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1482</v>
      </c>
      <c r="N21" s="21" t="s">
        <v>1232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1500</v>
      </c>
      <c r="N22" s="21" t="s">
        <v>1250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1484</v>
      </c>
      <c r="N23" s="21" t="s">
        <v>1234</v>
      </c>
      <c r="O23" s="21">
        <f>COUNTIF(COUNTRIES[COUNTRY_LABEL],COUNTRIES[[#This Row],[COUNTRY_LABEL]])</f>
        <v>1</v>
      </c>
      <c r="Q23" t="s">
        <v>2389</v>
      </c>
    </row>
    <row r="24" spans="1:17">
      <c r="K24" s="19" t="s">
        <v>2218</v>
      </c>
      <c r="M24" s="21" t="s">
        <v>1501</v>
      </c>
      <c r="N24" s="21" t="s">
        <v>1251</v>
      </c>
      <c r="O24" s="21">
        <f>COUNTIF(COUNTRIES[COUNTRY_LABEL],COUNTRIES[[#This Row],[COUNTRY_LABEL]])</f>
        <v>1</v>
      </c>
      <c r="Q24" t="s">
        <v>2392</v>
      </c>
    </row>
    <row r="25" spans="1:17">
      <c r="M25" s="21" t="s">
        <v>1489</v>
      </c>
      <c r="N25" s="21" t="s">
        <v>1239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1491</v>
      </c>
      <c r="N26" s="21" t="s">
        <v>1241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1497</v>
      </c>
      <c r="N27" s="21" t="s">
        <v>1247</v>
      </c>
      <c r="O27" s="21">
        <f>COUNTIF(COUNTRIES[COUNTRY_LABEL],COUNTRIES[[#This Row],[COUNTRY_LABEL]])</f>
        <v>1</v>
      </c>
    </row>
    <row r="28" spans="1:17">
      <c r="M28" s="21" t="s">
        <v>1493</v>
      </c>
      <c r="N28" s="21" t="s">
        <v>1243</v>
      </c>
      <c r="O28" s="21">
        <f>COUNTIF(COUNTRIES[COUNTRY_LABEL],COUNTRIES[[#This Row],[COUNTRY_LABEL]])</f>
        <v>1</v>
      </c>
    </row>
    <row r="29" spans="1:17">
      <c r="M29" s="21" t="s">
        <v>1481</v>
      </c>
      <c r="N29" s="21" t="s">
        <v>1231</v>
      </c>
      <c r="O29" s="21">
        <f>COUNTIF(COUNTRIES[COUNTRY_LABEL],COUNTRIES[[#This Row],[COUNTRY_LABEL]])</f>
        <v>1</v>
      </c>
    </row>
    <row r="30" spans="1:17">
      <c r="M30" s="21" t="s">
        <v>1499</v>
      </c>
      <c r="N30" s="21" t="s">
        <v>1249</v>
      </c>
      <c r="O30" s="21">
        <f>COUNTIF(COUNTRIES[COUNTRY_LABEL],COUNTRIES[[#This Row],[COUNTRY_LABEL]])</f>
        <v>1</v>
      </c>
    </row>
    <row r="31" spans="1:17">
      <c r="M31" s="21" t="s">
        <v>1498</v>
      </c>
      <c r="N31" s="21" t="s">
        <v>1248</v>
      </c>
      <c r="O31" s="21">
        <f>COUNTIF(COUNTRIES[COUNTRY_LABEL],COUNTRIES[[#This Row],[COUNTRY_LABEL]])</f>
        <v>1</v>
      </c>
    </row>
    <row r="32" spans="1:17">
      <c r="M32" s="21" t="s">
        <v>1495</v>
      </c>
      <c r="N32" s="21" t="s">
        <v>1245</v>
      </c>
      <c r="O32" s="21">
        <f>COUNTIF(COUNTRIES[COUNTRY_LABEL],COUNTRIES[[#This Row],[COUNTRY_LABEL]])</f>
        <v>1</v>
      </c>
    </row>
    <row r="33" spans="13:15">
      <c r="M33" s="21" t="s">
        <v>1570</v>
      </c>
      <c r="N33" s="21" t="s">
        <v>1319</v>
      </c>
      <c r="O33" s="21">
        <f>COUNTIF(COUNTRIES[COUNTRY_LABEL],COUNTRIES[[#This Row],[COUNTRY_LABEL]])</f>
        <v>1</v>
      </c>
    </row>
    <row r="34" spans="13:15">
      <c r="M34" s="21" t="s">
        <v>1492</v>
      </c>
      <c r="N34" s="21" t="s">
        <v>1242</v>
      </c>
      <c r="O34" s="21">
        <f>COUNTIF(COUNTRIES[COUNTRY_LABEL],COUNTRIES[[#This Row],[COUNTRY_LABEL]])</f>
        <v>1</v>
      </c>
    </row>
    <row r="35" spans="13:15">
      <c r="M35" s="21" t="s">
        <v>1486</v>
      </c>
      <c r="N35" s="21" t="s">
        <v>1236</v>
      </c>
      <c r="O35" s="21">
        <f>COUNTIF(COUNTRIES[COUNTRY_LABEL],COUNTRIES[[#This Row],[COUNTRY_LABEL]])</f>
        <v>1</v>
      </c>
    </row>
    <row r="36" spans="13:15">
      <c r="M36" s="21" t="s">
        <v>1485</v>
      </c>
      <c r="N36" s="21" t="s">
        <v>1235</v>
      </c>
      <c r="O36" s="21">
        <f>COUNTIF(COUNTRIES[COUNTRY_LABEL],COUNTRIES[[#This Row],[COUNTRY_LABEL]])</f>
        <v>1</v>
      </c>
    </row>
    <row r="37" spans="13:15">
      <c r="M37" s="21" t="s">
        <v>1488</v>
      </c>
      <c r="N37" s="21" t="s">
        <v>1238</v>
      </c>
      <c r="O37" s="21">
        <f>COUNTIF(COUNTRIES[COUNTRY_LABEL],COUNTRIES[[#This Row],[COUNTRY_LABEL]])</f>
        <v>1</v>
      </c>
    </row>
    <row r="38" spans="13:15">
      <c r="M38" s="21" t="s">
        <v>1581</v>
      </c>
      <c r="N38" s="21" t="s">
        <v>1330</v>
      </c>
      <c r="O38" s="21">
        <f>COUNTIF(COUNTRIES[COUNTRY_LABEL],COUNTRIES[[#This Row],[COUNTRY_LABEL]])</f>
        <v>1</v>
      </c>
    </row>
    <row r="39" spans="13:15">
      <c r="M39" s="21" t="s">
        <v>1511</v>
      </c>
      <c r="N39" s="21" t="s">
        <v>1261</v>
      </c>
      <c r="O39" s="21">
        <f>COUNTIF(COUNTRIES[COUNTRY_LABEL],COUNTRIES[[#This Row],[COUNTRY_LABEL]])</f>
        <v>1</v>
      </c>
    </row>
    <row r="40" spans="13:15">
      <c r="M40" s="21" t="s">
        <v>1502</v>
      </c>
      <c r="N40" s="21" t="s">
        <v>1252</v>
      </c>
      <c r="O40" s="21">
        <f>COUNTIF(COUNTRIES[COUNTRY_LABEL],COUNTRIES[[#This Row],[COUNTRY_LABEL]])</f>
        <v>1</v>
      </c>
    </row>
    <row r="41" spans="13:15">
      <c r="M41" s="21" t="s">
        <v>1516</v>
      </c>
      <c r="N41" s="21" t="s">
        <v>1266</v>
      </c>
      <c r="O41" s="21">
        <f>COUNTIF(COUNTRIES[COUNTRY_LABEL],COUNTRIES[[#This Row],[COUNTRY_LABEL]])</f>
        <v>1</v>
      </c>
    </row>
    <row r="42" spans="13:15">
      <c r="M42" s="21" t="s">
        <v>1494</v>
      </c>
      <c r="N42" s="21" t="s">
        <v>1244</v>
      </c>
      <c r="O42" s="21">
        <f>COUNTIF(COUNTRIES[COUNTRY_LABEL],COUNTRIES[[#This Row],[COUNTRY_LABEL]])</f>
        <v>1</v>
      </c>
    </row>
    <row r="43" spans="13:15">
      <c r="M43" s="21" t="s">
        <v>1588</v>
      </c>
      <c r="N43" s="21" t="s">
        <v>1337</v>
      </c>
      <c r="O43" s="21">
        <f>COUNTIF(COUNTRIES[COUNTRY_LABEL],COUNTRIES[[#This Row],[COUNTRY_LABEL]])</f>
        <v>1</v>
      </c>
    </row>
    <row r="44" spans="13:15">
      <c r="M44" s="21" t="s">
        <v>1505</v>
      </c>
      <c r="N44" s="21" t="s">
        <v>1255</v>
      </c>
      <c r="O44" s="21">
        <f>COUNTIF(COUNTRIES[COUNTRY_LABEL],COUNTRIES[[#This Row],[COUNTRY_LABEL]])</f>
        <v>1</v>
      </c>
    </row>
    <row r="45" spans="13:15">
      <c r="M45" s="21" t="s">
        <v>1678</v>
      </c>
      <c r="N45" s="21" t="s">
        <v>1428</v>
      </c>
      <c r="O45" s="21">
        <f>COUNTIF(COUNTRIES[COUNTRY_LABEL],COUNTRIES[[#This Row],[COUNTRY_LABEL]])</f>
        <v>1</v>
      </c>
    </row>
    <row r="46" spans="13:15">
      <c r="M46" s="21" t="s">
        <v>1510</v>
      </c>
      <c r="N46" s="21" t="s">
        <v>1260</v>
      </c>
      <c r="O46" s="21">
        <f>COUNTIF(COUNTRIES[COUNTRY_LABEL],COUNTRIES[[#This Row],[COUNTRY_LABEL]])</f>
        <v>1</v>
      </c>
    </row>
    <row r="47" spans="13:15">
      <c r="M47" s="21" t="s">
        <v>1512</v>
      </c>
      <c r="N47" s="21" t="s">
        <v>1262</v>
      </c>
      <c r="O47" s="21">
        <f>COUNTIF(COUNTRIES[COUNTRY_LABEL],COUNTRIES[[#This Row],[COUNTRY_LABEL]])</f>
        <v>1</v>
      </c>
    </row>
    <row r="48" spans="13:15">
      <c r="M48" s="21" t="s">
        <v>1518</v>
      </c>
      <c r="N48" s="21" t="s">
        <v>1268</v>
      </c>
      <c r="O48" s="21">
        <f>COUNTIF(COUNTRIES[COUNTRY_LABEL],COUNTRIES[[#This Row],[COUNTRY_LABEL]])</f>
        <v>1</v>
      </c>
    </row>
    <row r="49" spans="13:15">
      <c r="M49" s="21" t="s">
        <v>1503</v>
      </c>
      <c r="N49" s="21" t="s">
        <v>1253</v>
      </c>
      <c r="O49" s="21">
        <f>COUNTIF(COUNTRIES[COUNTRY_LABEL],COUNTRIES[[#This Row],[COUNTRY_LABEL]])</f>
        <v>1</v>
      </c>
    </row>
    <row r="50" spans="13:15">
      <c r="M50" s="21" t="s">
        <v>1513</v>
      </c>
      <c r="N50" s="21" t="s">
        <v>1263</v>
      </c>
      <c r="O50" s="21">
        <f>COUNTIF(COUNTRIES[COUNTRY_LABEL],COUNTRIES[[#This Row],[COUNTRY_LABEL]])</f>
        <v>1</v>
      </c>
    </row>
    <row r="51" spans="13:15">
      <c r="M51" s="21" t="s">
        <v>1583</v>
      </c>
      <c r="N51" s="21" t="s">
        <v>1332</v>
      </c>
      <c r="O51" s="21">
        <f>COUNTIF(COUNTRIES[COUNTRY_LABEL],COUNTRIES[[#This Row],[COUNTRY_LABEL]])</f>
        <v>1</v>
      </c>
    </row>
    <row r="52" spans="13:15">
      <c r="M52" s="21" t="s">
        <v>1509</v>
      </c>
      <c r="N52" s="21" t="s">
        <v>1259</v>
      </c>
      <c r="O52" s="21">
        <f>COUNTIF(COUNTRIES[COUNTRY_LABEL],COUNTRIES[[#This Row],[COUNTRY_LABEL]])</f>
        <v>1</v>
      </c>
    </row>
    <row r="53" spans="13:15">
      <c r="M53" s="21" t="s">
        <v>1514</v>
      </c>
      <c r="N53" s="21" t="s">
        <v>1264</v>
      </c>
      <c r="O53" s="21">
        <f>COUNTIF(COUNTRIES[COUNTRY_LABEL],COUNTRIES[[#This Row],[COUNTRY_LABEL]])</f>
        <v>1</v>
      </c>
    </row>
    <row r="54" spans="13:15">
      <c r="M54" s="21" t="s">
        <v>1562</v>
      </c>
      <c r="N54" s="21" t="s">
        <v>1311</v>
      </c>
      <c r="O54" s="21">
        <f>COUNTIF(COUNTRIES[COUNTRY_LABEL],COUNTRIES[[#This Row],[COUNTRY_LABEL]])</f>
        <v>1</v>
      </c>
    </row>
    <row r="55" spans="13:15">
      <c r="M55" s="21" t="s">
        <v>1515</v>
      </c>
      <c r="N55" s="21" t="s">
        <v>1265</v>
      </c>
      <c r="O55" s="21">
        <f>COUNTIF(COUNTRIES[COUNTRY_LABEL],COUNTRIES[[#This Row],[COUNTRY_LABEL]])</f>
        <v>1</v>
      </c>
    </row>
    <row r="56" spans="13:15">
      <c r="M56" s="21" t="s">
        <v>1517</v>
      </c>
      <c r="N56" s="21" t="s">
        <v>1267</v>
      </c>
      <c r="O56" s="21">
        <f>COUNTIF(COUNTRIES[COUNTRY_LABEL],COUNTRIES[[#This Row],[COUNTRY_LABEL]])</f>
        <v>1</v>
      </c>
    </row>
    <row r="57" spans="13:15">
      <c r="M57" s="21" t="s">
        <v>1519</v>
      </c>
      <c r="N57" s="21" t="s">
        <v>1269</v>
      </c>
      <c r="O57" s="21">
        <f>COUNTIF(COUNTRIES[COUNTRY_LABEL],COUNTRIES[[#This Row],[COUNTRY_LABEL]])</f>
        <v>1</v>
      </c>
    </row>
    <row r="58" spans="13:15">
      <c r="M58" s="21" t="s">
        <v>1520</v>
      </c>
      <c r="N58" s="21" t="s">
        <v>1270</v>
      </c>
      <c r="O58" s="21">
        <f>COUNTIF(COUNTRIES[COUNTRY_LABEL],COUNTRIES[[#This Row],[COUNTRY_LABEL]])</f>
        <v>1</v>
      </c>
    </row>
    <row r="59" spans="13:15">
      <c r="M59" s="21" t="s">
        <v>1504</v>
      </c>
      <c r="N59" s="21" t="s">
        <v>1254</v>
      </c>
      <c r="O59" s="21">
        <f>COUNTIF(COUNTRIES[COUNTRY_LABEL],COUNTRIES[[#This Row],[COUNTRY_LABEL]])</f>
        <v>1</v>
      </c>
    </row>
    <row r="60" spans="13:15">
      <c r="M60" s="21" t="s">
        <v>1523</v>
      </c>
      <c r="N60" s="21" t="s">
        <v>1273</v>
      </c>
      <c r="O60" s="21">
        <f>COUNTIF(COUNTRIES[COUNTRY_LABEL],COUNTRIES[[#This Row],[COUNTRY_LABEL]])</f>
        <v>1</v>
      </c>
    </row>
    <row r="61" spans="13:15">
      <c r="M61" s="21" t="s">
        <v>1522</v>
      </c>
      <c r="N61" s="21" t="s">
        <v>1272</v>
      </c>
      <c r="O61" s="21">
        <f>COUNTIF(COUNTRIES[COUNTRY_LABEL],COUNTRIES[[#This Row],[COUNTRY_LABEL]])</f>
        <v>1</v>
      </c>
    </row>
    <row r="62" spans="13:15">
      <c r="M62" s="21" t="s">
        <v>1524</v>
      </c>
      <c r="N62" s="21" t="s">
        <v>1274</v>
      </c>
      <c r="O62" s="21">
        <f>COUNTIF(COUNTRIES[COUNTRY_LABEL],COUNTRIES[[#This Row],[COUNTRY_LABEL]])</f>
        <v>1</v>
      </c>
    </row>
    <row r="63" spans="13:15">
      <c r="M63" s="21" t="s">
        <v>1525</v>
      </c>
      <c r="N63" s="21" t="s">
        <v>1275</v>
      </c>
      <c r="O63" s="21">
        <f>COUNTIF(COUNTRIES[COUNTRY_LABEL],COUNTRIES[[#This Row],[COUNTRY_LABEL]])</f>
        <v>1</v>
      </c>
    </row>
    <row r="64" spans="13:15">
      <c r="M64" s="21" t="s">
        <v>1723</v>
      </c>
      <c r="N64" s="21" t="s">
        <v>1462</v>
      </c>
      <c r="O64" s="21">
        <f>COUNTIF(COUNTRIES[COUNTRY_LABEL],COUNTRIES[[#This Row],[COUNTRY_LABEL]])</f>
        <v>1</v>
      </c>
    </row>
    <row r="65" spans="13:15">
      <c r="M65" s="21" t="s">
        <v>1527</v>
      </c>
      <c r="N65" s="21" t="s">
        <v>1277</v>
      </c>
      <c r="O65" s="21">
        <f>COUNTIF(COUNTRIES[COUNTRY_LABEL],COUNTRIES[[#This Row],[COUNTRY_LABEL]])</f>
        <v>1</v>
      </c>
    </row>
    <row r="66" spans="13:15">
      <c r="M66" s="21" t="s">
        <v>1529</v>
      </c>
      <c r="N66" s="21" t="s">
        <v>1279</v>
      </c>
      <c r="O66" s="21">
        <f>COUNTIF(COUNTRIES[COUNTRY_LABEL],COUNTRIES[[#This Row],[COUNTRY_LABEL]])</f>
        <v>1</v>
      </c>
    </row>
    <row r="67" spans="13:15">
      <c r="M67" s="21" t="s">
        <v>1673</v>
      </c>
      <c r="N67" s="21" t="s">
        <v>1423</v>
      </c>
      <c r="O67" s="21">
        <f>COUNTIF(COUNTRIES[COUNTRY_LABEL],COUNTRIES[[#This Row],[COUNTRY_LABEL]])</f>
        <v>1</v>
      </c>
    </row>
    <row r="68" spans="13:15">
      <c r="M68" s="21" t="s">
        <v>1552</v>
      </c>
      <c r="N68" s="21" t="s">
        <v>1301</v>
      </c>
      <c r="O68" s="21">
        <f>COUNTIF(COUNTRIES[COUNTRY_LABEL],COUNTRIES[[#This Row],[COUNTRY_LABEL]])</f>
        <v>1</v>
      </c>
    </row>
    <row r="69" spans="13:15">
      <c r="M69" s="21" t="s">
        <v>1531</v>
      </c>
      <c r="N69" s="21" t="s">
        <v>1281</v>
      </c>
      <c r="O69" s="21">
        <f>COUNTIF(COUNTRIES[COUNTRY_LABEL],COUNTRIES[[#This Row],[COUNTRY_LABEL]])</f>
        <v>1</v>
      </c>
    </row>
    <row r="70" spans="13:15">
      <c r="M70" s="21" t="s">
        <v>1528</v>
      </c>
      <c r="N70" s="21" t="s">
        <v>1278</v>
      </c>
      <c r="O70" s="21">
        <f>COUNTIF(COUNTRIES[COUNTRY_LABEL],COUNTRIES[[#This Row],[COUNTRY_LABEL]])</f>
        <v>1</v>
      </c>
    </row>
    <row r="71" spans="13:15">
      <c r="M71" s="21" t="s">
        <v>1676</v>
      </c>
      <c r="N71" s="21" t="s">
        <v>1426</v>
      </c>
      <c r="O71" s="21">
        <f>COUNTIF(COUNTRIES[COUNTRY_LABEL],COUNTRIES[[#This Row],[COUNTRY_LABEL]])</f>
        <v>1</v>
      </c>
    </row>
    <row r="72" spans="13:15">
      <c r="M72" s="21" t="s">
        <v>1533</v>
      </c>
      <c r="N72" s="21" t="s">
        <v>1283</v>
      </c>
      <c r="O72" s="21">
        <f>COUNTIF(COUNTRIES[COUNTRY_LABEL],COUNTRIES[[#This Row],[COUNTRY_LABEL]])</f>
        <v>1</v>
      </c>
    </row>
    <row r="73" spans="13:15">
      <c r="M73" s="21" t="s">
        <v>1722</v>
      </c>
      <c r="N73" s="21" t="s">
        <v>1463</v>
      </c>
      <c r="O73" s="21">
        <f>COUNTIF(COUNTRIES[COUNTRY_LABEL],COUNTRIES[[#This Row],[COUNTRY_LABEL]])</f>
        <v>1</v>
      </c>
    </row>
    <row r="74" spans="13:15">
      <c r="M74" s="21" t="s">
        <v>1536</v>
      </c>
      <c r="N74" s="21" t="s">
        <v>1286</v>
      </c>
      <c r="O74" s="21">
        <f>COUNTIF(COUNTRIES[COUNTRY_LABEL],COUNTRIES[[#This Row],[COUNTRY_LABEL]])</f>
        <v>1</v>
      </c>
    </row>
    <row r="75" spans="13:15">
      <c r="M75" s="21" t="s">
        <v>1538</v>
      </c>
      <c r="N75" s="21" t="s">
        <v>1288</v>
      </c>
      <c r="O75" s="21">
        <f>COUNTIF(COUNTRIES[COUNTRY_LABEL],COUNTRIES[[#This Row],[COUNTRY_LABEL]])</f>
        <v>1</v>
      </c>
    </row>
    <row r="76" spans="13:15">
      <c r="M76" s="21" t="s">
        <v>1535</v>
      </c>
      <c r="N76" s="21" t="s">
        <v>1285</v>
      </c>
      <c r="O76" s="21">
        <f>COUNTIF(COUNTRIES[COUNTRY_LABEL],COUNTRIES[[#This Row],[COUNTRY_LABEL]])</f>
        <v>1</v>
      </c>
    </row>
    <row r="77" spans="13:15">
      <c r="M77" s="21" t="s">
        <v>1534</v>
      </c>
      <c r="N77" s="21" t="s">
        <v>1284</v>
      </c>
      <c r="O77" s="21">
        <f>COUNTIF(COUNTRIES[COUNTRY_LABEL],COUNTRIES[[#This Row],[COUNTRY_LABEL]])</f>
        <v>1</v>
      </c>
    </row>
    <row r="78" spans="13:15">
      <c r="M78" s="21" t="s">
        <v>1539</v>
      </c>
      <c r="N78" s="21" t="s">
        <v>1289</v>
      </c>
      <c r="O78" s="21">
        <f>COUNTIF(COUNTRIES[COUNTRY_LABEL],COUNTRIES[[#This Row],[COUNTRY_LABEL]])</f>
        <v>1</v>
      </c>
    </row>
    <row r="79" spans="13:15">
      <c r="M79" s="21" t="s">
        <v>1544</v>
      </c>
      <c r="N79" s="21" t="s">
        <v>1293</v>
      </c>
      <c r="O79" s="21">
        <f>COUNTIF(COUNTRIES[COUNTRY_LABEL],COUNTRIES[[#This Row],[COUNTRY_LABEL]])</f>
        <v>1</v>
      </c>
    </row>
    <row r="80" spans="13:15">
      <c r="M80" s="21" t="s">
        <v>1638</v>
      </c>
      <c r="N80" s="21" t="s">
        <v>1388</v>
      </c>
      <c r="O80" s="21">
        <f>COUNTIF(COUNTRIES[COUNTRY_LABEL],COUNTRIES[[#This Row],[COUNTRY_LABEL]])</f>
        <v>1</v>
      </c>
    </row>
    <row r="81" spans="13:15">
      <c r="M81" s="21" t="s">
        <v>1679</v>
      </c>
      <c r="N81" s="21" t="s">
        <v>1429</v>
      </c>
      <c r="O81" s="21">
        <f>COUNTIF(COUNTRIES[COUNTRY_LABEL],COUNTRIES[[#This Row],[COUNTRY_LABEL]])</f>
        <v>1</v>
      </c>
    </row>
    <row r="82" spans="13:15">
      <c r="M82" s="21" t="s">
        <v>1540</v>
      </c>
      <c r="N82" s="21" t="s">
        <v>1717</v>
      </c>
      <c r="O82" s="21">
        <f>COUNTIF(COUNTRIES[COUNTRY_LABEL],COUNTRIES[[#This Row],[COUNTRY_LABEL]])</f>
        <v>1</v>
      </c>
    </row>
    <row r="83" spans="13:15">
      <c r="M83" s="21" t="s">
        <v>1549</v>
      </c>
      <c r="N83" s="21" t="s">
        <v>1298</v>
      </c>
      <c r="O83" s="21">
        <f>COUNTIF(COUNTRIES[COUNTRY_LABEL],COUNTRIES[[#This Row],[COUNTRY_LABEL]])</f>
        <v>1</v>
      </c>
    </row>
    <row r="84" spans="13:15">
      <c r="M84" s="21" t="s">
        <v>1555</v>
      </c>
      <c r="N84" s="21" t="s">
        <v>1304</v>
      </c>
      <c r="O84" s="21">
        <f>COUNTIF(COUNTRIES[COUNTRY_LABEL],COUNTRIES[[#This Row],[COUNTRY_LABEL]])</f>
        <v>1</v>
      </c>
    </row>
    <row r="85" spans="13:15">
      <c r="M85" s="21" t="s">
        <v>1543</v>
      </c>
      <c r="N85" s="21" t="s">
        <v>1292</v>
      </c>
      <c r="O85" s="21">
        <f>COUNTIF(COUNTRIES[COUNTRY_LABEL],COUNTRIES[[#This Row],[COUNTRY_LABEL]])</f>
        <v>1</v>
      </c>
    </row>
    <row r="86" spans="13:15">
      <c r="M86" s="21" t="s">
        <v>1521</v>
      </c>
      <c r="N86" s="21" t="s">
        <v>1271</v>
      </c>
      <c r="O86" s="21">
        <f>COUNTIF(COUNTRIES[COUNTRY_LABEL],COUNTRIES[[#This Row],[COUNTRY_LABEL]])</f>
        <v>1</v>
      </c>
    </row>
    <row r="87" spans="13:15">
      <c r="M87" s="21" t="s">
        <v>1546</v>
      </c>
      <c r="N87" s="21" t="s">
        <v>1295</v>
      </c>
      <c r="O87" s="21">
        <f>COUNTIF(COUNTRIES[COUNTRY_LABEL],COUNTRIES[[#This Row],[COUNTRY_LABEL]])</f>
        <v>1</v>
      </c>
    </row>
    <row r="88" spans="13:15">
      <c r="M88" s="21" t="s">
        <v>1547</v>
      </c>
      <c r="N88" s="21" t="s">
        <v>1296</v>
      </c>
      <c r="O88" s="21">
        <f>COUNTIF(COUNTRIES[COUNTRY_LABEL],COUNTRIES[[#This Row],[COUNTRY_LABEL]])</f>
        <v>1</v>
      </c>
    </row>
    <row r="89" spans="13:15">
      <c r="M89" s="21" t="s">
        <v>1553</v>
      </c>
      <c r="N89" s="21" t="s">
        <v>1302</v>
      </c>
      <c r="O89" s="21">
        <f>COUNTIF(COUNTRIES[COUNTRY_LABEL],COUNTRIES[[#This Row],[COUNTRY_LABEL]])</f>
        <v>1</v>
      </c>
    </row>
    <row r="90" spans="13:15">
      <c r="M90" s="21" t="s">
        <v>1548</v>
      </c>
      <c r="N90" s="21" t="s">
        <v>1297</v>
      </c>
      <c r="O90" s="21">
        <f>COUNTIF(COUNTRIES[COUNTRY_LABEL],COUNTRIES[[#This Row],[COUNTRY_LABEL]])</f>
        <v>1</v>
      </c>
    </row>
    <row r="91" spans="13:15">
      <c r="M91" s="21" t="s">
        <v>1542</v>
      </c>
      <c r="N91" s="21" t="s">
        <v>1291</v>
      </c>
      <c r="O91" s="21">
        <f>COUNTIF(COUNTRIES[COUNTRY_LABEL],COUNTRIES[[#This Row],[COUNTRY_LABEL]])</f>
        <v>1</v>
      </c>
    </row>
    <row r="92" spans="13:15">
      <c r="M92" s="21" t="s">
        <v>1551</v>
      </c>
      <c r="N92" s="21" t="s">
        <v>1300</v>
      </c>
      <c r="O92" s="21">
        <f>COUNTIF(COUNTRIES[COUNTRY_LABEL],COUNTRIES[[#This Row],[COUNTRY_LABEL]])</f>
        <v>1</v>
      </c>
    </row>
    <row r="93" spans="13:15">
      <c r="M93" s="21" t="s">
        <v>1556</v>
      </c>
      <c r="N93" s="21" t="s">
        <v>1305</v>
      </c>
      <c r="O93" s="21">
        <f>COUNTIF(COUNTRIES[COUNTRY_LABEL],COUNTRIES[[#This Row],[COUNTRY_LABEL]])</f>
        <v>1</v>
      </c>
    </row>
    <row r="94" spans="13:15">
      <c r="M94" s="21" t="s">
        <v>1545</v>
      </c>
      <c r="N94" s="21" t="s">
        <v>1294</v>
      </c>
      <c r="O94" s="21">
        <f>COUNTIF(COUNTRIES[COUNTRY_LABEL],COUNTRIES[[#This Row],[COUNTRY_LABEL]])</f>
        <v>1</v>
      </c>
    </row>
    <row r="95" spans="13:15">
      <c r="M95" s="21" t="s">
        <v>1550</v>
      </c>
      <c r="N95" s="21" t="s">
        <v>1299</v>
      </c>
      <c r="O95" s="21">
        <f>COUNTIF(COUNTRIES[COUNTRY_LABEL],COUNTRIES[[#This Row],[COUNTRY_LABEL]])</f>
        <v>1</v>
      </c>
    </row>
    <row r="96" spans="13:15">
      <c r="M96" s="21" t="s">
        <v>1557</v>
      </c>
      <c r="N96" s="21" t="s">
        <v>1306</v>
      </c>
      <c r="O96" s="21">
        <f>COUNTIF(COUNTRIES[COUNTRY_LABEL],COUNTRIES[[#This Row],[COUNTRY_LABEL]])</f>
        <v>1</v>
      </c>
    </row>
    <row r="97" spans="13:15">
      <c r="M97" s="21" t="s">
        <v>1558</v>
      </c>
      <c r="N97" s="21" t="s">
        <v>1307</v>
      </c>
      <c r="O97" s="21">
        <f>COUNTIF(COUNTRIES[COUNTRY_LABEL],COUNTRIES[[#This Row],[COUNTRY_LABEL]])</f>
        <v>1</v>
      </c>
    </row>
    <row r="98" spans="13:15">
      <c r="M98" s="21" t="s">
        <v>1563</v>
      </c>
      <c r="N98" s="21" t="s">
        <v>1312</v>
      </c>
      <c r="O98" s="21">
        <f>COUNTIF(COUNTRIES[COUNTRY_LABEL],COUNTRIES[[#This Row],[COUNTRY_LABEL]])</f>
        <v>1</v>
      </c>
    </row>
    <row r="99" spans="13:15">
      <c r="M99" s="21" t="s">
        <v>1560</v>
      </c>
      <c r="N99" s="21" t="s">
        <v>1309</v>
      </c>
      <c r="O99" s="21">
        <f>COUNTIF(COUNTRIES[COUNTRY_LABEL],COUNTRIES[[#This Row],[COUNTRY_LABEL]])</f>
        <v>1</v>
      </c>
    </row>
    <row r="100" spans="13:15">
      <c r="M100" s="21" t="s">
        <v>1699</v>
      </c>
      <c r="N100" s="21" t="s">
        <v>1448</v>
      </c>
      <c r="O100" s="21">
        <f>COUNTIF(COUNTRIES[COUNTRY_LABEL],COUNTRIES[[#This Row],[COUNTRY_LABEL]])</f>
        <v>1</v>
      </c>
    </row>
    <row r="101" spans="13:15">
      <c r="M101" s="21" t="s">
        <v>1561</v>
      </c>
      <c r="N101" s="21" t="s">
        <v>1310</v>
      </c>
      <c r="O101" s="21">
        <f>COUNTIF(COUNTRIES[COUNTRY_LABEL],COUNTRIES[[#This Row],[COUNTRY_LABEL]])</f>
        <v>1</v>
      </c>
    </row>
    <row r="102" spans="13:15">
      <c r="M102" s="21" t="s">
        <v>1559</v>
      </c>
      <c r="N102" s="21" t="s">
        <v>1308</v>
      </c>
      <c r="O102" s="21">
        <f>COUNTIF(COUNTRIES[COUNTRY_LABEL],COUNTRIES[[#This Row],[COUNTRY_LABEL]])</f>
        <v>1</v>
      </c>
    </row>
    <row r="103" spans="13:15">
      <c r="M103" s="21" t="s">
        <v>1564</v>
      </c>
      <c r="N103" s="21" t="s">
        <v>1313</v>
      </c>
      <c r="O103" s="21">
        <f>COUNTIF(COUNTRIES[COUNTRY_LABEL],COUNTRIES[[#This Row],[COUNTRY_LABEL]])</f>
        <v>1</v>
      </c>
    </row>
    <row r="104" spans="13:15">
      <c r="M104" s="21" t="s">
        <v>1573</v>
      </c>
      <c r="N104" s="21" t="s">
        <v>1322</v>
      </c>
      <c r="O104" s="21">
        <f>COUNTIF(COUNTRIES[COUNTRY_LABEL],COUNTRIES[[#This Row],[COUNTRY_LABEL]])</f>
        <v>1</v>
      </c>
    </row>
    <row r="105" spans="13:15">
      <c r="M105" s="21" t="s">
        <v>1569</v>
      </c>
      <c r="N105" s="21" t="s">
        <v>1318</v>
      </c>
      <c r="O105" s="21">
        <f>COUNTIF(COUNTRIES[COUNTRY_LABEL],COUNTRIES[[#This Row],[COUNTRY_LABEL]])</f>
        <v>1</v>
      </c>
    </row>
    <row r="106" spans="13:15">
      <c r="M106" s="21" t="s">
        <v>1565</v>
      </c>
      <c r="N106" s="21" t="s">
        <v>1314</v>
      </c>
      <c r="O106" s="21">
        <f>COUNTIF(COUNTRIES[COUNTRY_LABEL],COUNTRIES[[#This Row],[COUNTRY_LABEL]])</f>
        <v>1</v>
      </c>
    </row>
    <row r="107" spans="13:15">
      <c r="M107" s="21" t="s">
        <v>1572</v>
      </c>
      <c r="N107" s="21" t="s">
        <v>1321</v>
      </c>
      <c r="O107" s="21">
        <f>COUNTIF(COUNTRIES[COUNTRY_LABEL],COUNTRIES[[#This Row],[COUNTRY_LABEL]])</f>
        <v>1</v>
      </c>
    </row>
    <row r="108" spans="13:15">
      <c r="M108" s="21" t="s">
        <v>1571</v>
      </c>
      <c r="N108" s="21" t="s">
        <v>1320</v>
      </c>
      <c r="O108" s="21">
        <f>COUNTIF(COUNTRIES[COUNTRY_LABEL],COUNTRIES[[#This Row],[COUNTRY_LABEL]])</f>
        <v>1</v>
      </c>
    </row>
    <row r="109" spans="13:15">
      <c r="M109" s="21" t="s">
        <v>1566</v>
      </c>
      <c r="N109" s="21" t="s">
        <v>1315</v>
      </c>
      <c r="O109" s="21">
        <f>COUNTIF(COUNTRIES[COUNTRY_LABEL],COUNTRIES[[#This Row],[COUNTRY_LABEL]])</f>
        <v>1</v>
      </c>
    </row>
    <row r="110" spans="13:15">
      <c r="M110" s="21" t="s">
        <v>1568</v>
      </c>
      <c r="N110" s="21" t="s">
        <v>1317</v>
      </c>
      <c r="O110" s="21">
        <f>COUNTIF(COUNTRIES[COUNTRY_LABEL],COUNTRIES[[#This Row],[COUNTRY_LABEL]])</f>
        <v>1</v>
      </c>
    </row>
    <row r="111" spans="13:15">
      <c r="M111" s="21" t="s">
        <v>1567</v>
      </c>
      <c r="N111" s="21" t="s">
        <v>1316</v>
      </c>
      <c r="O111" s="21">
        <f>COUNTIF(COUNTRIES[COUNTRY_LABEL],COUNTRIES[[#This Row],[COUNTRY_LABEL]])</f>
        <v>1</v>
      </c>
    </row>
    <row r="112" spans="13:15">
      <c r="M112" s="21" t="s">
        <v>1574</v>
      </c>
      <c r="N112" s="21" t="s">
        <v>1323</v>
      </c>
      <c r="O112" s="21">
        <f>COUNTIF(COUNTRIES[COUNTRY_LABEL],COUNTRIES[[#This Row],[COUNTRY_LABEL]])</f>
        <v>1</v>
      </c>
    </row>
    <row r="113" spans="13:15">
      <c r="M113" s="21" t="s">
        <v>1508</v>
      </c>
      <c r="N113" s="21" t="s">
        <v>1258</v>
      </c>
      <c r="O113" s="21">
        <f>COUNTIF(COUNTRIES[COUNTRY_LABEL],COUNTRIES[[#This Row],[COUNTRY_LABEL]])</f>
        <v>1</v>
      </c>
    </row>
    <row r="114" spans="13:15">
      <c r="M114" s="21" t="s">
        <v>1576</v>
      </c>
      <c r="N114" s="21" t="s">
        <v>1325</v>
      </c>
      <c r="O114" s="21">
        <f>COUNTIF(COUNTRIES[COUNTRY_LABEL],COUNTRIES[[#This Row],[COUNTRY_LABEL]])</f>
        <v>1</v>
      </c>
    </row>
    <row r="115" spans="13:15">
      <c r="M115" s="21" t="s">
        <v>1578</v>
      </c>
      <c r="N115" s="21" t="s">
        <v>1327</v>
      </c>
      <c r="O115" s="21">
        <f>COUNTIF(COUNTRIES[COUNTRY_LABEL],COUNTRIES[[#This Row],[COUNTRY_LABEL]])</f>
        <v>1</v>
      </c>
    </row>
    <row r="116" spans="13:15">
      <c r="M116" s="21" t="s">
        <v>1575</v>
      </c>
      <c r="N116" s="21" t="s">
        <v>1324</v>
      </c>
      <c r="O116" s="21">
        <f>COUNTIF(COUNTRIES[COUNTRY_LABEL],COUNTRIES[[#This Row],[COUNTRY_LABEL]])</f>
        <v>1</v>
      </c>
    </row>
    <row r="117" spans="13:15">
      <c r="M117" s="21" t="s">
        <v>1577</v>
      </c>
      <c r="N117" s="21" t="s">
        <v>1326</v>
      </c>
      <c r="O117" s="21">
        <f>COUNTIF(COUNTRIES[COUNTRY_LABEL],COUNTRIES[[#This Row],[COUNTRY_LABEL]])</f>
        <v>1</v>
      </c>
    </row>
    <row r="118" spans="13:15">
      <c r="M118" s="21" t="s">
        <v>1589</v>
      </c>
      <c r="N118" s="21" t="s">
        <v>1338</v>
      </c>
      <c r="O118" s="21">
        <f>COUNTIF(COUNTRIES[COUNTRY_LABEL],COUNTRIES[[#This Row],[COUNTRY_LABEL]])</f>
        <v>1</v>
      </c>
    </row>
    <row r="119" spans="13:15">
      <c r="M119" s="21" t="s">
        <v>1579</v>
      </c>
      <c r="N119" s="21" t="s">
        <v>1328</v>
      </c>
      <c r="O119" s="21">
        <f>COUNTIF(COUNTRIES[COUNTRY_LABEL],COUNTRIES[[#This Row],[COUNTRY_LABEL]])</f>
        <v>1</v>
      </c>
    </row>
    <row r="120" spans="13:15">
      <c r="M120" s="21" t="s">
        <v>1582</v>
      </c>
      <c r="N120" s="21" t="s">
        <v>1331</v>
      </c>
      <c r="O120" s="21">
        <f>COUNTIF(COUNTRIES[COUNTRY_LABEL],COUNTRIES[[#This Row],[COUNTRY_LABEL]])</f>
        <v>1</v>
      </c>
    </row>
    <row r="121" spans="13:15">
      <c r="M121" s="21" t="s">
        <v>1587</v>
      </c>
      <c r="N121" s="21" t="s">
        <v>1336</v>
      </c>
      <c r="O121" s="21">
        <f>COUNTIF(COUNTRIES[COUNTRY_LABEL],COUNTRIES[[#This Row],[COUNTRY_LABEL]])</f>
        <v>1</v>
      </c>
    </row>
    <row r="122" spans="13:15">
      <c r="M122" s="21" t="s">
        <v>1580</v>
      </c>
      <c r="N122" s="21" t="s">
        <v>1329</v>
      </c>
      <c r="O122" s="21">
        <f>COUNTIF(COUNTRIES[COUNTRY_LABEL],COUNTRIES[[#This Row],[COUNTRY_LABEL]])</f>
        <v>1</v>
      </c>
    </row>
    <row r="123" spans="13:15">
      <c r="M123" s="21" t="s">
        <v>1590</v>
      </c>
      <c r="N123" s="21" t="s">
        <v>1339</v>
      </c>
      <c r="O123" s="21">
        <f>COUNTIF(COUNTRIES[COUNTRY_LABEL],COUNTRIES[[#This Row],[COUNTRY_LABEL]])</f>
        <v>1</v>
      </c>
    </row>
    <row r="124" spans="13:15">
      <c r="M124" s="21" t="s">
        <v>1599</v>
      </c>
      <c r="N124" s="21" t="s">
        <v>1348</v>
      </c>
      <c r="O124" s="21">
        <f>COUNTIF(COUNTRIES[COUNTRY_LABEL],COUNTRIES[[#This Row],[COUNTRY_LABEL]])</f>
        <v>1</v>
      </c>
    </row>
    <row r="125" spans="13:15">
      <c r="M125" s="21" t="s">
        <v>1591</v>
      </c>
      <c r="N125" s="21" t="s">
        <v>1340</v>
      </c>
      <c r="O125" s="21">
        <f>COUNTIF(COUNTRIES[COUNTRY_LABEL],COUNTRIES[[#This Row],[COUNTRY_LABEL]])</f>
        <v>1</v>
      </c>
    </row>
    <row r="126" spans="13:15">
      <c r="M126" s="21" t="s">
        <v>1596</v>
      </c>
      <c r="N126" s="21" t="s">
        <v>1345</v>
      </c>
      <c r="O126" s="21">
        <f>COUNTIF(COUNTRIES[COUNTRY_LABEL],COUNTRIES[[#This Row],[COUNTRY_LABEL]])</f>
        <v>1</v>
      </c>
    </row>
    <row r="127" spans="13:15">
      <c r="M127" s="21" t="s">
        <v>1595</v>
      </c>
      <c r="N127" s="21" t="s">
        <v>1344</v>
      </c>
      <c r="O127" s="21">
        <f>COUNTIF(COUNTRIES[COUNTRY_LABEL],COUNTRIES[[#This Row],[COUNTRY_LABEL]])</f>
        <v>1</v>
      </c>
    </row>
    <row r="128" spans="13:15">
      <c r="M128" s="21" t="s">
        <v>1600</v>
      </c>
      <c r="N128" s="21" t="s">
        <v>1349</v>
      </c>
      <c r="O128" s="21">
        <f>COUNTIF(COUNTRIES[COUNTRY_LABEL],COUNTRIES[[#This Row],[COUNTRY_LABEL]])</f>
        <v>1</v>
      </c>
    </row>
    <row r="129" spans="13:15">
      <c r="M129" s="21" t="s">
        <v>1593</v>
      </c>
      <c r="N129" s="21" t="s">
        <v>1342</v>
      </c>
      <c r="O129" s="21">
        <f>COUNTIF(COUNTRIES[COUNTRY_LABEL],COUNTRIES[[#This Row],[COUNTRY_LABEL]])</f>
        <v>1</v>
      </c>
    </row>
    <row r="130" spans="13:15">
      <c r="M130" s="21" t="s">
        <v>1597</v>
      </c>
      <c r="N130" s="21" t="s">
        <v>1346</v>
      </c>
      <c r="O130" s="21">
        <f>COUNTIF(COUNTRIES[COUNTRY_LABEL],COUNTRIES[[#This Row],[COUNTRY_LABEL]])</f>
        <v>1</v>
      </c>
    </row>
    <row r="131" spans="13:15">
      <c r="M131" s="21" t="s">
        <v>1598</v>
      </c>
      <c r="N131" s="21" t="s">
        <v>1347</v>
      </c>
      <c r="O131" s="21">
        <f>COUNTIF(COUNTRIES[COUNTRY_LABEL],COUNTRIES[[#This Row],[COUNTRY_LABEL]])</f>
        <v>1</v>
      </c>
    </row>
    <row r="132" spans="13:15">
      <c r="M132" s="21" t="s">
        <v>1612</v>
      </c>
      <c r="N132" s="21" t="s">
        <v>1361</v>
      </c>
      <c r="O132" s="21">
        <f>COUNTIF(COUNTRIES[COUNTRY_LABEL],COUNTRIES[[#This Row],[COUNTRY_LABEL]])</f>
        <v>1</v>
      </c>
    </row>
    <row r="133" spans="13:15">
      <c r="M133" s="21" t="s">
        <v>1606</v>
      </c>
      <c r="N133" s="21" t="s">
        <v>1355</v>
      </c>
      <c r="O133" s="21">
        <f>COUNTIF(COUNTRIES[COUNTRY_LABEL],COUNTRIES[[#This Row],[COUNTRY_LABEL]])</f>
        <v>1</v>
      </c>
    </row>
    <row r="134" spans="13:15">
      <c r="M134" s="21" t="s">
        <v>1620</v>
      </c>
      <c r="N134" s="21" t="s">
        <v>1369</v>
      </c>
      <c r="O134" s="21">
        <f>COUNTIF(COUNTRIES[COUNTRY_LABEL],COUNTRIES[[#This Row],[COUNTRY_LABEL]])</f>
        <v>1</v>
      </c>
    </row>
    <row r="135" spans="13:15">
      <c r="M135" s="21" t="s">
        <v>1622</v>
      </c>
      <c r="N135" s="21" t="s">
        <v>1371</v>
      </c>
      <c r="O135" s="21">
        <f>COUNTIF(COUNTRIES[COUNTRY_LABEL],COUNTRIES[[#This Row],[COUNTRY_LABEL]])</f>
        <v>1</v>
      </c>
    </row>
    <row r="136" spans="13:15">
      <c r="M136" s="21" t="s">
        <v>1619</v>
      </c>
      <c r="N136" s="21" t="s">
        <v>1368</v>
      </c>
      <c r="O136" s="21">
        <f>COUNTIF(COUNTRIES[COUNTRY_LABEL],COUNTRIES[[#This Row],[COUNTRY_LABEL]])</f>
        <v>1</v>
      </c>
    </row>
    <row r="137" spans="13:15">
      <c r="M137" s="21" t="s">
        <v>1609</v>
      </c>
      <c r="N137" s="21" t="s">
        <v>1358</v>
      </c>
      <c r="O137" s="21">
        <f>COUNTIF(COUNTRIES[COUNTRY_LABEL],COUNTRIES[[#This Row],[COUNTRY_LABEL]])</f>
        <v>1</v>
      </c>
    </row>
    <row r="138" spans="13:15">
      <c r="M138" s="21" t="s">
        <v>1617</v>
      </c>
      <c r="N138" s="21" t="s">
        <v>1366</v>
      </c>
      <c r="O138" s="21">
        <f>COUNTIF(COUNTRIES[COUNTRY_LABEL],COUNTRIES[[#This Row],[COUNTRY_LABEL]])</f>
        <v>1</v>
      </c>
    </row>
    <row r="139" spans="13:15">
      <c r="M139" s="21" t="s">
        <v>1607</v>
      </c>
      <c r="N139" s="21" t="s">
        <v>1356</v>
      </c>
      <c r="O139" s="21">
        <f>COUNTIF(COUNTRIES[COUNTRY_LABEL],COUNTRIES[[#This Row],[COUNTRY_LABEL]])</f>
        <v>1</v>
      </c>
    </row>
    <row r="140" spans="13:15">
      <c r="M140" s="21" t="s">
        <v>1614</v>
      </c>
      <c r="N140" s="21" t="s">
        <v>1363</v>
      </c>
      <c r="O140" s="21">
        <f>COUNTIF(COUNTRIES[COUNTRY_LABEL],COUNTRIES[[#This Row],[COUNTRY_LABEL]])</f>
        <v>1</v>
      </c>
    </row>
    <row r="141" spans="13:15">
      <c r="M141" s="21" t="s">
        <v>1615</v>
      </c>
      <c r="N141" s="21" t="s">
        <v>1364</v>
      </c>
      <c r="O141" s="21">
        <f>COUNTIF(COUNTRIES[COUNTRY_LABEL],COUNTRIES[[#This Row],[COUNTRY_LABEL]])</f>
        <v>1</v>
      </c>
    </row>
    <row r="142" spans="13:15">
      <c r="M142" s="21" t="s">
        <v>1618</v>
      </c>
      <c r="N142" s="21" t="s">
        <v>1367</v>
      </c>
      <c r="O142" s="21">
        <f>COUNTIF(COUNTRIES[COUNTRY_LABEL],COUNTRIES[[#This Row],[COUNTRY_LABEL]])</f>
        <v>1</v>
      </c>
    </row>
    <row r="143" spans="13:15">
      <c r="M143" s="21" t="s">
        <v>1709</v>
      </c>
      <c r="N143" s="21" t="s">
        <v>1458</v>
      </c>
      <c r="O143" s="21">
        <f>COUNTIF(COUNTRIES[COUNTRY_LABEL],COUNTRIES[[#This Row],[COUNTRY_LABEL]])</f>
        <v>1</v>
      </c>
    </row>
    <row r="144" spans="13:15">
      <c r="M144" s="21" t="s">
        <v>1621</v>
      </c>
      <c r="N144" s="21" t="s">
        <v>1370</v>
      </c>
      <c r="O144" s="21">
        <f>COUNTIF(COUNTRIES[COUNTRY_LABEL],COUNTRIES[[#This Row],[COUNTRY_LABEL]])</f>
        <v>1</v>
      </c>
    </row>
    <row r="145" spans="13:15">
      <c r="M145" s="21" t="s">
        <v>1537</v>
      </c>
      <c r="N145" s="21" t="s">
        <v>1287</v>
      </c>
      <c r="O145" s="21">
        <f>COUNTIF(COUNTRIES[COUNTRY_LABEL],COUNTRIES[[#This Row],[COUNTRY_LABEL]])</f>
        <v>1</v>
      </c>
    </row>
    <row r="146" spans="13:15">
      <c r="M146" s="21" t="s">
        <v>1603</v>
      </c>
      <c r="N146" s="21" t="s">
        <v>1352</v>
      </c>
      <c r="O146" s="21">
        <f>COUNTIF(COUNTRIES[COUNTRY_LABEL],COUNTRIES[[#This Row],[COUNTRY_LABEL]])</f>
        <v>1</v>
      </c>
    </row>
    <row r="147" spans="13:15">
      <c r="M147" s="21" t="s">
        <v>1602</v>
      </c>
      <c r="N147" s="21" t="s">
        <v>1351</v>
      </c>
      <c r="O147" s="21">
        <f>COUNTIF(COUNTRIES[COUNTRY_LABEL],COUNTRIES[[#This Row],[COUNTRY_LABEL]])</f>
        <v>1</v>
      </c>
    </row>
    <row r="148" spans="13:15">
      <c r="M148" s="21" t="s">
        <v>1611</v>
      </c>
      <c r="N148" s="21" t="s">
        <v>1360</v>
      </c>
      <c r="O148" s="21">
        <f>COUNTIF(COUNTRIES[COUNTRY_LABEL],COUNTRIES[[#This Row],[COUNTRY_LABEL]])</f>
        <v>1</v>
      </c>
    </row>
    <row r="149" spans="13:15">
      <c r="M149" s="21" t="s">
        <v>1604</v>
      </c>
      <c r="N149" s="21" t="s">
        <v>1353</v>
      </c>
      <c r="O149" s="21">
        <f>COUNTIF(COUNTRIES[COUNTRY_LABEL],COUNTRIES[[#This Row],[COUNTRY_LABEL]])</f>
        <v>1</v>
      </c>
    </row>
    <row r="150" spans="13:15">
      <c r="M150" s="21" t="s">
        <v>1616</v>
      </c>
      <c r="N150" s="21" t="s">
        <v>1365</v>
      </c>
      <c r="O150" s="21">
        <f>COUNTIF(COUNTRIES[COUNTRY_LABEL],COUNTRIES[[#This Row],[COUNTRY_LABEL]])</f>
        <v>1</v>
      </c>
    </row>
    <row r="151" spans="13:15">
      <c r="M151" s="21" t="s">
        <v>1601</v>
      </c>
      <c r="N151" s="21" t="s">
        <v>1350</v>
      </c>
      <c r="O151" s="21">
        <f>COUNTIF(COUNTRIES[COUNTRY_LABEL],COUNTRIES[[#This Row],[COUNTRY_LABEL]])</f>
        <v>1</v>
      </c>
    </row>
    <row r="152" spans="13:15">
      <c r="M152" s="21" t="s">
        <v>1623</v>
      </c>
      <c r="N152" s="21" t="s">
        <v>1372</v>
      </c>
      <c r="O152" s="21">
        <f>COUNTIF(COUNTRIES[COUNTRY_LABEL],COUNTRIES[[#This Row],[COUNTRY_LABEL]])</f>
        <v>1</v>
      </c>
    </row>
    <row r="153" spans="13:15">
      <c r="M153" s="21" t="s">
        <v>1610</v>
      </c>
      <c r="N153" s="21" t="s">
        <v>1359</v>
      </c>
      <c r="O153" s="21">
        <f>COUNTIF(COUNTRIES[COUNTRY_LABEL],COUNTRIES[[#This Row],[COUNTRY_LABEL]])</f>
        <v>1</v>
      </c>
    </row>
    <row r="154" spans="13:15">
      <c r="M154" s="21" t="s">
        <v>1206</v>
      </c>
      <c r="N154" s="21" t="s">
        <v>1373</v>
      </c>
      <c r="O154" s="21">
        <f>COUNTIF(COUNTRIES[COUNTRY_LABEL],COUNTRIES[[#This Row],[COUNTRY_LABEL]])</f>
        <v>1</v>
      </c>
    </row>
    <row r="155" spans="13:15">
      <c r="M155" s="21" t="s">
        <v>1632</v>
      </c>
      <c r="N155" s="21" t="s">
        <v>1382</v>
      </c>
      <c r="O155" s="21">
        <f>COUNTIF(COUNTRIES[COUNTRY_LABEL],COUNTRIES[[#This Row],[COUNTRY_LABEL]])</f>
        <v>1</v>
      </c>
    </row>
    <row r="156" spans="13:15">
      <c r="M156" s="21" t="s">
        <v>1631</v>
      </c>
      <c r="N156" s="21" t="s">
        <v>1381</v>
      </c>
      <c r="O156" s="21">
        <f>COUNTIF(COUNTRIES[COUNTRY_LABEL],COUNTRIES[[#This Row],[COUNTRY_LABEL]])</f>
        <v>1</v>
      </c>
    </row>
    <row r="157" spans="13:15">
      <c r="M157" s="21" t="s">
        <v>1629</v>
      </c>
      <c r="N157" s="21" t="s">
        <v>1379</v>
      </c>
      <c r="O157" s="21">
        <f>COUNTIF(COUNTRIES[COUNTRY_LABEL],COUNTRIES[[#This Row],[COUNTRY_LABEL]])</f>
        <v>1</v>
      </c>
    </row>
    <row r="158" spans="13:15">
      <c r="M158" s="21" t="s">
        <v>1624</v>
      </c>
      <c r="N158" s="21" t="s">
        <v>1374</v>
      </c>
      <c r="O158" s="21">
        <f>COUNTIF(COUNTRIES[COUNTRY_LABEL],COUNTRIES[[#This Row],[COUNTRY_LABEL]])</f>
        <v>1</v>
      </c>
    </row>
    <row r="159" spans="13:15">
      <c r="M159" s="21" t="s">
        <v>1634</v>
      </c>
      <c r="N159" s="21" t="s">
        <v>1384</v>
      </c>
      <c r="O159" s="21">
        <f>COUNTIF(COUNTRIES[COUNTRY_LABEL],COUNTRIES[[#This Row],[COUNTRY_LABEL]])</f>
        <v>1</v>
      </c>
    </row>
    <row r="160" spans="13:15">
      <c r="M160" s="21" t="s">
        <v>1628</v>
      </c>
      <c r="N160" s="21" t="s">
        <v>1378</v>
      </c>
      <c r="O160" s="21">
        <f>COUNTIF(COUNTRIES[COUNTRY_LABEL],COUNTRIES[[#This Row],[COUNTRY_LABEL]])</f>
        <v>1</v>
      </c>
    </row>
    <row r="161" spans="13:15">
      <c r="M161" s="21" t="s">
        <v>1625</v>
      </c>
      <c r="N161" s="21" t="s">
        <v>1375</v>
      </c>
      <c r="O161" s="21">
        <f>COUNTIF(COUNTRIES[COUNTRY_LABEL],COUNTRIES[[#This Row],[COUNTRY_LABEL]])</f>
        <v>1</v>
      </c>
    </row>
    <row r="162" spans="13:15">
      <c r="M162" s="21" t="s">
        <v>1627</v>
      </c>
      <c r="N162" s="21" t="s">
        <v>1377</v>
      </c>
      <c r="O162" s="21">
        <f>COUNTIF(COUNTRIES[COUNTRY_LABEL],COUNTRIES[[#This Row],[COUNTRY_LABEL]])</f>
        <v>1</v>
      </c>
    </row>
    <row r="163" spans="13:15">
      <c r="M163" s="21" t="s">
        <v>1633</v>
      </c>
      <c r="N163" s="21" t="s">
        <v>1383</v>
      </c>
      <c r="O163" s="21">
        <f>COUNTIF(COUNTRIES[COUNTRY_LABEL],COUNTRIES[[#This Row],[COUNTRY_LABEL]])</f>
        <v>1</v>
      </c>
    </row>
    <row r="164" spans="13:15">
      <c r="M164" s="21" t="s">
        <v>1626</v>
      </c>
      <c r="N164" s="21" t="s">
        <v>1376</v>
      </c>
      <c r="O164" s="21">
        <f>COUNTIF(COUNTRIES[COUNTRY_LABEL],COUNTRIES[[#This Row],[COUNTRY_LABEL]])</f>
        <v>1</v>
      </c>
    </row>
    <row r="165" spans="13:15">
      <c r="M165" s="21" t="s">
        <v>1585</v>
      </c>
      <c r="N165" s="21" t="s">
        <v>1334</v>
      </c>
      <c r="O165" s="21">
        <f>COUNTIF(COUNTRIES[COUNTRY_LABEL],COUNTRIES[[#This Row],[COUNTRY_LABEL]])</f>
        <v>1</v>
      </c>
    </row>
    <row r="166" spans="13:15">
      <c r="M166" s="21" t="s">
        <v>1608</v>
      </c>
      <c r="N166" s="21" t="s">
        <v>1357</v>
      </c>
      <c r="O166" s="21">
        <f>COUNTIF(COUNTRIES[COUNTRY_LABEL],COUNTRIES[[#This Row],[COUNTRY_LABEL]])</f>
        <v>1</v>
      </c>
    </row>
    <row r="167" spans="13:15">
      <c r="M167" s="21" t="s">
        <v>1613</v>
      </c>
      <c r="N167" s="21" t="s">
        <v>1362</v>
      </c>
      <c r="O167" s="21">
        <f>COUNTIF(COUNTRIES[COUNTRY_LABEL],COUNTRIES[[#This Row],[COUNTRY_LABEL]])</f>
        <v>1</v>
      </c>
    </row>
    <row r="168" spans="13:15">
      <c r="M168" s="21" t="s">
        <v>1630</v>
      </c>
      <c r="N168" s="21" t="s">
        <v>1380</v>
      </c>
      <c r="O168" s="21">
        <f>COUNTIF(COUNTRIES[COUNTRY_LABEL],COUNTRIES[[#This Row],[COUNTRY_LABEL]])</f>
        <v>1</v>
      </c>
    </row>
    <row r="169" spans="13:15">
      <c r="M169" s="21" t="s">
        <v>1635</v>
      </c>
      <c r="N169" s="21" t="s">
        <v>1385</v>
      </c>
      <c r="O169" s="21">
        <f>COUNTIF(COUNTRIES[COUNTRY_LABEL],COUNTRIES[[#This Row],[COUNTRY_LABEL]])</f>
        <v>1</v>
      </c>
    </row>
    <row r="170" spans="13:15">
      <c r="M170" s="21" t="s">
        <v>1641</v>
      </c>
      <c r="N170" s="21" t="s">
        <v>1391</v>
      </c>
      <c r="O170" s="21">
        <f>COUNTIF(COUNTRIES[COUNTRY_LABEL],COUNTRIES[[#This Row],[COUNTRY_LABEL]])</f>
        <v>1</v>
      </c>
    </row>
    <row r="171" spans="13:15">
      <c r="M171" s="21" t="s">
        <v>1648</v>
      </c>
      <c r="N171" s="21" t="s">
        <v>1398</v>
      </c>
      <c r="O171" s="21">
        <f>COUNTIF(COUNTRIES[COUNTRY_LABEL],COUNTRIES[[#This Row],[COUNTRY_LABEL]])</f>
        <v>1</v>
      </c>
    </row>
    <row r="172" spans="13:15">
      <c r="M172" s="21" t="s">
        <v>1646</v>
      </c>
      <c r="N172" s="21" t="s">
        <v>1396</v>
      </c>
      <c r="O172" s="21">
        <f>COUNTIF(COUNTRIES[COUNTRY_LABEL],COUNTRIES[[#This Row],[COUNTRY_LABEL]])</f>
        <v>1</v>
      </c>
    </row>
    <row r="173" spans="13:15">
      <c r="M173" s="21" t="s">
        <v>1636</v>
      </c>
      <c r="N173" s="21" t="s">
        <v>1386</v>
      </c>
      <c r="O173" s="21">
        <f>COUNTIF(COUNTRIES[COUNTRY_LABEL],COUNTRIES[[#This Row],[COUNTRY_LABEL]])</f>
        <v>1</v>
      </c>
    </row>
    <row r="174" spans="13:15">
      <c r="M174" s="21" t="s">
        <v>1639</v>
      </c>
      <c r="N174" s="21" t="s">
        <v>1389</v>
      </c>
      <c r="O174" s="21">
        <f>COUNTIF(COUNTRIES[COUNTRY_LABEL],COUNTRIES[[#This Row],[COUNTRY_LABEL]])</f>
        <v>1</v>
      </c>
    </row>
    <row r="175" spans="13:15">
      <c r="M175" s="21" t="s">
        <v>1649</v>
      </c>
      <c r="N175" s="21" t="s">
        <v>1399</v>
      </c>
      <c r="O175" s="21">
        <f>COUNTIF(COUNTRIES[COUNTRY_LABEL],COUNTRIES[[#This Row],[COUNTRY_LABEL]])</f>
        <v>1</v>
      </c>
    </row>
    <row r="176" spans="13:15">
      <c r="M176" s="21" t="s">
        <v>1637</v>
      </c>
      <c r="N176" s="21" t="s">
        <v>1387</v>
      </c>
      <c r="O176" s="21">
        <f>COUNTIF(COUNTRIES[COUNTRY_LABEL],COUNTRIES[[#This Row],[COUNTRY_LABEL]])</f>
        <v>1</v>
      </c>
    </row>
    <row r="177" spans="13:15">
      <c r="M177" s="21" t="s">
        <v>1640</v>
      </c>
      <c r="N177" s="21" t="s">
        <v>1390</v>
      </c>
      <c r="O177" s="21">
        <f>COUNTIF(COUNTRIES[COUNTRY_LABEL],COUNTRIES[[#This Row],[COUNTRY_LABEL]])</f>
        <v>1</v>
      </c>
    </row>
    <row r="178" spans="13:15">
      <c r="M178" s="21" t="s">
        <v>1644</v>
      </c>
      <c r="N178" s="21" t="s">
        <v>1394</v>
      </c>
      <c r="O178" s="21">
        <f>COUNTIF(COUNTRIES[COUNTRY_LABEL],COUNTRIES[[#This Row],[COUNTRY_LABEL]])</f>
        <v>1</v>
      </c>
    </row>
    <row r="179" spans="13:15">
      <c r="M179" s="21" t="s">
        <v>1642</v>
      </c>
      <c r="N179" s="21" t="s">
        <v>1392</v>
      </c>
      <c r="O179" s="21">
        <f>COUNTIF(COUNTRIES[COUNTRY_LABEL],COUNTRIES[[#This Row],[COUNTRY_LABEL]])</f>
        <v>1</v>
      </c>
    </row>
    <row r="180" spans="13:15">
      <c r="M180" s="21" t="s">
        <v>1647</v>
      </c>
      <c r="N180" s="21" t="s">
        <v>1397</v>
      </c>
      <c r="O180" s="21">
        <f>COUNTIF(COUNTRIES[COUNTRY_LABEL],COUNTRIES[[#This Row],[COUNTRY_LABEL]])</f>
        <v>1</v>
      </c>
    </row>
    <row r="181" spans="13:15">
      <c r="M181" s="21" t="s">
        <v>1645</v>
      </c>
      <c r="N181" s="21" t="s">
        <v>1395</v>
      </c>
      <c r="O181" s="21">
        <f>COUNTIF(COUNTRIES[COUNTRY_LABEL],COUNTRIES[[#This Row],[COUNTRY_LABEL]])</f>
        <v>1</v>
      </c>
    </row>
    <row r="182" spans="13:15">
      <c r="M182" s="21" t="s">
        <v>1650</v>
      </c>
      <c r="N182" s="21" t="s">
        <v>1400</v>
      </c>
      <c r="O182" s="21">
        <f>COUNTIF(COUNTRIES[COUNTRY_LABEL],COUNTRIES[[#This Row],[COUNTRY_LABEL]])</f>
        <v>1</v>
      </c>
    </row>
    <row r="183" spans="13:15">
      <c r="M183" s="21" t="s">
        <v>1506</v>
      </c>
      <c r="N183" s="21" t="s">
        <v>1256</v>
      </c>
      <c r="O183" s="21">
        <f>COUNTIF(COUNTRIES[COUNTRY_LABEL],COUNTRIES[[#This Row],[COUNTRY_LABEL]])</f>
        <v>1</v>
      </c>
    </row>
    <row r="184" spans="13:15">
      <c r="M184" s="21" t="s">
        <v>1651</v>
      </c>
      <c r="N184" s="21" t="s">
        <v>1401</v>
      </c>
      <c r="O184" s="21">
        <f>COUNTIF(COUNTRIES[COUNTRY_LABEL],COUNTRIES[[#This Row],[COUNTRY_LABEL]])</f>
        <v>1</v>
      </c>
    </row>
    <row r="185" spans="13:15">
      <c r="M185" s="21" t="s">
        <v>1652</v>
      </c>
      <c r="N185" s="21" t="s">
        <v>1402</v>
      </c>
      <c r="O185" s="21">
        <f>COUNTIF(COUNTRIES[COUNTRY_LABEL],COUNTRIES[[#This Row],[COUNTRY_LABEL]])</f>
        <v>1</v>
      </c>
    </row>
    <row r="186" spans="13:15">
      <c r="M186" s="21" t="s">
        <v>1654</v>
      </c>
      <c r="N186" s="21" t="s">
        <v>1404</v>
      </c>
      <c r="O186" s="21">
        <f>COUNTIF(COUNTRIES[COUNTRY_LABEL],COUNTRIES[[#This Row],[COUNTRY_LABEL]])</f>
        <v>1</v>
      </c>
    </row>
    <row r="187" spans="13:15">
      <c r="M187" s="21" t="s">
        <v>1655</v>
      </c>
      <c r="N187" s="21" t="s">
        <v>1405</v>
      </c>
      <c r="O187" s="21">
        <f>COUNTIF(COUNTRIES[COUNTRY_LABEL],COUNTRIES[[#This Row],[COUNTRY_LABEL]])</f>
        <v>1</v>
      </c>
    </row>
    <row r="188" spans="13:15">
      <c r="M188" s="21" t="s">
        <v>1490</v>
      </c>
      <c r="N188" s="21" t="s">
        <v>1240</v>
      </c>
      <c r="O188" s="21">
        <f>COUNTIF(COUNTRIES[COUNTRY_LABEL],COUNTRIES[[#This Row],[COUNTRY_LABEL]])</f>
        <v>1</v>
      </c>
    </row>
    <row r="189" spans="13:15">
      <c r="M189" s="21" t="s">
        <v>1662</v>
      </c>
      <c r="N189" s="21" t="s">
        <v>1412</v>
      </c>
      <c r="O189" s="21">
        <f>COUNTIF(COUNTRIES[COUNTRY_LABEL],COUNTRIES[[#This Row],[COUNTRY_LABEL]])</f>
        <v>1</v>
      </c>
    </row>
    <row r="190" spans="13:15">
      <c r="M190" s="21" t="s">
        <v>1584</v>
      </c>
      <c r="N190" s="21" t="s">
        <v>1333</v>
      </c>
      <c r="O190" s="21">
        <f>COUNTIF(COUNTRIES[COUNTRY_LABEL],COUNTRIES[[#This Row],[COUNTRY_LABEL]])</f>
        <v>1</v>
      </c>
    </row>
    <row r="191" spans="13:15">
      <c r="M191" s="21" t="s">
        <v>1592</v>
      </c>
      <c r="N191" s="21" t="s">
        <v>1341</v>
      </c>
      <c r="O191" s="21">
        <f>COUNTIF(COUNTRIES[COUNTRY_LABEL],COUNTRIES[[#This Row],[COUNTRY_LABEL]])</f>
        <v>1</v>
      </c>
    </row>
    <row r="192" spans="13:15">
      <c r="M192" s="21" t="s">
        <v>1605</v>
      </c>
      <c r="N192" s="21" t="s">
        <v>1354</v>
      </c>
      <c r="O192" s="21">
        <f>COUNTIF(COUNTRIES[COUNTRY_LABEL],COUNTRIES[[#This Row],[COUNTRY_LABEL]])</f>
        <v>1</v>
      </c>
    </row>
    <row r="193" spans="13:15">
      <c r="M193" s="21" t="s">
        <v>1643</v>
      </c>
      <c r="N193" s="21" t="s">
        <v>1393</v>
      </c>
      <c r="O193" s="21">
        <f>COUNTIF(COUNTRIES[COUNTRY_LABEL],COUNTRIES[[#This Row],[COUNTRY_LABEL]])</f>
        <v>1</v>
      </c>
    </row>
    <row r="194" spans="13:15">
      <c r="M194" s="21" t="s">
        <v>1700</v>
      </c>
      <c r="N194" s="21" t="s">
        <v>1449</v>
      </c>
      <c r="O194" s="21">
        <f>COUNTIF(COUNTRIES[COUNTRY_LABEL],COUNTRIES[[#This Row],[COUNTRY_LABEL]])</f>
        <v>1</v>
      </c>
    </row>
    <row r="195" spans="13:15">
      <c r="M195" s="21" t="s">
        <v>1707</v>
      </c>
      <c r="N195" s="21" t="s">
        <v>1456</v>
      </c>
      <c r="O195" s="21">
        <f>COUNTIF(COUNTRIES[COUNTRY_LABEL],COUNTRIES[[#This Row],[COUNTRY_LABEL]])</f>
        <v>1</v>
      </c>
    </row>
    <row r="196" spans="13:15">
      <c r="M196" s="21" t="s">
        <v>1667</v>
      </c>
      <c r="N196" s="21" t="s">
        <v>1417</v>
      </c>
      <c r="O196" s="21">
        <f>COUNTIF(COUNTRIES[COUNTRY_LABEL],COUNTRIES[[#This Row],[COUNTRY_LABEL]])</f>
        <v>1</v>
      </c>
    </row>
    <row r="197" spans="13:15">
      <c r="M197" s="21" t="s">
        <v>1672</v>
      </c>
      <c r="N197" s="21" t="s">
        <v>1422</v>
      </c>
      <c r="O197" s="21">
        <f>COUNTIF(COUNTRIES[COUNTRY_LABEL],COUNTRIES[[#This Row],[COUNTRY_LABEL]])</f>
        <v>1</v>
      </c>
    </row>
    <row r="198" spans="13:15">
      <c r="M198" s="21" t="s">
        <v>1656</v>
      </c>
      <c r="N198" s="21" t="s">
        <v>1406</v>
      </c>
      <c r="O198" s="21">
        <f>COUNTIF(COUNTRIES[COUNTRY_LABEL],COUNTRIES[[#This Row],[COUNTRY_LABEL]])</f>
        <v>1</v>
      </c>
    </row>
    <row r="199" spans="13:15">
      <c r="M199" s="21" t="s">
        <v>1668</v>
      </c>
      <c r="N199" s="21" t="s">
        <v>1418</v>
      </c>
      <c r="O199" s="21">
        <f>COUNTIF(COUNTRIES[COUNTRY_LABEL],COUNTRIES[[#This Row],[COUNTRY_LABEL]])</f>
        <v>1</v>
      </c>
    </row>
    <row r="200" spans="13:15">
      <c r="M200" s="21" t="s">
        <v>1653</v>
      </c>
      <c r="N200" s="21" t="s">
        <v>1403</v>
      </c>
      <c r="O200" s="21">
        <f>COUNTIF(COUNTRIES[COUNTRY_LABEL],COUNTRIES[[#This Row],[COUNTRY_LABEL]])</f>
        <v>1</v>
      </c>
    </row>
    <row r="201" spans="13:15">
      <c r="M201" s="21" t="s">
        <v>1658</v>
      </c>
      <c r="N201" s="21" t="s">
        <v>1408</v>
      </c>
      <c r="O201" s="21">
        <f>COUNTIF(COUNTRIES[COUNTRY_LABEL],COUNTRIES[[#This Row],[COUNTRY_LABEL]])</f>
        <v>1</v>
      </c>
    </row>
    <row r="202" spans="13:15">
      <c r="M202" s="21" t="s">
        <v>1666</v>
      </c>
      <c r="N202" s="21" t="s">
        <v>1416</v>
      </c>
      <c r="O202" s="21">
        <f>COUNTIF(COUNTRIES[COUNTRY_LABEL],COUNTRIES[[#This Row],[COUNTRY_LABEL]])</f>
        <v>1</v>
      </c>
    </row>
    <row r="203" spans="13:15">
      <c r="M203" s="21" t="s">
        <v>1661</v>
      </c>
      <c r="N203" s="21" t="s">
        <v>1411</v>
      </c>
      <c r="O203" s="21">
        <f>COUNTIF(COUNTRIES[COUNTRY_LABEL],COUNTRIES[[#This Row],[COUNTRY_LABEL]])</f>
        <v>1</v>
      </c>
    </row>
    <row r="204" spans="13:15">
      <c r="M204" s="21" t="s">
        <v>1674</v>
      </c>
      <c r="N204" s="21" t="s">
        <v>1424</v>
      </c>
      <c r="O204" s="21">
        <f>COUNTIF(COUNTRIES[COUNTRY_LABEL],COUNTRIES[[#This Row],[COUNTRY_LABEL]])</f>
        <v>1</v>
      </c>
    </row>
    <row r="205" spans="13:15">
      <c r="M205" s="21" t="s">
        <v>1665</v>
      </c>
      <c r="N205" s="21" t="s">
        <v>1415</v>
      </c>
      <c r="O205" s="21">
        <f>COUNTIF(COUNTRIES[COUNTRY_LABEL],COUNTRIES[[#This Row],[COUNTRY_LABEL]])</f>
        <v>1</v>
      </c>
    </row>
    <row r="206" spans="13:15">
      <c r="M206" s="21" t="s">
        <v>1663</v>
      </c>
      <c r="N206" s="21" t="s">
        <v>1413</v>
      </c>
      <c r="O206" s="21">
        <f>COUNTIF(COUNTRIES[COUNTRY_LABEL],COUNTRIES[[#This Row],[COUNTRY_LABEL]])</f>
        <v>1</v>
      </c>
    </row>
    <row r="207" spans="13:15">
      <c r="M207" s="21" t="s">
        <v>1657</v>
      </c>
      <c r="N207" s="21" t="s">
        <v>1407</v>
      </c>
      <c r="O207" s="21">
        <f>COUNTIF(COUNTRIES[COUNTRY_LABEL],COUNTRIES[[#This Row],[COUNTRY_LABEL]])</f>
        <v>1</v>
      </c>
    </row>
    <row r="208" spans="13:15">
      <c r="M208" s="21" t="s">
        <v>1669</v>
      </c>
      <c r="N208" s="21" t="s">
        <v>1419</v>
      </c>
      <c r="O208" s="21">
        <f>COUNTIF(COUNTRIES[COUNTRY_LABEL],COUNTRIES[[#This Row],[COUNTRY_LABEL]])</f>
        <v>1</v>
      </c>
    </row>
    <row r="209" spans="13:15">
      <c r="M209" s="21" t="s">
        <v>1710</v>
      </c>
      <c r="N209" s="21" t="s">
        <v>1459</v>
      </c>
      <c r="O209" s="21">
        <f>COUNTIF(COUNTRIES[COUNTRY_LABEL],COUNTRIES[[#This Row],[COUNTRY_LABEL]])</f>
        <v>1</v>
      </c>
    </row>
    <row r="210" spans="13:15">
      <c r="M210" s="21" t="s">
        <v>1554</v>
      </c>
      <c r="N210" s="21" t="s">
        <v>1303</v>
      </c>
      <c r="O210" s="21">
        <f>COUNTIF(COUNTRIES[COUNTRY_LABEL],COUNTRIES[[#This Row],[COUNTRY_LABEL]])</f>
        <v>1</v>
      </c>
    </row>
    <row r="211" spans="13:15">
      <c r="M211" s="21" t="s">
        <v>1586</v>
      </c>
      <c r="N211" s="21" t="s">
        <v>1335</v>
      </c>
      <c r="O211" s="21">
        <f>COUNTIF(COUNTRIES[COUNTRY_LABEL],COUNTRIES[[#This Row],[COUNTRY_LABEL]])</f>
        <v>1</v>
      </c>
    </row>
    <row r="212" spans="13:15">
      <c r="M212" s="21" t="s">
        <v>1671</v>
      </c>
      <c r="N212" s="21" t="s">
        <v>1421</v>
      </c>
      <c r="O212" s="21">
        <f>COUNTIF(COUNTRIES[COUNTRY_LABEL],COUNTRIES[[#This Row],[COUNTRY_LABEL]])</f>
        <v>1</v>
      </c>
    </row>
    <row r="213" spans="13:15">
      <c r="M213" s="21" t="s">
        <v>1532</v>
      </c>
      <c r="N213" s="21" t="s">
        <v>1282</v>
      </c>
      <c r="O213" s="21">
        <f>COUNTIF(COUNTRIES[COUNTRY_LABEL],COUNTRIES[[#This Row],[COUNTRY_LABEL]])</f>
        <v>1</v>
      </c>
    </row>
    <row r="214" spans="13:15">
      <c r="M214" s="21" t="s">
        <v>1594</v>
      </c>
      <c r="N214" s="21" t="s">
        <v>1343</v>
      </c>
      <c r="O214" s="21">
        <f>COUNTIF(COUNTRIES[COUNTRY_LABEL],COUNTRIES[[#This Row],[COUNTRY_LABEL]])</f>
        <v>1</v>
      </c>
    </row>
    <row r="215" spans="13:15">
      <c r="M215" s="21" t="s">
        <v>1659</v>
      </c>
      <c r="N215" s="21" t="s">
        <v>1409</v>
      </c>
      <c r="O215" s="21">
        <f>COUNTIF(COUNTRIES[COUNTRY_LABEL],COUNTRIES[[#This Row],[COUNTRY_LABEL]])</f>
        <v>1</v>
      </c>
    </row>
    <row r="216" spans="13:15">
      <c r="M216" s="21" t="s">
        <v>1670</v>
      </c>
      <c r="N216" s="21" t="s">
        <v>1420</v>
      </c>
      <c r="O216" s="21">
        <f>COUNTIF(COUNTRIES[COUNTRY_LABEL],COUNTRIES[[#This Row],[COUNTRY_LABEL]])</f>
        <v>1</v>
      </c>
    </row>
    <row r="217" spans="13:15">
      <c r="M217" s="21" t="s">
        <v>1664</v>
      </c>
      <c r="N217" s="21" t="s">
        <v>1414</v>
      </c>
      <c r="O217" s="21">
        <f>COUNTIF(COUNTRIES[COUNTRY_LABEL],COUNTRIES[[#This Row],[COUNTRY_LABEL]])</f>
        <v>1</v>
      </c>
    </row>
    <row r="218" spans="13:15">
      <c r="M218" s="21" t="s">
        <v>1660</v>
      </c>
      <c r="N218" s="21" t="s">
        <v>1410</v>
      </c>
      <c r="O218" s="21">
        <f>COUNTIF(COUNTRIES[COUNTRY_LABEL],COUNTRIES[[#This Row],[COUNTRY_LABEL]])</f>
        <v>1</v>
      </c>
    </row>
    <row r="219" spans="13:15">
      <c r="M219" s="21" t="s">
        <v>1507</v>
      </c>
      <c r="N219" s="21" t="s">
        <v>1257</v>
      </c>
      <c r="O219" s="21">
        <f>COUNTIF(COUNTRIES[COUNTRY_LABEL],COUNTRIES[[#This Row],[COUNTRY_LABEL]])</f>
        <v>1</v>
      </c>
    </row>
    <row r="220" spans="13:15">
      <c r="M220" s="21" t="s">
        <v>1675</v>
      </c>
      <c r="N220" s="21" t="s">
        <v>1425</v>
      </c>
      <c r="O220" s="21">
        <f>COUNTIF(COUNTRIES[COUNTRY_LABEL],COUNTRIES[[#This Row],[COUNTRY_LABEL]])</f>
        <v>1</v>
      </c>
    </row>
    <row r="221" spans="13:15">
      <c r="M221" s="21" t="s">
        <v>1691</v>
      </c>
      <c r="N221" s="21" t="s">
        <v>1440</v>
      </c>
      <c r="O221" s="21">
        <f>COUNTIF(COUNTRIES[COUNTRY_LABEL],COUNTRIES[[#This Row],[COUNTRY_LABEL]])</f>
        <v>1</v>
      </c>
    </row>
    <row r="222" spans="13:15">
      <c r="M222" s="21" t="s">
        <v>1682</v>
      </c>
      <c r="N222" s="21" t="s">
        <v>1432</v>
      </c>
      <c r="O222" s="21">
        <f>COUNTIF(COUNTRIES[COUNTRY_LABEL],COUNTRIES[[#This Row],[COUNTRY_LABEL]])</f>
        <v>1</v>
      </c>
    </row>
    <row r="223" spans="13:15">
      <c r="M223" s="21" t="s">
        <v>1692</v>
      </c>
      <c r="N223" s="21" t="s">
        <v>1441</v>
      </c>
      <c r="O223" s="21">
        <f>COUNTIF(COUNTRIES[COUNTRY_LABEL],COUNTRIES[[#This Row],[COUNTRY_LABEL]])</f>
        <v>1</v>
      </c>
    </row>
    <row r="224" spans="13:15">
      <c r="M224" s="21" t="s">
        <v>1681</v>
      </c>
      <c r="N224" s="21" t="s">
        <v>1431</v>
      </c>
      <c r="O224" s="21">
        <f>COUNTIF(COUNTRIES[COUNTRY_LABEL],COUNTRIES[[#This Row],[COUNTRY_LABEL]])</f>
        <v>1</v>
      </c>
    </row>
    <row r="225" spans="13:15">
      <c r="M225" s="21" t="s">
        <v>1684</v>
      </c>
      <c r="N225" s="21" t="s">
        <v>1434</v>
      </c>
      <c r="O225" s="21">
        <f>COUNTIF(COUNTRIES[COUNTRY_LABEL],COUNTRIES[[#This Row],[COUNTRY_LABEL]])</f>
        <v>1</v>
      </c>
    </row>
    <row r="226" spans="13:15">
      <c r="M226" s="21" t="s">
        <v>1680</v>
      </c>
      <c r="N226" s="21" t="s">
        <v>1430</v>
      </c>
      <c r="O226" s="21">
        <f>COUNTIF(COUNTRIES[COUNTRY_LABEL],COUNTRIES[[#This Row],[COUNTRY_LABEL]])</f>
        <v>1</v>
      </c>
    </row>
    <row r="227" spans="13:15">
      <c r="M227" s="21" t="s">
        <v>1683</v>
      </c>
      <c r="N227" s="21" t="s">
        <v>1433</v>
      </c>
      <c r="O227" s="21">
        <f>COUNTIF(COUNTRIES[COUNTRY_LABEL],COUNTRIES[[#This Row],[COUNTRY_LABEL]])</f>
        <v>1</v>
      </c>
    </row>
    <row r="228" spans="13:15">
      <c r="M228" s="21" t="s">
        <v>1687</v>
      </c>
      <c r="N228" s="21" t="s">
        <v>1437</v>
      </c>
      <c r="O228" s="21">
        <f>COUNTIF(COUNTRIES[COUNTRY_LABEL],COUNTRIES[[#This Row],[COUNTRY_LABEL]])</f>
        <v>1</v>
      </c>
    </row>
    <row r="229" spans="13:15">
      <c r="M229" s="21" t="s">
        <v>1689</v>
      </c>
      <c r="N229" s="21" t="s">
        <v>1438</v>
      </c>
      <c r="O229" s="21">
        <f>COUNTIF(COUNTRIES[COUNTRY_LABEL],COUNTRIES[[#This Row],[COUNTRY_LABEL]])</f>
        <v>1</v>
      </c>
    </row>
    <row r="230" spans="13:15">
      <c r="M230" s="21" t="s">
        <v>1686</v>
      </c>
      <c r="N230" s="21" t="s">
        <v>1436</v>
      </c>
      <c r="O230" s="21">
        <f>COUNTIF(COUNTRIES[COUNTRY_LABEL],COUNTRIES[[#This Row],[COUNTRY_LABEL]])</f>
        <v>1</v>
      </c>
    </row>
    <row r="231" spans="13:15">
      <c r="M231" s="21" t="s">
        <v>1688</v>
      </c>
      <c r="N231" s="21" t="s">
        <v>1715</v>
      </c>
      <c r="O231" s="21">
        <f>COUNTIF(COUNTRIES[COUNTRY_LABEL],COUNTRIES[[#This Row],[COUNTRY_LABEL]])</f>
        <v>1</v>
      </c>
    </row>
    <row r="232" spans="13:15">
      <c r="M232" s="21" t="s">
        <v>1685</v>
      </c>
      <c r="N232" s="21" t="s">
        <v>1435</v>
      </c>
      <c r="O232" s="21">
        <f>COUNTIF(COUNTRIES[COUNTRY_LABEL],COUNTRIES[[#This Row],[COUNTRY_LABEL]])</f>
        <v>1</v>
      </c>
    </row>
    <row r="233" spans="13:15">
      <c r="M233" s="21" t="s">
        <v>1677</v>
      </c>
      <c r="N233" s="21" t="s">
        <v>1427</v>
      </c>
      <c r="O233" s="21">
        <f>COUNTIF(COUNTRIES[COUNTRY_LABEL],COUNTRIES[[#This Row],[COUNTRY_LABEL]])</f>
        <v>1</v>
      </c>
    </row>
    <row r="234" spans="13:15">
      <c r="M234" s="21" t="s">
        <v>1690</v>
      </c>
      <c r="N234" s="21" t="s">
        <v>1439</v>
      </c>
      <c r="O234" s="21">
        <f>COUNTIF(COUNTRIES[COUNTRY_LABEL],COUNTRIES[[#This Row],[COUNTRY_LABEL]])</f>
        <v>1</v>
      </c>
    </row>
    <row r="235" spans="13:15">
      <c r="M235" s="21" t="s">
        <v>1694</v>
      </c>
      <c r="N235" s="21" t="s">
        <v>1443</v>
      </c>
      <c r="O235" s="21">
        <f>COUNTIF(COUNTRIES[COUNTRY_LABEL],COUNTRIES[[#This Row],[COUNTRY_LABEL]])</f>
        <v>1</v>
      </c>
    </row>
    <row r="236" spans="13:15">
      <c r="M236" s="21" t="s">
        <v>1693</v>
      </c>
      <c r="N236" s="21" t="s">
        <v>1442</v>
      </c>
      <c r="O236" s="21">
        <f>COUNTIF(COUNTRIES[COUNTRY_LABEL],COUNTRIES[[#This Row],[COUNTRY_LABEL]])</f>
        <v>1</v>
      </c>
    </row>
    <row r="237" spans="13:15">
      <c r="M237" s="21" t="s">
        <v>1466</v>
      </c>
      <c r="N237" s="21" t="s">
        <v>1216</v>
      </c>
      <c r="O237" s="21">
        <f>COUNTIF(COUNTRIES[COUNTRY_LABEL],COUNTRIES[[#This Row],[COUNTRY_LABEL]])</f>
        <v>1</v>
      </c>
    </row>
    <row r="238" spans="13:15">
      <c r="M238" s="21" t="s">
        <v>1541</v>
      </c>
      <c r="N238" s="21" t="s">
        <v>1290</v>
      </c>
      <c r="O238" s="21">
        <f>COUNTIF(COUNTRIES[COUNTRY_LABEL],COUNTRIES[[#This Row],[COUNTRY_LABEL]])</f>
        <v>1</v>
      </c>
    </row>
    <row r="239" spans="13:15">
      <c r="M239" s="21" t="s">
        <v>1696</v>
      </c>
      <c r="N239" s="21" t="s">
        <v>1445</v>
      </c>
      <c r="O239" s="21">
        <f>COUNTIF(COUNTRIES[COUNTRY_LABEL],COUNTRIES[[#This Row],[COUNTRY_LABEL]])</f>
        <v>1</v>
      </c>
    </row>
    <row r="240" spans="13:15">
      <c r="M240" s="21" t="s">
        <v>1695</v>
      </c>
      <c r="N240" s="21" t="s">
        <v>1444</v>
      </c>
      <c r="O240" s="21">
        <f>COUNTIF(COUNTRIES[COUNTRY_LABEL],COUNTRIES[[#This Row],[COUNTRY_LABEL]])</f>
        <v>1</v>
      </c>
    </row>
    <row r="241" spans="13:15">
      <c r="M241" s="21" t="s">
        <v>1697</v>
      </c>
      <c r="N241" s="21" t="s">
        <v>1446</v>
      </c>
      <c r="O241" s="21">
        <f>COUNTIF(COUNTRIES[COUNTRY_LABEL],COUNTRIES[[#This Row],[COUNTRY_LABEL]])</f>
        <v>1</v>
      </c>
    </row>
    <row r="242" spans="13:15">
      <c r="M242" s="21" t="s">
        <v>1721</v>
      </c>
      <c r="N242" s="21" t="s">
        <v>2841</v>
      </c>
      <c r="O242" s="21">
        <f>COUNTIF(COUNTRIES[COUNTRY_LABEL],COUNTRIES[[#This Row],[COUNTRY_LABEL]])</f>
        <v>1</v>
      </c>
    </row>
    <row r="243" spans="13:15">
      <c r="M243" s="21" t="s">
        <v>1698</v>
      </c>
      <c r="N243" s="21" t="s">
        <v>1447</v>
      </c>
      <c r="O243" s="21">
        <f>COUNTIF(COUNTRIES[COUNTRY_LABEL],COUNTRIES[[#This Row],[COUNTRY_LABEL]])</f>
        <v>1</v>
      </c>
    </row>
    <row r="244" spans="13:15">
      <c r="M244" s="21" t="s">
        <v>1705</v>
      </c>
      <c r="N244" s="21" t="s">
        <v>1454</v>
      </c>
      <c r="O244" s="21">
        <f>COUNTIF(COUNTRIES[COUNTRY_LABEL],COUNTRIES[[#This Row],[COUNTRY_LABEL]])</f>
        <v>1</v>
      </c>
    </row>
    <row r="245" spans="13:15">
      <c r="M245" s="21" t="s">
        <v>1701</v>
      </c>
      <c r="N245" s="21" t="s">
        <v>1450</v>
      </c>
      <c r="O245" s="21">
        <f>COUNTIF(COUNTRIES[COUNTRY_LABEL],COUNTRIES[[#This Row],[COUNTRY_LABEL]])</f>
        <v>1</v>
      </c>
    </row>
    <row r="246" spans="13:15">
      <c r="M246" s="21" t="s">
        <v>1704</v>
      </c>
      <c r="N246" s="21" t="s">
        <v>1453</v>
      </c>
      <c r="O246" s="21">
        <f>COUNTIF(COUNTRIES[COUNTRY_LABEL],COUNTRIES[[#This Row],[COUNTRY_LABEL]])</f>
        <v>1</v>
      </c>
    </row>
    <row r="247" spans="13:15">
      <c r="M247" s="21" t="s">
        <v>1702</v>
      </c>
      <c r="N247" s="21" t="s">
        <v>1451</v>
      </c>
      <c r="O247" s="21">
        <f>COUNTIF(COUNTRIES[COUNTRY_LABEL],COUNTRIES[[#This Row],[COUNTRY_LABEL]])</f>
        <v>1</v>
      </c>
    </row>
    <row r="248" spans="13:15">
      <c r="M248" s="21" t="s">
        <v>1703</v>
      </c>
      <c r="N248" s="21" t="s">
        <v>1452</v>
      </c>
      <c r="O248" s="21">
        <f>COUNTIF(COUNTRIES[COUNTRY_LABEL],COUNTRIES[[#This Row],[COUNTRY_LABEL]])</f>
        <v>1</v>
      </c>
    </row>
    <row r="249" spans="13:15">
      <c r="M249" s="21" t="s">
        <v>1706</v>
      </c>
      <c r="N249" s="21" t="s">
        <v>1455</v>
      </c>
      <c r="O249" s="21">
        <f>COUNTIF(COUNTRIES[COUNTRY_LABEL],COUNTRIES[[#This Row],[COUNTRY_LABEL]])</f>
        <v>1</v>
      </c>
    </row>
    <row r="250" spans="13:15">
      <c r="M250" s="21" t="s">
        <v>1530</v>
      </c>
      <c r="N250" s="21" t="s">
        <v>1280</v>
      </c>
      <c r="O250" s="21">
        <f>COUNTIF(COUNTRIES[COUNTRY_LABEL],COUNTRIES[[#This Row],[COUNTRY_LABEL]])</f>
        <v>1</v>
      </c>
    </row>
    <row r="251" spans="13:15">
      <c r="M251" s="21" t="s">
        <v>1708</v>
      </c>
      <c r="N251" s="21" t="s">
        <v>1457</v>
      </c>
      <c r="O251" s="21">
        <f>COUNTIF(COUNTRIES[COUNTRY_LABEL],COUNTRIES[[#This Row],[COUNTRY_LABEL]])</f>
        <v>1</v>
      </c>
    </row>
    <row r="252" spans="13:15">
      <c r="M252" s="21" t="s">
        <v>1720</v>
      </c>
      <c r="N252" s="21" t="s">
        <v>1464</v>
      </c>
      <c r="O252" s="21">
        <f>COUNTIF(COUNTRIES[COUNTRY_LABEL],COUNTRIES[[#This Row],[COUNTRY_LABEL]])</f>
        <v>1</v>
      </c>
    </row>
    <row r="253" spans="13:15">
      <c r="M253" s="21" t="s">
        <v>1711</v>
      </c>
      <c r="N253" s="21" t="s">
        <v>1460</v>
      </c>
      <c r="O253" s="21">
        <f>COUNTIF(COUNTRIES[COUNTRY_LABEL],COUNTRIES[[#This Row],[COUNTRY_LABEL]])</f>
        <v>1</v>
      </c>
    </row>
    <row r="254" spans="13:15">
      <c r="M254" s="21" t="s">
        <v>1712</v>
      </c>
      <c r="N254" s="21" t="s">
        <v>1461</v>
      </c>
      <c r="O254" s="21">
        <f>COUNTIF(COUNTRIES[COUNTRY_LABEL],COUNTRIES[[#This Row],[COUNTRY_LABEL]])</f>
        <v>1</v>
      </c>
    </row>
    <row r="255" spans="13:15">
      <c r="M255" s="21" t="s">
        <v>1724</v>
      </c>
      <c r="N255" s="21" t="s">
        <v>1716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2605</v>
      </c>
    </row>
    <row r="2" spans="1:5">
      <c r="A2" t="s">
        <v>893</v>
      </c>
      <c r="B2" t="s">
        <v>894</v>
      </c>
      <c r="C2" s="8">
        <v>1000</v>
      </c>
      <c r="D2" s="8">
        <v>1499</v>
      </c>
      <c r="E2" t="s">
        <v>980</v>
      </c>
    </row>
    <row r="3" spans="1:5">
      <c r="A3" t="s">
        <v>896</v>
      </c>
      <c r="B3" t="s">
        <v>895</v>
      </c>
      <c r="C3" s="8">
        <v>2000</v>
      </c>
      <c r="D3" s="8">
        <v>2499</v>
      </c>
      <c r="E3" t="s">
        <v>981</v>
      </c>
    </row>
    <row r="4" spans="1:5">
      <c r="A4" t="s">
        <v>2636</v>
      </c>
      <c r="B4" t="s">
        <v>898</v>
      </c>
      <c r="C4" s="8">
        <v>3000</v>
      </c>
      <c r="D4" s="8">
        <v>3499</v>
      </c>
      <c r="E4" t="s">
        <v>982</v>
      </c>
    </row>
    <row r="5" spans="1:5">
      <c r="A5" t="s">
        <v>899</v>
      </c>
      <c r="B5" t="s">
        <v>900</v>
      </c>
      <c r="C5" s="8">
        <v>4000</v>
      </c>
      <c r="D5" s="8">
        <v>4999</v>
      </c>
      <c r="E5" t="s">
        <v>1004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903</v>
      </c>
      <c r="B7" t="s">
        <v>904</v>
      </c>
      <c r="C7" s="8">
        <v>6000</v>
      </c>
      <c r="D7" s="8">
        <v>6999</v>
      </c>
      <c r="E7" t="s">
        <v>1006</v>
      </c>
    </row>
    <row r="8" spans="1:5">
      <c r="A8" t="s">
        <v>905</v>
      </c>
      <c r="B8" t="s">
        <v>906</v>
      </c>
      <c r="C8" s="8">
        <v>7000</v>
      </c>
      <c r="D8" s="8">
        <v>7999</v>
      </c>
      <c r="E8" t="s">
        <v>906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909</v>
      </c>
      <c r="B10" t="s">
        <v>910</v>
      </c>
      <c r="C10" s="8">
        <v>9000</v>
      </c>
      <c r="D10" s="8">
        <v>9999</v>
      </c>
      <c r="E10" t="s">
        <v>320</v>
      </c>
    </row>
    <row r="11" spans="1:5">
      <c r="A11" t="s">
        <v>2662</v>
      </c>
      <c r="B11" t="s">
        <v>911</v>
      </c>
      <c r="C11" s="8">
        <v>10000</v>
      </c>
      <c r="D11" s="8">
        <v>10499</v>
      </c>
      <c r="E11" t="s">
        <v>2661</v>
      </c>
    </row>
    <row r="12" spans="1:5">
      <c r="A12" t="s">
        <v>912</v>
      </c>
      <c r="B12" t="s">
        <v>913</v>
      </c>
      <c r="C12" s="8">
        <v>11000</v>
      </c>
      <c r="D12" s="8">
        <v>11999</v>
      </c>
      <c r="E12" t="s">
        <v>977</v>
      </c>
    </row>
    <row r="13" spans="1:5">
      <c r="A13" t="s">
        <v>914</v>
      </c>
      <c r="B13" t="s">
        <v>915</v>
      </c>
      <c r="C13" s="8">
        <v>12000</v>
      </c>
      <c r="D13" s="8">
        <v>12999</v>
      </c>
      <c r="E13" t="s">
        <v>978</v>
      </c>
    </row>
    <row r="14" spans="1:5">
      <c r="A14" t="s">
        <v>925</v>
      </c>
      <c r="B14" t="s">
        <v>929</v>
      </c>
      <c r="C14" s="8">
        <v>13000</v>
      </c>
      <c r="D14" s="8">
        <v>13001</v>
      </c>
      <c r="E14" t="s">
        <v>906</v>
      </c>
    </row>
    <row r="15" spans="1:5">
      <c r="A15" t="s">
        <v>926</v>
      </c>
      <c r="B15" t="s">
        <v>930</v>
      </c>
      <c r="C15" s="8">
        <v>13002</v>
      </c>
      <c r="D15" s="8">
        <v>13003</v>
      </c>
      <c r="E15" t="s">
        <v>320</v>
      </c>
    </row>
    <row r="16" spans="1:5">
      <c r="A16" t="s">
        <v>927</v>
      </c>
      <c r="B16" t="s">
        <v>931</v>
      </c>
      <c r="C16" s="8">
        <v>13004</v>
      </c>
      <c r="D16" s="8">
        <v>13005</v>
      </c>
      <c r="E16" t="s">
        <v>2661</v>
      </c>
    </row>
    <row r="17" spans="1:5">
      <c r="A17" t="s">
        <v>928</v>
      </c>
      <c r="B17" t="s">
        <v>932</v>
      </c>
      <c r="C17" s="8">
        <v>13006</v>
      </c>
      <c r="D17" s="8">
        <v>13007</v>
      </c>
      <c r="E17" t="s">
        <v>906</v>
      </c>
    </row>
    <row r="18" spans="1:5">
      <c r="A18" t="s">
        <v>919</v>
      </c>
      <c r="B18" t="s">
        <v>918</v>
      </c>
      <c r="C18" s="8">
        <v>14000</v>
      </c>
      <c r="D18" s="8">
        <v>14499</v>
      </c>
      <c r="E18" t="s">
        <v>983</v>
      </c>
    </row>
    <row r="19" spans="1:5">
      <c r="A19" t="s">
        <v>2433</v>
      </c>
      <c r="B19" t="s">
        <v>2434</v>
      </c>
      <c r="C19" s="8">
        <v>15000</v>
      </c>
      <c r="D19" s="8">
        <v>15499</v>
      </c>
      <c r="E19" t="s">
        <v>2432</v>
      </c>
    </row>
    <row r="20" spans="1:5">
      <c r="A20" t="s">
        <v>921</v>
      </c>
      <c r="B20" t="s">
        <v>922</v>
      </c>
      <c r="C20" s="8">
        <v>15500</v>
      </c>
      <c r="D20" s="8">
        <v>15999</v>
      </c>
      <c r="E20" t="s">
        <v>906</v>
      </c>
    </row>
    <row r="21" spans="1:5">
      <c r="A21" t="s">
        <v>923</v>
      </c>
      <c r="B21" t="s">
        <v>924</v>
      </c>
      <c r="C21" s="8">
        <v>16000</v>
      </c>
      <c r="D21" s="8">
        <v>16499</v>
      </c>
      <c r="E21" t="s">
        <v>984</v>
      </c>
    </row>
    <row r="22" spans="1:5">
      <c r="A22" t="s">
        <v>916</v>
      </c>
      <c r="B22" t="s">
        <v>917</v>
      </c>
      <c r="C22" s="8">
        <v>18000</v>
      </c>
      <c r="D22" s="8">
        <v>18999</v>
      </c>
      <c r="E22" t="s">
        <v>978</v>
      </c>
    </row>
    <row r="23" spans="1:5">
      <c r="A23" t="s">
        <v>2218</v>
      </c>
      <c r="B23" t="s">
        <v>2219</v>
      </c>
      <c r="C23" s="8">
        <v>19000</v>
      </c>
      <c r="D23" s="8">
        <v>19499</v>
      </c>
      <c r="E23" t="s">
        <v>908</v>
      </c>
    </row>
    <row r="24" spans="1:5">
      <c r="A24" t="s">
        <v>2788</v>
      </c>
      <c r="B24" t="s">
        <v>2789</v>
      </c>
      <c r="C24" s="8">
        <v>19500</v>
      </c>
      <c r="D24" s="8">
        <v>19999</v>
      </c>
      <c r="E24" t="s">
        <v>977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2661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2432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2026-06-16T19:10:07Z</dcterms:modified>
</cp:coreProperties>
</file>