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Глеб\Desktop\Лабы\Квантовая физика\5.2.2 Изучение спектров атомов водорода и дейтерия\"/>
    </mc:Choice>
  </mc:AlternateContent>
  <xr:revisionPtr revIDLastSave="0" documentId="13_ncr:1_{2B74303A-C0A3-4D88-AA6E-464A4D5603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O3" i="1"/>
  <c r="O4" i="1"/>
  <c r="O2" i="1"/>
  <c r="M3" i="1"/>
  <c r="M4" i="1"/>
  <c r="M2" i="1"/>
</calcChain>
</file>

<file path=xl/sharedStrings.xml><?xml version="1.0" encoding="utf-8"?>
<sst xmlns="http://schemas.openxmlformats.org/spreadsheetml/2006/main" count="11" uniqueCount="8">
  <si>
    <t>К1</t>
  </si>
  <si>
    <t>К2</t>
  </si>
  <si>
    <t>ϕ</t>
  </si>
  <si>
    <t>λ</t>
  </si>
  <si>
    <t>n</t>
  </si>
  <si>
    <t>m</t>
  </si>
  <si>
    <t>x</t>
  </si>
  <si>
    <t>1/λ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</si>
</sst>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6"/>
  <sheetViews>
    <sheetView tabSelected="1" workbookViewId="0">
      <selection activeCell="O1" sqref="O1"/>
    </sheetView>
  </sheetViews>
  <sheetFormatPr defaultRowHeight="14.4" x14ac:dyDescent="0.3"/>
  <sheetData>
    <row r="1" spans="2:16" x14ac:dyDescent="0.3">
      <c r="C1" s="1" t="s">
        <v>2</v>
      </c>
      <c r="D1" t="s">
        <v>3</v>
      </c>
      <c r="G1" s="1" t="s">
        <v>2</v>
      </c>
      <c r="H1" t="s">
        <v>3</v>
      </c>
      <c r="K1" t="s">
        <v>4</v>
      </c>
      <c r="L1" t="s">
        <v>5</v>
      </c>
      <c r="M1" t="s">
        <v>6</v>
      </c>
      <c r="N1" t="s">
        <v>3</v>
      </c>
      <c r="O1" t="s">
        <v>7</v>
      </c>
    </row>
    <row r="2" spans="2:16" x14ac:dyDescent="0.3">
      <c r="B2">
        <v>1</v>
      </c>
      <c r="F2" t="s">
        <v>0</v>
      </c>
      <c r="G2">
        <v>2562</v>
      </c>
      <c r="H2">
        <v>6907</v>
      </c>
      <c r="J2" s="1"/>
      <c r="K2">
        <v>2</v>
      </c>
      <c r="L2">
        <v>3</v>
      </c>
      <c r="M2">
        <f>1/K2^2 - 1/L2^2</f>
        <v>0.1388888888888889</v>
      </c>
      <c r="N2">
        <v>6600</v>
      </c>
      <c r="O2">
        <f>10000/N2</f>
        <v>1.5151515151515151</v>
      </c>
      <c r="P2">
        <f>0.05*O2</f>
        <v>7.575757575757576E-2</v>
      </c>
    </row>
    <row r="3" spans="2:16" x14ac:dyDescent="0.3">
      <c r="B3">
        <v>2</v>
      </c>
      <c r="F3" t="s">
        <v>1</v>
      </c>
      <c r="G3">
        <v>2324</v>
      </c>
      <c r="H3">
        <v>6234</v>
      </c>
      <c r="K3">
        <v>2</v>
      </c>
      <c r="L3">
        <v>4</v>
      </c>
      <c r="M3">
        <f t="shared" ref="M3:M4" si="0">1/K3^2 - 1/L3^2</f>
        <v>0.1875</v>
      </c>
      <c r="N3">
        <v>4850</v>
      </c>
      <c r="O3">
        <f t="shared" ref="O3:O4" si="1">10000/N3</f>
        <v>2.0618556701030926</v>
      </c>
      <c r="P3">
        <f t="shared" ref="P3:P4" si="2">0.05*O3</f>
        <v>0.10309278350515463</v>
      </c>
    </row>
    <row r="4" spans="2:16" x14ac:dyDescent="0.3">
      <c r="B4">
        <v>3</v>
      </c>
      <c r="F4">
        <v>1</v>
      </c>
      <c r="G4">
        <v>2126</v>
      </c>
      <c r="H4">
        <v>5791</v>
      </c>
      <c r="K4">
        <v>2</v>
      </c>
      <c r="L4">
        <v>5</v>
      </c>
      <c r="M4">
        <f t="shared" si="0"/>
        <v>0.21</v>
      </c>
      <c r="N4">
        <v>4325</v>
      </c>
      <c r="O4">
        <f t="shared" si="1"/>
        <v>2.3121387283236996</v>
      </c>
      <c r="P4">
        <f t="shared" si="2"/>
        <v>0.11560693641618498</v>
      </c>
    </row>
    <row r="5" spans="2:16" x14ac:dyDescent="0.3">
      <c r="B5">
        <v>4</v>
      </c>
      <c r="F5">
        <v>2</v>
      </c>
      <c r="G5">
        <v>2112</v>
      </c>
      <c r="H5">
        <v>5770</v>
      </c>
    </row>
    <row r="6" spans="2:16" x14ac:dyDescent="0.3">
      <c r="B6">
        <v>5</v>
      </c>
      <c r="F6">
        <v>3</v>
      </c>
      <c r="G6">
        <v>1940</v>
      </c>
      <c r="H6">
        <v>5461</v>
      </c>
    </row>
    <row r="7" spans="2:16" x14ac:dyDescent="0.3">
      <c r="B7">
        <v>6</v>
      </c>
      <c r="F7">
        <v>4</v>
      </c>
      <c r="G7">
        <v>1506</v>
      </c>
      <c r="H7">
        <v>4916</v>
      </c>
    </row>
    <row r="8" spans="2:16" x14ac:dyDescent="0.3">
      <c r="B8">
        <v>7</v>
      </c>
      <c r="C8">
        <v>2586</v>
      </c>
      <c r="D8">
        <v>6507</v>
      </c>
      <c r="F8">
        <v>5</v>
      </c>
      <c r="G8">
        <v>844</v>
      </c>
      <c r="H8">
        <v>4358</v>
      </c>
    </row>
    <row r="9" spans="2:16" x14ac:dyDescent="0.3">
      <c r="B9">
        <v>8</v>
      </c>
      <c r="C9">
        <v>2556</v>
      </c>
      <c r="D9">
        <v>6402</v>
      </c>
      <c r="F9">
        <v>6</v>
      </c>
      <c r="G9">
        <v>286</v>
      </c>
      <c r="H9">
        <v>4047</v>
      </c>
    </row>
    <row r="10" spans="2:16" x14ac:dyDescent="0.3">
      <c r="B10">
        <v>9</v>
      </c>
      <c r="C10">
        <v>2492</v>
      </c>
      <c r="D10">
        <v>6383</v>
      </c>
    </row>
    <row r="11" spans="2:16" x14ac:dyDescent="0.3">
      <c r="B11">
        <v>10</v>
      </c>
      <c r="C11">
        <v>2474</v>
      </c>
      <c r="D11">
        <v>6334</v>
      </c>
    </row>
    <row r="12" spans="2:16" x14ac:dyDescent="0.3">
      <c r="B12">
        <v>11</v>
      </c>
      <c r="C12">
        <v>2460</v>
      </c>
      <c r="D12">
        <v>6305</v>
      </c>
    </row>
    <row r="13" spans="2:16" x14ac:dyDescent="0.3">
      <c r="B13">
        <v>12</v>
      </c>
      <c r="C13">
        <v>2436</v>
      </c>
      <c r="D13">
        <v>6267</v>
      </c>
    </row>
    <row r="14" spans="2:16" x14ac:dyDescent="0.3">
      <c r="B14">
        <v>13</v>
      </c>
      <c r="C14">
        <v>2385</v>
      </c>
      <c r="D14">
        <v>6217</v>
      </c>
    </row>
    <row r="15" spans="2:16" x14ac:dyDescent="0.3">
      <c r="B15">
        <v>14</v>
      </c>
      <c r="C15">
        <v>2316</v>
      </c>
      <c r="D15">
        <v>6164</v>
      </c>
    </row>
    <row r="16" spans="2:16" x14ac:dyDescent="0.3">
      <c r="B16">
        <v>15</v>
      </c>
      <c r="C16">
        <v>2290</v>
      </c>
      <c r="D16">
        <v>6143</v>
      </c>
    </row>
    <row r="17" spans="2:4" x14ac:dyDescent="0.3">
      <c r="B17">
        <v>16</v>
      </c>
      <c r="C17">
        <v>2282</v>
      </c>
      <c r="D17">
        <v>6096</v>
      </c>
    </row>
    <row r="18" spans="2:4" x14ac:dyDescent="0.3">
      <c r="B18">
        <v>17</v>
      </c>
      <c r="C18">
        <v>2268</v>
      </c>
      <c r="D18">
        <v>6074</v>
      </c>
    </row>
    <row r="19" spans="2:4" x14ac:dyDescent="0.3">
      <c r="B19">
        <v>18</v>
      </c>
      <c r="C19">
        <v>2258</v>
      </c>
      <c r="D19">
        <v>6030</v>
      </c>
    </row>
    <row r="20" spans="2:4" x14ac:dyDescent="0.3">
      <c r="B20">
        <v>19</v>
      </c>
      <c r="C20">
        <v>2212</v>
      </c>
      <c r="D20">
        <v>5976</v>
      </c>
    </row>
    <row r="21" spans="2:4" x14ac:dyDescent="0.3">
      <c r="B21">
        <v>20</v>
      </c>
      <c r="C21">
        <v>2196</v>
      </c>
      <c r="D21">
        <v>5945</v>
      </c>
    </row>
    <row r="22" spans="2:4" x14ac:dyDescent="0.3">
      <c r="B22">
        <v>21</v>
      </c>
      <c r="C22">
        <v>2156</v>
      </c>
      <c r="D22">
        <v>5882</v>
      </c>
    </row>
    <row r="23" spans="2:4" x14ac:dyDescent="0.3">
      <c r="B23">
        <v>22</v>
      </c>
      <c r="C23">
        <v>2146</v>
      </c>
      <c r="D23">
        <v>5852</v>
      </c>
    </row>
    <row r="24" spans="2:4" x14ac:dyDescent="0.3">
      <c r="B24">
        <v>23</v>
      </c>
      <c r="C24">
        <v>1884</v>
      </c>
      <c r="D24">
        <v>5401</v>
      </c>
    </row>
    <row r="25" spans="2:4" x14ac:dyDescent="0.3">
      <c r="B25">
        <v>24</v>
      </c>
      <c r="C25">
        <v>1842</v>
      </c>
      <c r="D25">
        <v>5341</v>
      </c>
    </row>
    <row r="26" spans="2:4" x14ac:dyDescent="0.3">
      <c r="B26">
        <v>25</v>
      </c>
      <c r="C26">
        <v>1840</v>
      </c>
      <c r="D26">
        <v>5331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Глеб Милославов</dc:creator>
  <cp:lastModifiedBy>Глеб</cp:lastModifiedBy>
  <dcterms:created xsi:type="dcterms:W3CDTF">2015-06-05T18:19:34Z</dcterms:created>
  <dcterms:modified xsi:type="dcterms:W3CDTF">2023-09-21T10:34:20Z</dcterms:modified>
</cp:coreProperties>
</file>