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Термодинамика\2.1.6\"/>
    </mc:Choice>
  </mc:AlternateContent>
  <xr:revisionPtr revIDLastSave="0" documentId="13_ncr:1_{F285B2A1-82FE-4CC2-954E-DD7233C7A7B6}" xr6:coauthVersionLast="47" xr6:coauthVersionMax="47" xr10:uidLastSave="{00000000-0000-0000-0000-000000000000}"/>
  <bookViews>
    <workbookView xWindow="-108" yWindow="492" windowWidth="23256" windowHeight="12576" xr2:uid="{2BED8B20-52A4-4BC4-A367-89144B2B5D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G25" i="1" s="1"/>
  <c r="F26" i="1"/>
  <c r="G26" i="1" s="1"/>
  <c r="F22" i="1"/>
  <c r="F14" i="1"/>
  <c r="G14" i="1" s="1"/>
  <c r="F15" i="1"/>
  <c r="G15" i="1" s="1"/>
  <c r="F16" i="1"/>
  <c r="F17" i="1"/>
  <c r="G17" i="1" s="1"/>
  <c r="F13" i="1"/>
  <c r="G13" i="1" s="1"/>
  <c r="E26" i="1"/>
  <c r="E25" i="1"/>
  <c r="E24" i="1"/>
  <c r="G24" i="1" s="1"/>
  <c r="E23" i="1"/>
  <c r="E22" i="1"/>
  <c r="E17" i="1"/>
  <c r="G16" i="1"/>
  <c r="E16" i="1"/>
  <c r="E15" i="1"/>
  <c r="E14" i="1"/>
  <c r="E13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G23" i="1" l="1"/>
  <c r="G22" i="1"/>
</calcChain>
</file>

<file path=xl/sharedStrings.xml><?xml version="1.0" encoding="utf-8"?>
<sst xmlns="http://schemas.openxmlformats.org/spreadsheetml/2006/main" count="22" uniqueCount="10">
  <si>
    <t>ΔP, атм</t>
  </si>
  <si>
    <t>σ(ΔP), атм</t>
  </si>
  <si>
    <t>U - U(0), мкВ</t>
  </si>
  <si>
    <t>σ(U - U(0)), мкВ</t>
  </si>
  <si>
    <t>ΔT, K</t>
  </si>
  <si>
    <t>σ(ΔT), K</t>
  </si>
  <si>
    <t xml:space="preserve"> </t>
  </si>
  <si>
    <t>t = 20°C</t>
  </si>
  <si>
    <t>t = 30°C</t>
  </si>
  <si>
    <t>t = 45°C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</si>
</sst>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2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72" fontId="0" fillId="0" borderId="5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962B-6012-4792-BCBB-35971C6669A2}">
  <dimension ref="A1:H27"/>
  <sheetViews>
    <sheetView tabSelected="1" workbookViewId="0">
      <selection activeCell="B20" sqref="B20:G20"/>
    </sheetView>
  </sheetViews>
  <sheetFormatPr defaultRowHeight="14.4" x14ac:dyDescent="0.3"/>
  <cols>
    <col min="1" max="4" width="12.77734375" style="1" customWidth="1"/>
    <col min="5" max="5" width="13.5546875" style="1" customWidth="1"/>
    <col min="6" max="8" width="12.77734375" style="1" customWidth="1"/>
    <col min="9" max="17" width="11.77734375" customWidth="1"/>
    <col min="18" max="21" width="10.77734375" customWidth="1"/>
  </cols>
  <sheetData>
    <row r="1" spans="1:7" ht="15" thickBot="1" x14ac:dyDescent="0.35"/>
    <row r="2" spans="1:7" ht="15.6" thickTop="1" thickBot="1" x14ac:dyDescent="0.35">
      <c r="A2" s="1" t="s">
        <v>6</v>
      </c>
      <c r="B2" s="2" t="s">
        <v>7</v>
      </c>
      <c r="C2" s="2"/>
      <c r="D2" s="2"/>
      <c r="E2" s="2"/>
      <c r="F2" s="2"/>
      <c r="G2" s="2"/>
    </row>
    <row r="3" spans="1:7" ht="15.6" thickTop="1" thickBot="1" x14ac:dyDescent="0.3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.6" thickTop="1" thickBot="1" x14ac:dyDescent="0.35">
      <c r="B4" s="17">
        <v>4</v>
      </c>
      <c r="C4" s="9">
        <v>0.05</v>
      </c>
      <c r="D4" s="9">
        <v>156</v>
      </c>
      <c r="E4" s="10">
        <f>0.0006*D4+0.0003*100</f>
        <v>0.12359999999999999</v>
      </c>
      <c r="F4" s="11">
        <f>D4/40.2</f>
        <v>3.8805970149253728</v>
      </c>
      <c r="G4" s="12">
        <f>F4*E4/D4</f>
        <v>3.0746268656716416E-3</v>
      </c>
    </row>
    <row r="5" spans="1:7" ht="15" thickBot="1" x14ac:dyDescent="0.35">
      <c r="B5" s="18">
        <v>3.5</v>
      </c>
      <c r="C5" s="13">
        <v>0.05</v>
      </c>
      <c r="D5" s="13">
        <v>132</v>
      </c>
      <c r="E5" s="14">
        <f t="shared" ref="E5:E8" si="0">0.0006*D5+0.0003*100</f>
        <v>0.10919999999999999</v>
      </c>
      <c r="F5" s="15">
        <f t="shared" ref="F5:F8" si="1">D5/40.2</f>
        <v>3.2835820895522385</v>
      </c>
      <c r="G5" s="16">
        <f t="shared" ref="G5:G8" si="2">F5*E5/D5</f>
        <v>2.7164179104477606E-3</v>
      </c>
    </row>
    <row r="6" spans="1:7" ht="15" thickBot="1" x14ac:dyDescent="0.35">
      <c r="B6" s="18">
        <v>3</v>
      </c>
      <c r="C6" s="13">
        <v>0.05</v>
      </c>
      <c r="D6" s="13">
        <v>108</v>
      </c>
      <c r="E6" s="14">
        <f t="shared" si="0"/>
        <v>9.4799999999999995E-2</v>
      </c>
      <c r="F6" s="15">
        <f t="shared" si="1"/>
        <v>2.6865671641791042</v>
      </c>
      <c r="G6" s="16">
        <f t="shared" si="2"/>
        <v>2.3582089552238806E-3</v>
      </c>
    </row>
    <row r="7" spans="1:7" ht="15" thickBot="1" x14ac:dyDescent="0.35">
      <c r="B7" s="18">
        <v>2.5</v>
      </c>
      <c r="C7" s="13">
        <v>0.05</v>
      </c>
      <c r="D7" s="13">
        <v>86</v>
      </c>
      <c r="E7" s="14">
        <f t="shared" si="0"/>
        <v>8.1599999999999992E-2</v>
      </c>
      <c r="F7" s="15">
        <f t="shared" si="1"/>
        <v>2.1393034825870645</v>
      </c>
      <c r="G7" s="16">
        <f t="shared" si="2"/>
        <v>2.0298507462686564E-3</v>
      </c>
    </row>
    <row r="8" spans="1:7" ht="15" thickBot="1" x14ac:dyDescent="0.35">
      <c r="B8" s="19">
        <v>2</v>
      </c>
      <c r="C8" s="5">
        <v>0.05</v>
      </c>
      <c r="D8" s="5">
        <v>65</v>
      </c>
      <c r="E8" s="6">
        <f t="shared" si="0"/>
        <v>6.9000000000000006E-2</v>
      </c>
      <c r="F8" s="7">
        <f t="shared" si="1"/>
        <v>1.616915422885572</v>
      </c>
      <c r="G8" s="8">
        <f t="shared" si="2"/>
        <v>1.7164179104477613E-3</v>
      </c>
    </row>
    <row r="9" spans="1:7" ht="15" thickTop="1" x14ac:dyDescent="0.3"/>
    <row r="10" spans="1:7" ht="15" thickBot="1" x14ac:dyDescent="0.35"/>
    <row r="11" spans="1:7" ht="15.6" thickTop="1" thickBot="1" x14ac:dyDescent="0.35">
      <c r="B11" s="2" t="s">
        <v>8</v>
      </c>
      <c r="C11" s="2"/>
      <c r="D11" s="2"/>
      <c r="E11" s="2"/>
      <c r="F11" s="2"/>
      <c r="G11" s="2"/>
    </row>
    <row r="12" spans="1:7" ht="15.6" thickTop="1" thickBot="1" x14ac:dyDescent="0.35">
      <c r="B12" s="3" t="s">
        <v>0</v>
      </c>
      <c r="C12" s="3" t="s">
        <v>1</v>
      </c>
      <c r="D12" s="4" t="s">
        <v>2</v>
      </c>
      <c r="E12" s="4" t="s">
        <v>3</v>
      </c>
      <c r="F12" s="4" t="s">
        <v>4</v>
      </c>
      <c r="G12" s="4" t="s">
        <v>5</v>
      </c>
    </row>
    <row r="13" spans="1:7" ht="15.6" thickTop="1" thickBot="1" x14ac:dyDescent="0.35">
      <c r="B13" s="17">
        <v>4</v>
      </c>
      <c r="C13" s="9">
        <v>0.05</v>
      </c>
      <c r="D13" s="9">
        <v>133</v>
      </c>
      <c r="E13" s="10">
        <f>0.0006*D13+0.0003*100</f>
        <v>0.10979999999999999</v>
      </c>
      <c r="F13" s="11">
        <f>D13/41.1</f>
        <v>3.2360097323600971</v>
      </c>
      <c r="G13" s="12">
        <f>F13*E13/D13</f>
        <v>2.671532846715328E-3</v>
      </c>
    </row>
    <row r="14" spans="1:7" ht="15" thickBot="1" x14ac:dyDescent="0.35">
      <c r="B14" s="20">
        <v>3.5</v>
      </c>
      <c r="C14" s="13">
        <v>0.05</v>
      </c>
      <c r="D14" s="13">
        <v>113</v>
      </c>
      <c r="E14" s="14">
        <f t="shared" ref="E14:E17" si="3">0.0006*D14+0.0003*100</f>
        <v>9.7799999999999998E-2</v>
      </c>
      <c r="F14" s="15">
        <f t="shared" ref="F14:F17" si="4">D14/41.1</f>
        <v>2.7493917274939172</v>
      </c>
      <c r="G14" s="21">
        <f t="shared" ref="G14:G17" si="5">F14*E14/D14</f>
        <v>2.3795620437956203E-3</v>
      </c>
    </row>
    <row r="15" spans="1:7" ht="15" thickBot="1" x14ac:dyDescent="0.35">
      <c r="B15" s="18">
        <v>3</v>
      </c>
      <c r="C15" s="13">
        <v>0.05</v>
      </c>
      <c r="D15" s="13">
        <v>92</v>
      </c>
      <c r="E15" s="14">
        <f t="shared" si="3"/>
        <v>8.5199999999999998E-2</v>
      </c>
      <c r="F15" s="15">
        <f t="shared" si="4"/>
        <v>2.2384428223844282</v>
      </c>
      <c r="G15" s="16">
        <f t="shared" si="5"/>
        <v>2.0729927007299268E-3</v>
      </c>
    </row>
    <row r="16" spans="1:7" ht="15" thickBot="1" x14ac:dyDescent="0.35">
      <c r="B16" s="18">
        <v>2.5</v>
      </c>
      <c r="C16" s="13">
        <v>0.05</v>
      </c>
      <c r="D16" s="13">
        <v>72</v>
      </c>
      <c r="E16" s="14">
        <f t="shared" si="3"/>
        <v>7.3199999999999987E-2</v>
      </c>
      <c r="F16" s="15">
        <f t="shared" si="4"/>
        <v>1.751824817518248</v>
      </c>
      <c r="G16" s="16">
        <f t="shared" si="5"/>
        <v>1.7810218978102184E-3</v>
      </c>
    </row>
    <row r="17" spans="2:7" ht="15" thickBot="1" x14ac:dyDescent="0.35">
      <c r="B17" s="19">
        <v>2</v>
      </c>
      <c r="C17" s="5">
        <v>0.05</v>
      </c>
      <c r="D17" s="5">
        <v>53</v>
      </c>
      <c r="E17" s="6">
        <f t="shared" si="3"/>
        <v>6.1799999999999994E-2</v>
      </c>
      <c r="F17" s="7">
        <f t="shared" si="4"/>
        <v>1.2895377128953771</v>
      </c>
      <c r="G17" s="8">
        <f t="shared" si="5"/>
        <v>1.5036496350364962E-3</v>
      </c>
    </row>
    <row r="18" spans="2:7" ht="15" thickTop="1" x14ac:dyDescent="0.3"/>
    <row r="19" spans="2:7" ht="15" thickBot="1" x14ac:dyDescent="0.35"/>
    <row r="20" spans="2:7" ht="15.6" thickTop="1" thickBot="1" x14ac:dyDescent="0.35">
      <c r="B20" s="2" t="s">
        <v>9</v>
      </c>
      <c r="C20" s="2"/>
      <c r="D20" s="2"/>
      <c r="E20" s="2"/>
      <c r="F20" s="2"/>
      <c r="G20" s="2"/>
    </row>
    <row r="21" spans="2:7" ht="15.6" thickTop="1" thickBot="1" x14ac:dyDescent="0.35">
      <c r="B21" s="3" t="s">
        <v>0</v>
      </c>
      <c r="C21" s="3" t="s">
        <v>1</v>
      </c>
      <c r="D21" s="4" t="s">
        <v>2</v>
      </c>
      <c r="E21" s="4" t="s">
        <v>3</v>
      </c>
      <c r="F21" s="4" t="s">
        <v>4</v>
      </c>
      <c r="G21" s="4" t="s">
        <v>5</v>
      </c>
    </row>
    <row r="22" spans="2:7" ht="15.6" thickTop="1" thickBot="1" x14ac:dyDescent="0.35">
      <c r="B22" s="17">
        <v>4</v>
      </c>
      <c r="C22" s="9">
        <v>0.05</v>
      </c>
      <c r="D22" s="9">
        <v>104</v>
      </c>
      <c r="E22" s="10">
        <f>0.0006*D22+0.0003*100</f>
        <v>9.2399999999999996E-2</v>
      </c>
      <c r="F22" s="11">
        <f>D22/42.5</f>
        <v>2.447058823529412</v>
      </c>
      <c r="G22" s="12">
        <f>F22*E22/D22</f>
        <v>2.1741176470588238E-3</v>
      </c>
    </row>
    <row r="23" spans="2:7" ht="15" thickBot="1" x14ac:dyDescent="0.35">
      <c r="B23" s="22">
        <v>3.5</v>
      </c>
      <c r="C23" s="23">
        <v>0.05</v>
      </c>
      <c r="D23" s="23">
        <v>82</v>
      </c>
      <c r="E23" s="24">
        <f t="shared" ref="E23:E26" si="6">0.0006*D23+0.0003*100</f>
        <v>7.9199999999999993E-2</v>
      </c>
      <c r="F23" s="25">
        <f t="shared" ref="F23:F26" si="7">D23/42.5</f>
        <v>1.9294117647058824</v>
      </c>
      <c r="G23" s="26">
        <f t="shared" ref="G23:G26" si="8">F23*E23/D23</f>
        <v>1.8635294117647057E-3</v>
      </c>
    </row>
    <row r="24" spans="2:7" ht="15" thickBot="1" x14ac:dyDescent="0.35">
      <c r="B24" s="20">
        <v>3</v>
      </c>
      <c r="C24" s="13">
        <v>0.05</v>
      </c>
      <c r="D24" s="13">
        <v>61</v>
      </c>
      <c r="E24" s="14">
        <f t="shared" si="6"/>
        <v>6.6599999999999993E-2</v>
      </c>
      <c r="F24" s="15">
        <f t="shared" si="7"/>
        <v>1.4352941176470588</v>
      </c>
      <c r="G24" s="21">
        <f t="shared" si="8"/>
        <v>1.5670588235294116E-3</v>
      </c>
    </row>
    <row r="25" spans="2:7" ht="15" thickBot="1" x14ac:dyDescent="0.35">
      <c r="B25" s="18">
        <v>2.4</v>
      </c>
      <c r="C25" s="13">
        <v>0.05</v>
      </c>
      <c r="D25" s="13">
        <v>42</v>
      </c>
      <c r="E25" s="14">
        <f t="shared" si="6"/>
        <v>5.5199999999999999E-2</v>
      </c>
      <c r="F25" s="15">
        <f t="shared" si="7"/>
        <v>0.9882352941176471</v>
      </c>
      <c r="G25" s="16">
        <f t="shared" si="8"/>
        <v>1.2988235294117648E-3</v>
      </c>
    </row>
    <row r="26" spans="2:7" ht="15" thickBot="1" x14ac:dyDescent="0.35">
      <c r="B26" s="19">
        <v>2</v>
      </c>
      <c r="C26" s="5">
        <v>0.05</v>
      </c>
      <c r="D26" s="5">
        <v>28</v>
      </c>
      <c r="E26" s="6">
        <f t="shared" si="6"/>
        <v>4.6799999999999994E-2</v>
      </c>
      <c r="F26" s="7">
        <f t="shared" si="7"/>
        <v>0.6588235294117647</v>
      </c>
      <c r="G26" s="8">
        <f t="shared" si="8"/>
        <v>1.1011764705882352E-3</v>
      </c>
    </row>
    <row r="27" spans="2:7" ht="15" thickTop="1" x14ac:dyDescent="0.3"/>
  </sheetData>
  <mergeCells count="3">
    <mergeCell ref="B2:G2"/>
    <mergeCell ref="B11:G11"/>
    <mergeCell ref="B20:G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2022-05-03T21:24:28Z</dcterms:created>
  <dcterms:modified xsi:type="dcterms:W3CDTF">2022-05-03T23:38:34Z</dcterms:modified>
</cp:coreProperties>
</file>