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calcPr refMode="A1" iterate="1" iterateCount="0"/>
</workbook>
</file>

<file path=xl/sharedStrings.xml><?xml version="1.0" encoding="utf-8"?>
<sst xmlns="http://schemas.openxmlformats.org/spreadsheetml/2006/main" count="8" uniqueCount="8">
  <si>
    <t>V</t>
  </si>
  <si>
    <t>k</t>
  </si>
  <si>
    <t>@V</t>
  </si>
  <si>
    <t>@k</t>
  </si>
  <si>
    <t>L/S</t>
  </si>
  <si>
    <t>D</t>
  </si>
  <si>
    <t>@L/S</t>
  </si>
  <si>
    <t>@D</t>
  </si>
</sst>
</file>

<file path=xl/styles.xml><?xml version="1.0" encoding="utf-8"?>
<styleSheet xmlns="http://schemas.openxmlformats.org/spreadsheetml/2006/main">
  <numFmts count="1">
    <numFmt formatCode="0.000000" numFmtId="164"/>
  </numFmts>
  <fonts count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borderId="0" fillId="0" fontId="0" numFmtId="0"/>
  </cellStyleXfs>
  <cellXfs count="15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0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I7"/>
  <sheetViews>
    <sheetView workbookViewId="0" tabSelected="true" showZeros="true" showFormulas="false" showGridLines="true" showRowColHeaders="true">
      <selection sqref="I9" activeCell="I9"/>
    </sheetView>
  </sheetViews>
  <sheetFormatPr defaultColWidth="12.140625" customHeight="true" defaultRowHeight="15"/>
  <cols>
    <col max="1" min="1" style="0" width="12.140625"/>
    <col max="2" min="2" style="0" width="12.7109375" customWidth="true"/>
    <col max="3" min="3" style="0" width="13.140625" customWidth="true"/>
    <col max="9" min="4" style="0" width="12.140625"/>
  </cols>
  <sheetData>
    <row r="1">
      <c r="A1" s="1"/>
      <c r="B1" s="2" t="n">
        <v>1</v>
      </c>
      <c r="C1" s="2" t="n">
        <v>2</v>
      </c>
      <c r="D1" s="2" t="n">
        <v>3</v>
      </c>
      <c r="E1" s="2" t="n">
        <v>4</v>
      </c>
      <c r="F1" s="3" t="n">
        <v>5</v>
      </c>
      <c r="G1" s="4"/>
      <c r="H1" s="1" t="s">
        <v>0</v>
      </c>
      <c r="I1" s="3" t="n">
        <v>775</v>
      </c>
    </row>
    <row r="2">
      <c r="A2" s="5" t="s">
        <v>1</v>
      </c>
      <c r="B2" s="6" t="n">
        <v>0.00485</v>
      </c>
      <c r="C2" s="6" t="n">
        <v>0.00186</v>
      </c>
      <c r="D2" s="6" t="n">
        <v>0.00136</v>
      </c>
      <c r="E2" s="6" t="n">
        <v>0.000925</v>
      </c>
      <c r="F2" s="7" t="n">
        <v>0.000736537</v>
      </c>
      <c r="G2" s="4"/>
      <c r="H2" s="5" t="s">
        <v>2</v>
      </c>
      <c r="I2" s="8" t="n">
        <v>10</v>
      </c>
    </row>
    <row r="3">
      <c r="A3" s="5" t="s">
        <v>3</v>
      </c>
      <c r="B3" s="6" t="n">
        <v>3.05E-6</v>
      </c>
      <c r="C3" s="6" t="n">
        <v>9.97E-7</v>
      </c>
      <c r="D3" s="6" t="n">
        <v>1.8E-6</v>
      </c>
      <c r="E3" s="6" t="n">
        <v>1.59E-6</v>
      </c>
      <c r="F3" s="7" t="n">
        <v>6.04839E-7</v>
      </c>
      <c r="G3" s="4"/>
      <c r="H3" s="5" t="s">
        <v>4</v>
      </c>
      <c r="I3" s="8" t="n">
        <v>5.3</v>
      </c>
    </row>
    <row r="4">
      <c r="A4" s="5" t="s">
        <v>5</v>
      </c>
      <c r="B4" s="9" t="str">
        <f>B2*$I$1*$I$3/2</f>
      </c>
      <c r="C4" s="9" t="str">
        <f>C2*$I$1*$I$3/2</f>
      </c>
      <c r="D4" s="9" t="str">
        <f>D2*$I$1*$I$3/2</f>
      </c>
      <c r="E4" s="9" t="str">
        <f>E2*$I$1*$I$3/2</f>
      </c>
      <c r="F4" s="9" t="str">
        <f>F2*$I$1*$I$3/2</f>
      </c>
      <c r="G4" s="4"/>
      <c r="H4" s="10" t="s">
        <v>6</v>
      </c>
      <c r="I4" s="11" t="n">
        <v>0.1</v>
      </c>
    </row>
    <row r="5">
      <c r="A5" s="10" t="s">
        <v>7</v>
      </c>
      <c r="B5" s="12" t="str">
        <f>B4*SQRT((B3/B2)^2+($I$2/$I$1)^2+($I$4/$I$3)^2)</f>
      </c>
      <c r="C5" s="12" t="str">
        <f>C4*SQRT((C3/C2)^2+($I$2/$I$1)^2+($I$4/$I$3)^2)</f>
      </c>
      <c r="D5" s="12" t="str">
        <f>D4*SQRT((D3/D2)^2+($I$2/$I$1)^2+($I$4/$I$3)^2)</f>
      </c>
      <c r="E5" s="12" t="str">
        <f>E4*SQRT((E3/E2)^2+($I$2/$I$1)^2+($I$4/$I$3)^2)</f>
      </c>
      <c r="F5" s="12" t="str">
        <f>F4*SQRT((F3/F2)^2+($I$2/$I$1)^2+($I$4/$I$3)^2)</f>
      </c>
      <c r="G5" s="13"/>
      <c r="H5" s="14"/>
      <c r="I5" s="14"/>
    </row>
    <row r="7">
      <c r="B7" s="0" t="str">
        <f>1/41.3</f>
      </c>
      <c r="C7" s="0" t="str">
        <f>1/105.1</f>
      </c>
      <c r="D7" s="0" t="str">
        <f>1/169</f>
      </c>
      <c r="E7" s="0" t="str">
        <f>1/240.3</f>
      </c>
      <c r="F7" s="0" t="str">
        <f>1/304.1</f>
      </c>
    </row>
  </sheetData>
  <pageSetup orientation="default" fitToHeight="0" fitToWidth="0" cellComments="none"/>
</worksheet>
</file>