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Учёба\2 курс\Лабы. Электричество\3.3.1 Магнетрон\"/>
    </mc:Choice>
  </mc:AlternateContent>
  <xr:revisionPtr revIDLastSave="0" documentId="13_ncr:1_{4AA048DB-2B59-48F9-A112-7477A9830C0E}" xr6:coauthVersionLast="47" xr6:coauthVersionMax="47" xr10:uidLastSave="{00000000-0000-0000-0000-000000000000}"/>
  <bookViews>
    <workbookView xWindow="-108" yWindow="492" windowWidth="23256" windowHeight="12576" xr2:uid="{12B491AD-D27D-425C-8AA5-B281FFA3782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N4" i="1"/>
  <c r="Q4" i="1"/>
  <c r="AA8" i="1"/>
  <c r="G4" i="1"/>
  <c r="D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L5" i="1"/>
  <c r="L6" i="1"/>
  <c r="L7" i="1"/>
  <c r="L8" i="1"/>
  <c r="L9" i="1"/>
  <c r="L10" i="1"/>
  <c r="L11" i="1"/>
  <c r="L12" i="1"/>
  <c r="L13" i="1"/>
  <c r="L14" i="1"/>
  <c r="L15" i="1"/>
  <c r="L16" i="1"/>
  <c r="AF4" i="1"/>
  <c r="AA4" i="1"/>
  <c r="V4" i="1"/>
  <c r="L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Z4" i="1"/>
  <c r="U4" i="1"/>
  <c r="P4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AC4" i="1"/>
  <c r="X4" i="1"/>
  <c r="S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D5" i="1"/>
  <c r="D6" i="1"/>
  <c r="G6" i="1" s="1"/>
  <c r="D7" i="1"/>
  <c r="G7" i="1" s="1"/>
  <c r="D8" i="1"/>
  <c r="D9" i="1"/>
  <c r="D10" i="1"/>
  <c r="G10" i="1" s="1"/>
  <c r="D11" i="1"/>
  <c r="G11" i="1" s="1"/>
  <c r="D12" i="1"/>
  <c r="G12" i="1" s="1"/>
  <c r="D13" i="1"/>
  <c r="G13" i="1" s="1"/>
  <c r="D14" i="1"/>
  <c r="G14" i="1" s="1"/>
  <c r="D15" i="1"/>
  <c r="D16" i="1"/>
  <c r="D17" i="1"/>
  <c r="D18" i="1"/>
  <c r="D19" i="1"/>
  <c r="D20" i="1"/>
  <c r="D21" i="1"/>
  <c r="G5" i="1"/>
  <c r="G18" i="1"/>
  <c r="G19" i="1"/>
  <c r="G20" i="1"/>
  <c r="G21" i="1"/>
  <c r="G8" i="1"/>
  <c r="G9" i="1"/>
  <c r="G15" i="1"/>
  <c r="G16" i="1"/>
  <c r="G17" i="1"/>
</calcChain>
</file>

<file path=xl/sharedStrings.xml><?xml version="1.0" encoding="utf-8"?>
<sst xmlns="http://schemas.openxmlformats.org/spreadsheetml/2006/main" count="86" uniqueCount="17">
  <si>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</si>
  <si>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t>12 мм</t>
  </si>
  <si>
    <t>K</t>
  </si>
  <si>
    <r>
      <t>2,8 * 10</t>
    </r>
    <r>
      <rPr>
        <vertAlign val="superscript"/>
        <sz val="11"/>
        <color theme="1"/>
        <rFont val="Calibri"/>
        <family val="2"/>
        <charset val="204"/>
        <scheme val="minor"/>
      </rPr>
      <t>-2</t>
    </r>
    <r>
      <rPr>
        <sz val="11"/>
        <color theme="1"/>
        <rFont val="Calibri"/>
        <family val="2"/>
        <charset val="204"/>
        <scheme val="minor"/>
      </rPr>
      <t xml:space="preserve"> Т/А</t>
    </r>
  </si>
  <si>
    <t>Imax</t>
  </si>
  <si>
    <t>1,03 А</t>
  </si>
  <si>
    <t>Va</t>
  </si>
  <si>
    <t>Im, дел</t>
  </si>
  <si>
    <t>Ia, дел</t>
  </si>
  <si>
    <t>1,5мА/150дел</t>
  </si>
  <si>
    <t>цена Im</t>
  </si>
  <si>
    <t>цена Iа</t>
  </si>
  <si>
    <t>0,3А/75 дел</t>
  </si>
  <si>
    <t>Im, мкА</t>
  </si>
  <si>
    <t>Ia, мA</t>
  </si>
  <si>
    <t>-</t>
  </si>
  <si>
    <t>B, мкТл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</si>
</sst>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62B8-0B2A-4989-9A05-73837B359236}">
  <dimension ref="B1:AK22"/>
  <sheetViews>
    <sheetView tabSelected="1" zoomScaleNormal="100" workbookViewId="0">
      <selection activeCell="X3" sqref="X3"/>
    </sheetView>
  </sheetViews>
  <sheetFormatPr defaultColWidth="8.77734375" defaultRowHeight="14.4" x14ac:dyDescent="0.3"/>
  <cols>
    <col min="1" max="24" width="7.77734375" style="1" customWidth="1"/>
    <col min="25" max="35" width="8.77734375" style="1"/>
    <col min="36" max="36" width="7.88671875" style="1" bestFit="1" customWidth="1"/>
    <col min="37" max="37" width="13.33203125" style="1" bestFit="1" customWidth="1"/>
    <col min="38" max="16384" width="8.77734375" style="1"/>
  </cols>
  <sheetData>
    <row r="1" spans="2:37" ht="15" thickBot="1" x14ac:dyDescent="0.35"/>
    <row r="2" spans="2:37" ht="16.8" thickTop="1" thickBot="1" x14ac:dyDescent="0.35">
      <c r="B2" s="1" t="s">
        <v>6</v>
      </c>
      <c r="C2" s="5">
        <v>70</v>
      </c>
      <c r="D2" s="3"/>
      <c r="E2" s="3"/>
      <c r="F2" s="3"/>
      <c r="G2" s="7"/>
      <c r="H2" s="5">
        <v>80</v>
      </c>
      <c r="I2" s="3"/>
      <c r="J2" s="3"/>
      <c r="K2" s="3"/>
      <c r="L2" s="4"/>
      <c r="M2" s="8">
        <v>90</v>
      </c>
      <c r="N2" s="3"/>
      <c r="O2" s="3"/>
      <c r="P2" s="3"/>
      <c r="Q2" s="4"/>
      <c r="R2" s="5">
        <v>100</v>
      </c>
      <c r="S2" s="3"/>
      <c r="T2" s="3"/>
      <c r="U2" s="3"/>
      <c r="V2" s="7"/>
      <c r="W2" s="5">
        <v>110</v>
      </c>
      <c r="X2" s="3"/>
      <c r="Y2" s="3"/>
      <c r="Z2" s="3"/>
      <c r="AA2" s="4"/>
      <c r="AB2" s="8">
        <v>120</v>
      </c>
      <c r="AC2" s="3"/>
      <c r="AD2" s="3"/>
      <c r="AE2" s="3"/>
      <c r="AF2" s="4"/>
      <c r="AJ2" s="1" t="s">
        <v>0</v>
      </c>
      <c r="AK2" s="1" t="s">
        <v>1</v>
      </c>
    </row>
    <row r="3" spans="2:37" ht="17.399999999999999" thickTop="1" thickBot="1" x14ac:dyDescent="0.35">
      <c r="C3" s="9" t="s">
        <v>7</v>
      </c>
      <c r="D3" s="6" t="s">
        <v>13</v>
      </c>
      <c r="E3" s="16" t="s">
        <v>8</v>
      </c>
      <c r="F3" s="42" t="s">
        <v>14</v>
      </c>
      <c r="G3" s="43" t="s">
        <v>16</v>
      </c>
      <c r="H3" s="9" t="s">
        <v>7</v>
      </c>
      <c r="I3" s="6" t="s">
        <v>13</v>
      </c>
      <c r="J3" s="16" t="s">
        <v>8</v>
      </c>
      <c r="K3" s="42" t="s">
        <v>14</v>
      </c>
      <c r="L3" s="43" t="s">
        <v>16</v>
      </c>
      <c r="M3" s="6" t="s">
        <v>7</v>
      </c>
      <c r="N3" s="6" t="s">
        <v>13</v>
      </c>
      <c r="O3" s="16" t="s">
        <v>8</v>
      </c>
      <c r="P3" s="42" t="s">
        <v>14</v>
      </c>
      <c r="Q3" s="43" t="s">
        <v>16</v>
      </c>
      <c r="R3" s="9" t="s">
        <v>7</v>
      </c>
      <c r="S3" s="6" t="s">
        <v>13</v>
      </c>
      <c r="T3" s="16" t="s">
        <v>8</v>
      </c>
      <c r="U3" s="42" t="s">
        <v>14</v>
      </c>
      <c r="V3" s="44" t="s">
        <v>16</v>
      </c>
      <c r="W3" s="6" t="s">
        <v>7</v>
      </c>
      <c r="X3" s="16" t="s">
        <v>13</v>
      </c>
      <c r="Y3" s="6" t="s">
        <v>8</v>
      </c>
      <c r="Z3" s="43" t="s">
        <v>14</v>
      </c>
      <c r="AA3" s="42" t="s">
        <v>16</v>
      </c>
      <c r="AB3" s="27" t="s">
        <v>7</v>
      </c>
      <c r="AC3" s="16" t="s">
        <v>13</v>
      </c>
      <c r="AD3" s="6" t="s">
        <v>8</v>
      </c>
      <c r="AE3" s="44" t="s">
        <v>14</v>
      </c>
      <c r="AF3" s="44" t="s">
        <v>16</v>
      </c>
      <c r="AJ3" s="1" t="s">
        <v>2</v>
      </c>
      <c r="AK3" s="1" t="s">
        <v>3</v>
      </c>
    </row>
    <row r="4" spans="2:37" ht="15" thickTop="1" x14ac:dyDescent="0.3">
      <c r="C4" s="10">
        <v>9.5</v>
      </c>
      <c r="D4" s="13">
        <f>C4*1.5*1000/150</f>
        <v>95</v>
      </c>
      <c r="E4" s="17">
        <v>54.5</v>
      </c>
      <c r="F4" s="33">
        <f>E4*0.3*1000/75</f>
        <v>217.99999999999997</v>
      </c>
      <c r="G4" s="30">
        <f>0.028*D4</f>
        <v>2.66</v>
      </c>
      <c r="H4" s="20">
        <v>10</v>
      </c>
      <c r="I4" s="13">
        <f>H4*1.5*1000/150</f>
        <v>100</v>
      </c>
      <c r="J4" s="24">
        <v>55</v>
      </c>
      <c r="K4" s="33">
        <f>J4*0.3*1000/75</f>
        <v>220</v>
      </c>
      <c r="L4" s="36">
        <f>0.028*I4</f>
        <v>2.8000000000000003</v>
      </c>
      <c r="M4" s="24">
        <v>10</v>
      </c>
      <c r="N4" s="13">
        <f>M4*1.5*1000/150</f>
        <v>100</v>
      </c>
      <c r="O4" s="24">
        <v>57</v>
      </c>
      <c r="P4" s="33">
        <f>O4*0.3*1000/75</f>
        <v>227.99999999999994</v>
      </c>
      <c r="Q4" s="36">
        <f>0.028*N4</f>
        <v>2.8000000000000003</v>
      </c>
      <c r="R4" s="20">
        <v>5</v>
      </c>
      <c r="S4" s="13">
        <f>R4*1.5*1000/150</f>
        <v>50</v>
      </c>
      <c r="T4" s="24">
        <v>54</v>
      </c>
      <c r="U4" s="33">
        <f>T4*0.3*1000/75</f>
        <v>216</v>
      </c>
      <c r="V4" s="36">
        <f>0.028*S4</f>
        <v>1.4000000000000001</v>
      </c>
      <c r="W4" s="45">
        <v>5</v>
      </c>
      <c r="X4" s="46">
        <f>W4*1.5*1000/150</f>
        <v>50</v>
      </c>
      <c r="Y4" s="45">
        <v>54</v>
      </c>
      <c r="Z4" s="51">
        <f>Y4*0.3*1000/75</f>
        <v>216</v>
      </c>
      <c r="AA4" s="52">
        <f>0.028*X4</f>
        <v>1.4000000000000001</v>
      </c>
      <c r="AB4" s="49">
        <v>5</v>
      </c>
      <c r="AC4" s="46">
        <f>AB4*1.5*1000/150</f>
        <v>50</v>
      </c>
      <c r="AD4" s="45">
        <v>55</v>
      </c>
      <c r="AE4" s="57">
        <f>AD4*0.3*1000/75</f>
        <v>220</v>
      </c>
      <c r="AF4" s="36">
        <f>0.028*AC4</f>
        <v>1.4000000000000001</v>
      </c>
      <c r="AJ4" s="1" t="s">
        <v>4</v>
      </c>
      <c r="AK4" s="1" t="s">
        <v>5</v>
      </c>
    </row>
    <row r="5" spans="2:37" x14ac:dyDescent="0.3">
      <c r="C5" s="11">
        <v>17</v>
      </c>
      <c r="D5" s="14">
        <f t="shared" ref="D5:D21" si="0">C5*1.5*1000/150</f>
        <v>170</v>
      </c>
      <c r="E5" s="18">
        <v>54.5</v>
      </c>
      <c r="F5" s="34">
        <f t="shared" ref="F5:F21" si="1">E5*0.3*1000/75</f>
        <v>217.99999999999997</v>
      </c>
      <c r="G5" s="31">
        <f t="shared" ref="G5:G21" si="2">0.028*D5</f>
        <v>4.76</v>
      </c>
      <c r="H5" s="2">
        <v>15</v>
      </c>
      <c r="I5" s="14">
        <f t="shared" ref="I5:I16" si="3">H5*1.5*1000/150</f>
        <v>150</v>
      </c>
      <c r="J5" s="25">
        <v>55</v>
      </c>
      <c r="K5" s="34">
        <f t="shared" ref="K5:K16" si="4">J5*0.3*1000/75</f>
        <v>220</v>
      </c>
      <c r="L5" s="37">
        <f t="shared" ref="L5:L16" si="5">0.028*I5</f>
        <v>4.2</v>
      </c>
      <c r="M5" s="25">
        <v>15</v>
      </c>
      <c r="N5" s="14">
        <f t="shared" ref="N5:N17" si="6">M5*1.5*1000/150</f>
        <v>150</v>
      </c>
      <c r="O5" s="25">
        <v>57</v>
      </c>
      <c r="P5" s="34">
        <f t="shared" ref="P5:P17" si="7">O5*0.3*1000/75</f>
        <v>227.99999999999994</v>
      </c>
      <c r="Q5" s="37">
        <f t="shared" ref="Q5:Q17" si="8">0.028*N5</f>
        <v>4.2</v>
      </c>
      <c r="R5" s="2">
        <v>10</v>
      </c>
      <c r="S5" s="14">
        <f t="shared" ref="S5:S18" si="9">R5*1.5*1000/150</f>
        <v>100</v>
      </c>
      <c r="T5" s="25">
        <v>54</v>
      </c>
      <c r="U5" s="34">
        <f t="shared" ref="U5:U18" si="10">T5*0.3*1000/75</f>
        <v>216</v>
      </c>
      <c r="V5" s="37">
        <f t="shared" ref="V5:V18" si="11">0.028*S5</f>
        <v>2.8000000000000003</v>
      </c>
      <c r="W5" s="22">
        <v>10</v>
      </c>
      <c r="X5" s="47">
        <f t="shared" ref="X5:X18" si="12">W5*1.5*1000/150</f>
        <v>100</v>
      </c>
      <c r="Y5" s="22">
        <v>54</v>
      </c>
      <c r="Z5" s="53">
        <f t="shared" ref="Z5:Z18" si="13">Y5*0.3*1000/75</f>
        <v>216</v>
      </c>
      <c r="AA5" s="54">
        <f t="shared" ref="AA5:AA18" si="14">0.028*X5</f>
        <v>2.8000000000000003</v>
      </c>
      <c r="AB5" s="28">
        <v>10</v>
      </c>
      <c r="AC5" s="47">
        <f t="shared" ref="AC5:AC18" si="15">AB5*1.5*1000/150</f>
        <v>100</v>
      </c>
      <c r="AD5" s="22">
        <v>55</v>
      </c>
      <c r="AE5" s="58">
        <f t="shared" ref="AE5:AE18" si="16">AD5*0.3*1000/75</f>
        <v>220</v>
      </c>
      <c r="AF5" s="37">
        <f t="shared" ref="AF5:AF18" si="17">0.028*AC5</f>
        <v>2.8000000000000003</v>
      </c>
      <c r="AJ5" s="1" t="s">
        <v>10</v>
      </c>
      <c r="AK5" s="1" t="s">
        <v>9</v>
      </c>
    </row>
    <row r="6" spans="2:37" x14ac:dyDescent="0.3">
      <c r="C6" s="11">
        <v>20</v>
      </c>
      <c r="D6" s="14">
        <f t="shared" si="0"/>
        <v>200</v>
      </c>
      <c r="E6" s="18">
        <v>54.5</v>
      </c>
      <c r="F6" s="34">
        <f t="shared" si="1"/>
        <v>217.99999999999997</v>
      </c>
      <c r="G6" s="31">
        <f t="shared" si="2"/>
        <v>5.6000000000000005</v>
      </c>
      <c r="H6" s="2">
        <v>20</v>
      </c>
      <c r="I6" s="14">
        <f t="shared" si="3"/>
        <v>200</v>
      </c>
      <c r="J6" s="25">
        <v>55</v>
      </c>
      <c r="K6" s="34">
        <f t="shared" si="4"/>
        <v>220</v>
      </c>
      <c r="L6" s="37">
        <f t="shared" si="5"/>
        <v>5.6000000000000005</v>
      </c>
      <c r="M6" s="25">
        <v>20</v>
      </c>
      <c r="N6" s="14">
        <f t="shared" si="6"/>
        <v>200</v>
      </c>
      <c r="O6" s="25">
        <v>57</v>
      </c>
      <c r="P6" s="34">
        <f t="shared" si="7"/>
        <v>227.99999999999994</v>
      </c>
      <c r="Q6" s="37">
        <f t="shared" si="8"/>
        <v>5.6000000000000005</v>
      </c>
      <c r="R6" s="2">
        <v>15</v>
      </c>
      <c r="S6" s="14">
        <f t="shared" si="9"/>
        <v>150</v>
      </c>
      <c r="T6" s="25">
        <v>54</v>
      </c>
      <c r="U6" s="34">
        <f t="shared" si="10"/>
        <v>216</v>
      </c>
      <c r="V6" s="37">
        <f t="shared" si="11"/>
        <v>4.2</v>
      </c>
      <c r="W6" s="22">
        <v>15</v>
      </c>
      <c r="X6" s="47">
        <f t="shared" si="12"/>
        <v>150</v>
      </c>
      <c r="Y6" s="22">
        <v>54</v>
      </c>
      <c r="Z6" s="53">
        <f t="shared" si="13"/>
        <v>216</v>
      </c>
      <c r="AA6" s="54">
        <f t="shared" si="14"/>
        <v>4.2</v>
      </c>
      <c r="AB6" s="28">
        <v>15</v>
      </c>
      <c r="AC6" s="47">
        <f t="shared" si="15"/>
        <v>150</v>
      </c>
      <c r="AD6" s="22">
        <v>55</v>
      </c>
      <c r="AE6" s="58">
        <f t="shared" si="16"/>
        <v>220</v>
      </c>
      <c r="AF6" s="37">
        <f t="shared" si="17"/>
        <v>4.2</v>
      </c>
      <c r="AJ6" s="1" t="s">
        <v>11</v>
      </c>
      <c r="AK6" s="1" t="s">
        <v>12</v>
      </c>
    </row>
    <row r="7" spans="2:37" x14ac:dyDescent="0.3">
      <c r="C7" s="11">
        <v>23</v>
      </c>
      <c r="D7" s="14">
        <f t="shared" si="0"/>
        <v>230</v>
      </c>
      <c r="E7" s="18">
        <v>54</v>
      </c>
      <c r="F7" s="34">
        <f t="shared" si="1"/>
        <v>216</v>
      </c>
      <c r="G7" s="31">
        <f t="shared" si="2"/>
        <v>6.44</v>
      </c>
      <c r="H7" s="2">
        <v>25</v>
      </c>
      <c r="I7" s="14">
        <f t="shared" si="3"/>
        <v>250</v>
      </c>
      <c r="J7" s="25">
        <v>55</v>
      </c>
      <c r="K7" s="34">
        <f t="shared" si="4"/>
        <v>220</v>
      </c>
      <c r="L7" s="37">
        <f t="shared" si="5"/>
        <v>7</v>
      </c>
      <c r="M7" s="25">
        <v>25</v>
      </c>
      <c r="N7" s="14">
        <f t="shared" si="6"/>
        <v>250</v>
      </c>
      <c r="O7" s="25">
        <v>56</v>
      </c>
      <c r="P7" s="34">
        <f t="shared" si="7"/>
        <v>224</v>
      </c>
      <c r="Q7" s="37">
        <f t="shared" si="8"/>
        <v>7</v>
      </c>
      <c r="R7" s="2">
        <v>20</v>
      </c>
      <c r="S7" s="14">
        <f t="shared" si="9"/>
        <v>200</v>
      </c>
      <c r="T7" s="25">
        <v>54</v>
      </c>
      <c r="U7" s="34">
        <f t="shared" si="10"/>
        <v>216</v>
      </c>
      <c r="V7" s="37">
        <f t="shared" si="11"/>
        <v>5.6000000000000005</v>
      </c>
      <c r="W7" s="22">
        <v>20</v>
      </c>
      <c r="X7" s="47">
        <f t="shared" si="12"/>
        <v>200</v>
      </c>
      <c r="Y7" s="22">
        <v>54</v>
      </c>
      <c r="Z7" s="53">
        <f t="shared" si="13"/>
        <v>216</v>
      </c>
      <c r="AA7" s="54">
        <f t="shared" si="14"/>
        <v>5.6000000000000005</v>
      </c>
      <c r="AB7" s="28">
        <v>20</v>
      </c>
      <c r="AC7" s="47">
        <f t="shared" si="15"/>
        <v>200</v>
      </c>
      <c r="AD7" s="22">
        <v>55</v>
      </c>
      <c r="AE7" s="58">
        <f t="shared" si="16"/>
        <v>220</v>
      </c>
      <c r="AF7" s="37">
        <f t="shared" si="17"/>
        <v>5.6000000000000005</v>
      </c>
    </row>
    <row r="8" spans="2:37" x14ac:dyDescent="0.3">
      <c r="C8" s="11">
        <v>25</v>
      </c>
      <c r="D8" s="14">
        <f t="shared" si="0"/>
        <v>250</v>
      </c>
      <c r="E8" s="18">
        <v>52</v>
      </c>
      <c r="F8" s="34">
        <f t="shared" si="1"/>
        <v>208</v>
      </c>
      <c r="G8" s="31">
        <f t="shared" si="2"/>
        <v>7</v>
      </c>
      <c r="H8" s="2">
        <v>29</v>
      </c>
      <c r="I8" s="14">
        <f t="shared" si="3"/>
        <v>290</v>
      </c>
      <c r="J8" s="25">
        <v>50</v>
      </c>
      <c r="K8" s="34">
        <f t="shared" si="4"/>
        <v>200</v>
      </c>
      <c r="L8" s="37">
        <f t="shared" si="5"/>
        <v>8.120000000000001</v>
      </c>
      <c r="M8" s="25">
        <v>30</v>
      </c>
      <c r="N8" s="14">
        <f t="shared" si="6"/>
        <v>300</v>
      </c>
      <c r="O8" s="25">
        <v>54</v>
      </c>
      <c r="P8" s="34">
        <f t="shared" si="7"/>
        <v>216</v>
      </c>
      <c r="Q8" s="37">
        <f t="shared" si="8"/>
        <v>8.4</v>
      </c>
      <c r="R8" s="2">
        <v>25</v>
      </c>
      <c r="S8" s="14">
        <f t="shared" si="9"/>
        <v>250</v>
      </c>
      <c r="T8" s="25">
        <v>54</v>
      </c>
      <c r="U8" s="34">
        <f t="shared" si="10"/>
        <v>216</v>
      </c>
      <c r="V8" s="37">
        <f t="shared" si="11"/>
        <v>7</v>
      </c>
      <c r="W8" s="22">
        <v>25</v>
      </c>
      <c r="X8" s="47">
        <f t="shared" si="12"/>
        <v>250</v>
      </c>
      <c r="Y8" s="22">
        <v>54</v>
      </c>
      <c r="Z8" s="53">
        <f t="shared" si="13"/>
        <v>216</v>
      </c>
      <c r="AA8" s="54">
        <f t="shared" si="14"/>
        <v>7</v>
      </c>
      <c r="AB8" s="28">
        <v>25</v>
      </c>
      <c r="AC8" s="47">
        <f t="shared" si="15"/>
        <v>250</v>
      </c>
      <c r="AD8" s="22">
        <v>55</v>
      </c>
      <c r="AE8" s="58">
        <f t="shared" si="16"/>
        <v>220</v>
      </c>
      <c r="AF8" s="37">
        <f t="shared" si="17"/>
        <v>7</v>
      </c>
    </row>
    <row r="9" spans="2:37" x14ac:dyDescent="0.3">
      <c r="C9" s="11">
        <v>26</v>
      </c>
      <c r="D9" s="14">
        <f t="shared" si="0"/>
        <v>260</v>
      </c>
      <c r="E9" s="18">
        <v>49</v>
      </c>
      <c r="F9" s="34">
        <f t="shared" si="1"/>
        <v>196</v>
      </c>
      <c r="G9" s="31">
        <f t="shared" si="2"/>
        <v>7.28</v>
      </c>
      <c r="H9" s="2">
        <v>35</v>
      </c>
      <c r="I9" s="14">
        <f t="shared" si="3"/>
        <v>350</v>
      </c>
      <c r="J9" s="25">
        <v>46</v>
      </c>
      <c r="K9" s="34">
        <f t="shared" si="4"/>
        <v>183.99999999999997</v>
      </c>
      <c r="L9" s="37">
        <f t="shared" si="5"/>
        <v>9.8000000000000007</v>
      </c>
      <c r="M9" s="25">
        <v>35</v>
      </c>
      <c r="N9" s="14">
        <f t="shared" si="6"/>
        <v>350</v>
      </c>
      <c r="O9" s="25">
        <v>52</v>
      </c>
      <c r="P9" s="34">
        <f t="shared" si="7"/>
        <v>208</v>
      </c>
      <c r="Q9" s="37">
        <f t="shared" si="8"/>
        <v>9.8000000000000007</v>
      </c>
      <c r="R9" s="2">
        <v>30</v>
      </c>
      <c r="S9" s="14">
        <f t="shared" si="9"/>
        <v>300</v>
      </c>
      <c r="T9" s="25">
        <v>51</v>
      </c>
      <c r="U9" s="34">
        <f t="shared" si="10"/>
        <v>203.99999999999997</v>
      </c>
      <c r="V9" s="37">
        <f t="shared" si="11"/>
        <v>8.4</v>
      </c>
      <c r="W9" s="22">
        <v>30</v>
      </c>
      <c r="X9" s="47">
        <f t="shared" si="12"/>
        <v>300</v>
      </c>
      <c r="Y9" s="22">
        <v>54</v>
      </c>
      <c r="Z9" s="53">
        <f t="shared" si="13"/>
        <v>216</v>
      </c>
      <c r="AA9" s="54">
        <f t="shared" si="14"/>
        <v>8.4</v>
      </c>
      <c r="AB9" s="28">
        <v>30</v>
      </c>
      <c r="AC9" s="47">
        <f t="shared" si="15"/>
        <v>300</v>
      </c>
      <c r="AD9" s="22">
        <v>55</v>
      </c>
      <c r="AE9" s="58">
        <f t="shared" si="16"/>
        <v>220</v>
      </c>
      <c r="AF9" s="37">
        <f t="shared" si="17"/>
        <v>8.4</v>
      </c>
    </row>
    <row r="10" spans="2:37" x14ac:dyDescent="0.3">
      <c r="C10" s="11">
        <v>28</v>
      </c>
      <c r="D10" s="14">
        <f t="shared" si="0"/>
        <v>280</v>
      </c>
      <c r="E10" s="18">
        <v>46</v>
      </c>
      <c r="F10" s="34">
        <f t="shared" si="1"/>
        <v>183.99999999999997</v>
      </c>
      <c r="G10" s="31">
        <f t="shared" si="2"/>
        <v>7.84</v>
      </c>
      <c r="H10" s="2">
        <v>40</v>
      </c>
      <c r="I10" s="14">
        <f t="shared" si="3"/>
        <v>400</v>
      </c>
      <c r="J10" s="25">
        <v>39</v>
      </c>
      <c r="K10" s="34">
        <f t="shared" si="4"/>
        <v>156</v>
      </c>
      <c r="L10" s="37">
        <f t="shared" si="5"/>
        <v>11.200000000000001</v>
      </c>
      <c r="M10" s="25">
        <v>40</v>
      </c>
      <c r="N10" s="14">
        <f t="shared" si="6"/>
        <v>400</v>
      </c>
      <c r="O10" s="25">
        <v>45</v>
      </c>
      <c r="P10" s="34">
        <f t="shared" si="7"/>
        <v>180</v>
      </c>
      <c r="Q10" s="37">
        <f t="shared" si="8"/>
        <v>11.200000000000001</v>
      </c>
      <c r="R10" s="2">
        <v>35</v>
      </c>
      <c r="S10" s="14">
        <f t="shared" si="9"/>
        <v>350</v>
      </c>
      <c r="T10" s="25">
        <v>48</v>
      </c>
      <c r="U10" s="34">
        <f t="shared" si="10"/>
        <v>191.99999999999997</v>
      </c>
      <c r="V10" s="37">
        <f t="shared" si="11"/>
        <v>9.8000000000000007</v>
      </c>
      <c r="W10" s="22">
        <v>35</v>
      </c>
      <c r="X10" s="47">
        <f t="shared" si="12"/>
        <v>350</v>
      </c>
      <c r="Y10" s="22">
        <v>52</v>
      </c>
      <c r="Z10" s="53">
        <f t="shared" si="13"/>
        <v>208</v>
      </c>
      <c r="AA10" s="54">
        <f t="shared" si="14"/>
        <v>9.8000000000000007</v>
      </c>
      <c r="AB10" s="28">
        <v>35</v>
      </c>
      <c r="AC10" s="47">
        <f t="shared" si="15"/>
        <v>350</v>
      </c>
      <c r="AD10" s="22">
        <v>54</v>
      </c>
      <c r="AE10" s="58">
        <f t="shared" si="16"/>
        <v>216</v>
      </c>
      <c r="AF10" s="37">
        <f t="shared" si="17"/>
        <v>9.8000000000000007</v>
      </c>
    </row>
    <row r="11" spans="2:37" x14ac:dyDescent="0.3">
      <c r="C11" s="11">
        <v>30</v>
      </c>
      <c r="D11" s="14">
        <f t="shared" si="0"/>
        <v>300</v>
      </c>
      <c r="E11" s="18">
        <v>45</v>
      </c>
      <c r="F11" s="34">
        <f t="shared" si="1"/>
        <v>180</v>
      </c>
      <c r="G11" s="31">
        <f t="shared" si="2"/>
        <v>8.4</v>
      </c>
      <c r="H11" s="2">
        <v>44</v>
      </c>
      <c r="I11" s="14">
        <f t="shared" si="3"/>
        <v>440</v>
      </c>
      <c r="J11" s="25">
        <v>32</v>
      </c>
      <c r="K11" s="34">
        <f t="shared" si="4"/>
        <v>128</v>
      </c>
      <c r="L11" s="37">
        <f t="shared" si="5"/>
        <v>12.32</v>
      </c>
      <c r="M11" s="25">
        <v>45</v>
      </c>
      <c r="N11" s="14">
        <f t="shared" si="6"/>
        <v>450</v>
      </c>
      <c r="O11" s="25">
        <v>38</v>
      </c>
      <c r="P11" s="34">
        <f t="shared" si="7"/>
        <v>152</v>
      </c>
      <c r="Q11" s="37">
        <f t="shared" si="8"/>
        <v>12.6</v>
      </c>
      <c r="R11" s="2">
        <v>40</v>
      </c>
      <c r="S11" s="14">
        <f t="shared" si="9"/>
        <v>400</v>
      </c>
      <c r="T11" s="25">
        <v>47</v>
      </c>
      <c r="U11" s="34">
        <f t="shared" si="10"/>
        <v>188</v>
      </c>
      <c r="V11" s="37">
        <f t="shared" si="11"/>
        <v>11.200000000000001</v>
      </c>
      <c r="W11" s="22">
        <v>40</v>
      </c>
      <c r="X11" s="47">
        <f t="shared" si="12"/>
        <v>400</v>
      </c>
      <c r="Y11" s="22">
        <v>51</v>
      </c>
      <c r="Z11" s="53">
        <f t="shared" si="13"/>
        <v>203.99999999999997</v>
      </c>
      <c r="AA11" s="54">
        <f t="shared" si="14"/>
        <v>11.200000000000001</v>
      </c>
      <c r="AB11" s="28">
        <v>40</v>
      </c>
      <c r="AC11" s="47">
        <f t="shared" si="15"/>
        <v>400</v>
      </c>
      <c r="AD11" s="22">
        <v>52</v>
      </c>
      <c r="AE11" s="58">
        <f t="shared" si="16"/>
        <v>208</v>
      </c>
      <c r="AF11" s="37">
        <f t="shared" si="17"/>
        <v>11.200000000000001</v>
      </c>
    </row>
    <row r="12" spans="2:37" x14ac:dyDescent="0.3">
      <c r="C12" s="11">
        <v>34</v>
      </c>
      <c r="D12" s="14">
        <f t="shared" si="0"/>
        <v>340</v>
      </c>
      <c r="E12" s="18">
        <v>42</v>
      </c>
      <c r="F12" s="34">
        <f t="shared" si="1"/>
        <v>168</v>
      </c>
      <c r="G12" s="31">
        <f t="shared" si="2"/>
        <v>9.52</v>
      </c>
      <c r="H12" s="2">
        <v>50</v>
      </c>
      <c r="I12" s="14">
        <f t="shared" si="3"/>
        <v>500</v>
      </c>
      <c r="J12" s="25">
        <v>15</v>
      </c>
      <c r="K12" s="34">
        <f t="shared" si="4"/>
        <v>60</v>
      </c>
      <c r="L12" s="37">
        <f t="shared" si="5"/>
        <v>14</v>
      </c>
      <c r="M12" s="25">
        <v>50</v>
      </c>
      <c r="N12" s="14">
        <f t="shared" si="6"/>
        <v>500</v>
      </c>
      <c r="O12" s="25">
        <v>28</v>
      </c>
      <c r="P12" s="34">
        <f t="shared" si="7"/>
        <v>112</v>
      </c>
      <c r="Q12" s="37">
        <f t="shared" si="8"/>
        <v>14</v>
      </c>
      <c r="R12" s="2">
        <v>45</v>
      </c>
      <c r="S12" s="14">
        <f t="shared" si="9"/>
        <v>450</v>
      </c>
      <c r="T12" s="25">
        <v>42</v>
      </c>
      <c r="U12" s="34">
        <f t="shared" si="10"/>
        <v>168</v>
      </c>
      <c r="V12" s="37">
        <f t="shared" si="11"/>
        <v>12.6</v>
      </c>
      <c r="W12" s="22">
        <v>45</v>
      </c>
      <c r="X12" s="47">
        <f t="shared" si="12"/>
        <v>450</v>
      </c>
      <c r="Y12" s="22">
        <v>46</v>
      </c>
      <c r="Z12" s="53">
        <f t="shared" si="13"/>
        <v>183.99999999999997</v>
      </c>
      <c r="AA12" s="54">
        <f t="shared" si="14"/>
        <v>12.6</v>
      </c>
      <c r="AB12" s="28">
        <v>45</v>
      </c>
      <c r="AC12" s="47">
        <f t="shared" si="15"/>
        <v>450</v>
      </c>
      <c r="AD12" s="22">
        <v>51</v>
      </c>
      <c r="AE12" s="58">
        <f t="shared" si="16"/>
        <v>203.99999999999997</v>
      </c>
      <c r="AF12" s="37">
        <f t="shared" si="17"/>
        <v>12.6</v>
      </c>
    </row>
    <row r="13" spans="2:37" x14ac:dyDescent="0.3">
      <c r="C13" s="11">
        <v>40</v>
      </c>
      <c r="D13" s="14">
        <f t="shared" si="0"/>
        <v>400</v>
      </c>
      <c r="E13" s="18">
        <v>32</v>
      </c>
      <c r="F13" s="34">
        <f t="shared" si="1"/>
        <v>128</v>
      </c>
      <c r="G13" s="31">
        <f t="shared" si="2"/>
        <v>11.200000000000001</v>
      </c>
      <c r="H13" s="2">
        <v>54</v>
      </c>
      <c r="I13" s="14">
        <f t="shared" si="3"/>
        <v>540</v>
      </c>
      <c r="J13" s="25">
        <v>4</v>
      </c>
      <c r="K13" s="34">
        <f t="shared" si="4"/>
        <v>16</v>
      </c>
      <c r="L13" s="37">
        <f t="shared" si="5"/>
        <v>15.120000000000001</v>
      </c>
      <c r="M13" s="25">
        <v>55</v>
      </c>
      <c r="N13" s="14">
        <f t="shared" si="6"/>
        <v>550</v>
      </c>
      <c r="O13" s="25">
        <v>10</v>
      </c>
      <c r="P13" s="34">
        <f t="shared" si="7"/>
        <v>40</v>
      </c>
      <c r="Q13" s="37">
        <f t="shared" si="8"/>
        <v>15.4</v>
      </c>
      <c r="R13" s="2">
        <v>50</v>
      </c>
      <c r="S13" s="14">
        <f t="shared" si="9"/>
        <v>500</v>
      </c>
      <c r="T13" s="25">
        <v>34</v>
      </c>
      <c r="U13" s="34">
        <f t="shared" si="10"/>
        <v>136</v>
      </c>
      <c r="V13" s="37">
        <f t="shared" si="11"/>
        <v>14</v>
      </c>
      <c r="W13" s="22">
        <v>50</v>
      </c>
      <c r="X13" s="47">
        <f t="shared" si="12"/>
        <v>500</v>
      </c>
      <c r="Y13" s="22">
        <v>40</v>
      </c>
      <c r="Z13" s="53">
        <f t="shared" si="13"/>
        <v>160</v>
      </c>
      <c r="AA13" s="54">
        <f t="shared" si="14"/>
        <v>14</v>
      </c>
      <c r="AB13" s="28">
        <v>50</v>
      </c>
      <c r="AC13" s="47">
        <f t="shared" si="15"/>
        <v>500</v>
      </c>
      <c r="AD13" s="22">
        <v>44</v>
      </c>
      <c r="AE13" s="58">
        <f t="shared" si="16"/>
        <v>176</v>
      </c>
      <c r="AF13" s="37">
        <f t="shared" si="17"/>
        <v>14</v>
      </c>
    </row>
    <row r="14" spans="2:37" x14ac:dyDescent="0.3">
      <c r="C14" s="11">
        <v>44</v>
      </c>
      <c r="D14" s="14">
        <f t="shared" si="0"/>
        <v>440</v>
      </c>
      <c r="E14" s="18">
        <v>22</v>
      </c>
      <c r="F14" s="34">
        <f t="shared" si="1"/>
        <v>88</v>
      </c>
      <c r="G14" s="31">
        <f t="shared" si="2"/>
        <v>12.32</v>
      </c>
      <c r="H14" s="2">
        <v>60</v>
      </c>
      <c r="I14" s="14">
        <f t="shared" si="3"/>
        <v>600</v>
      </c>
      <c r="J14" s="25">
        <v>1.5</v>
      </c>
      <c r="K14" s="34">
        <f t="shared" si="4"/>
        <v>5.9999999999999991</v>
      </c>
      <c r="L14" s="37">
        <f t="shared" si="5"/>
        <v>16.8</v>
      </c>
      <c r="M14" s="25">
        <v>60</v>
      </c>
      <c r="N14" s="14">
        <f t="shared" si="6"/>
        <v>600</v>
      </c>
      <c r="O14" s="25">
        <v>3</v>
      </c>
      <c r="P14" s="34">
        <f t="shared" si="7"/>
        <v>11.999999999999998</v>
      </c>
      <c r="Q14" s="37">
        <f t="shared" si="8"/>
        <v>16.8</v>
      </c>
      <c r="R14" s="2">
        <v>55</v>
      </c>
      <c r="S14" s="14">
        <f t="shared" si="9"/>
        <v>550</v>
      </c>
      <c r="T14" s="25">
        <v>21</v>
      </c>
      <c r="U14" s="34">
        <f t="shared" si="10"/>
        <v>84</v>
      </c>
      <c r="V14" s="37">
        <f t="shared" si="11"/>
        <v>15.4</v>
      </c>
      <c r="W14" s="22">
        <v>55</v>
      </c>
      <c r="X14" s="47">
        <f t="shared" si="12"/>
        <v>550</v>
      </c>
      <c r="Y14" s="22">
        <v>32</v>
      </c>
      <c r="Z14" s="53">
        <f t="shared" si="13"/>
        <v>128</v>
      </c>
      <c r="AA14" s="54">
        <f t="shared" si="14"/>
        <v>15.4</v>
      </c>
      <c r="AB14" s="28">
        <v>55</v>
      </c>
      <c r="AC14" s="47">
        <f t="shared" si="15"/>
        <v>550</v>
      </c>
      <c r="AD14" s="22">
        <v>39</v>
      </c>
      <c r="AE14" s="58">
        <f t="shared" si="16"/>
        <v>156</v>
      </c>
      <c r="AF14" s="37">
        <f t="shared" si="17"/>
        <v>15.4</v>
      </c>
    </row>
    <row r="15" spans="2:37" x14ac:dyDescent="0.3">
      <c r="C15" s="11">
        <v>46.5</v>
      </c>
      <c r="D15" s="14">
        <f t="shared" si="0"/>
        <v>465</v>
      </c>
      <c r="E15" s="18">
        <v>12.5</v>
      </c>
      <c r="F15" s="34">
        <f t="shared" si="1"/>
        <v>50</v>
      </c>
      <c r="G15" s="31">
        <f t="shared" si="2"/>
        <v>13.02</v>
      </c>
      <c r="H15" s="2">
        <v>66</v>
      </c>
      <c r="I15" s="14">
        <f t="shared" si="3"/>
        <v>660</v>
      </c>
      <c r="J15" s="25">
        <v>1</v>
      </c>
      <c r="K15" s="34">
        <f t="shared" si="4"/>
        <v>4</v>
      </c>
      <c r="L15" s="37">
        <f t="shared" si="5"/>
        <v>18.48</v>
      </c>
      <c r="M15" s="25">
        <v>65</v>
      </c>
      <c r="N15" s="14">
        <f t="shared" si="6"/>
        <v>650</v>
      </c>
      <c r="O15" s="25">
        <v>1.1000000000000001</v>
      </c>
      <c r="P15" s="34">
        <f t="shared" si="7"/>
        <v>4.4000000000000004</v>
      </c>
      <c r="Q15" s="37">
        <f t="shared" si="8"/>
        <v>18.2</v>
      </c>
      <c r="R15" s="2">
        <v>60</v>
      </c>
      <c r="S15" s="14">
        <f t="shared" si="9"/>
        <v>600</v>
      </c>
      <c r="T15" s="25">
        <v>5</v>
      </c>
      <c r="U15" s="34">
        <f t="shared" si="10"/>
        <v>20</v>
      </c>
      <c r="V15" s="37">
        <f t="shared" si="11"/>
        <v>16.8</v>
      </c>
      <c r="W15" s="22">
        <v>60</v>
      </c>
      <c r="X15" s="47">
        <f t="shared" si="12"/>
        <v>600</v>
      </c>
      <c r="Y15" s="22">
        <v>16</v>
      </c>
      <c r="Z15" s="53">
        <f t="shared" si="13"/>
        <v>64</v>
      </c>
      <c r="AA15" s="54">
        <f t="shared" si="14"/>
        <v>16.8</v>
      </c>
      <c r="AB15" s="28">
        <v>60</v>
      </c>
      <c r="AC15" s="47">
        <f t="shared" si="15"/>
        <v>600</v>
      </c>
      <c r="AD15" s="22">
        <v>28</v>
      </c>
      <c r="AE15" s="58">
        <f t="shared" si="16"/>
        <v>112</v>
      </c>
      <c r="AF15" s="37">
        <f t="shared" si="17"/>
        <v>16.8</v>
      </c>
    </row>
    <row r="16" spans="2:37" x14ac:dyDescent="0.3">
      <c r="C16" s="11">
        <v>48</v>
      </c>
      <c r="D16" s="14">
        <f t="shared" si="0"/>
        <v>480</v>
      </c>
      <c r="E16" s="18">
        <v>7.5</v>
      </c>
      <c r="F16" s="34">
        <f t="shared" si="1"/>
        <v>30</v>
      </c>
      <c r="G16" s="31">
        <f t="shared" si="2"/>
        <v>13.44</v>
      </c>
      <c r="H16" s="2">
        <v>70</v>
      </c>
      <c r="I16" s="14">
        <f t="shared" si="3"/>
        <v>700</v>
      </c>
      <c r="J16" s="25">
        <v>0</v>
      </c>
      <c r="K16" s="34">
        <f t="shared" si="4"/>
        <v>0</v>
      </c>
      <c r="L16" s="37">
        <f t="shared" si="5"/>
        <v>19.600000000000001</v>
      </c>
      <c r="M16" s="25">
        <v>70</v>
      </c>
      <c r="N16" s="14">
        <f t="shared" si="6"/>
        <v>700</v>
      </c>
      <c r="O16" s="25">
        <v>0.9</v>
      </c>
      <c r="P16" s="34">
        <f t="shared" si="7"/>
        <v>3.6</v>
      </c>
      <c r="Q16" s="37">
        <f t="shared" si="8"/>
        <v>19.600000000000001</v>
      </c>
      <c r="R16" s="2">
        <v>65</v>
      </c>
      <c r="S16" s="14">
        <f t="shared" si="9"/>
        <v>650</v>
      </c>
      <c r="T16" s="25">
        <v>2</v>
      </c>
      <c r="U16" s="34">
        <f t="shared" si="10"/>
        <v>8</v>
      </c>
      <c r="V16" s="37">
        <f t="shared" si="11"/>
        <v>18.2</v>
      </c>
      <c r="W16" s="22">
        <v>65</v>
      </c>
      <c r="X16" s="47">
        <f t="shared" si="12"/>
        <v>650</v>
      </c>
      <c r="Y16" s="22">
        <v>3</v>
      </c>
      <c r="Z16" s="53">
        <f t="shared" si="13"/>
        <v>11.999999999999998</v>
      </c>
      <c r="AA16" s="54">
        <f t="shared" si="14"/>
        <v>18.2</v>
      </c>
      <c r="AB16" s="28">
        <v>65</v>
      </c>
      <c r="AC16" s="47">
        <f t="shared" si="15"/>
        <v>650</v>
      </c>
      <c r="AD16" s="22">
        <v>9</v>
      </c>
      <c r="AE16" s="58">
        <f t="shared" si="16"/>
        <v>35.999999999999993</v>
      </c>
      <c r="AF16" s="37">
        <f t="shared" si="17"/>
        <v>18.2</v>
      </c>
    </row>
    <row r="17" spans="3:32" x14ac:dyDescent="0.3">
      <c r="C17" s="11">
        <v>52</v>
      </c>
      <c r="D17" s="14">
        <f t="shared" si="0"/>
        <v>520</v>
      </c>
      <c r="E17" s="18">
        <v>2.5</v>
      </c>
      <c r="F17" s="34">
        <f t="shared" si="1"/>
        <v>10</v>
      </c>
      <c r="G17" s="31">
        <f t="shared" si="2"/>
        <v>14.56</v>
      </c>
      <c r="H17" s="2" t="s">
        <v>15</v>
      </c>
      <c r="I17" s="22" t="s">
        <v>15</v>
      </c>
      <c r="J17" s="25" t="s">
        <v>15</v>
      </c>
      <c r="K17" s="38" t="s">
        <v>15</v>
      </c>
      <c r="L17" s="39" t="s">
        <v>15</v>
      </c>
      <c r="M17" s="25">
        <v>75</v>
      </c>
      <c r="N17" s="14">
        <f t="shared" si="6"/>
        <v>750</v>
      </c>
      <c r="O17" s="25">
        <v>0</v>
      </c>
      <c r="P17" s="34">
        <f t="shared" si="7"/>
        <v>0</v>
      </c>
      <c r="Q17" s="37">
        <f t="shared" si="8"/>
        <v>21</v>
      </c>
      <c r="R17" s="2">
        <v>70</v>
      </c>
      <c r="S17" s="14">
        <f t="shared" si="9"/>
        <v>700</v>
      </c>
      <c r="T17" s="25">
        <v>1</v>
      </c>
      <c r="U17" s="34">
        <f t="shared" si="10"/>
        <v>4</v>
      </c>
      <c r="V17" s="37">
        <f t="shared" si="11"/>
        <v>19.600000000000001</v>
      </c>
      <c r="W17" s="22">
        <v>70</v>
      </c>
      <c r="X17" s="47">
        <f t="shared" si="12"/>
        <v>700</v>
      </c>
      <c r="Y17" s="22">
        <v>2</v>
      </c>
      <c r="Z17" s="53">
        <f t="shared" si="13"/>
        <v>8</v>
      </c>
      <c r="AA17" s="54">
        <f t="shared" si="14"/>
        <v>19.600000000000001</v>
      </c>
      <c r="AB17" s="28">
        <v>70</v>
      </c>
      <c r="AC17" s="47">
        <f t="shared" si="15"/>
        <v>700</v>
      </c>
      <c r="AD17" s="22">
        <v>2.5</v>
      </c>
      <c r="AE17" s="58">
        <f t="shared" si="16"/>
        <v>10</v>
      </c>
      <c r="AF17" s="37">
        <f t="shared" si="17"/>
        <v>19.600000000000001</v>
      </c>
    </row>
    <row r="18" spans="3:32" ht="15" thickBot="1" x14ac:dyDescent="0.35">
      <c r="C18" s="11">
        <v>55</v>
      </c>
      <c r="D18" s="14">
        <f t="shared" si="0"/>
        <v>550</v>
      </c>
      <c r="E18" s="18">
        <v>1.5</v>
      </c>
      <c r="F18" s="34">
        <f t="shared" si="1"/>
        <v>5.9999999999999991</v>
      </c>
      <c r="G18" s="31">
        <f t="shared" si="2"/>
        <v>15.4</v>
      </c>
      <c r="H18" s="2" t="s">
        <v>15</v>
      </c>
      <c r="I18" s="22" t="s">
        <v>15</v>
      </c>
      <c r="J18" s="25" t="s">
        <v>15</v>
      </c>
      <c r="K18" s="38" t="s">
        <v>15</v>
      </c>
      <c r="L18" s="39" t="s">
        <v>15</v>
      </c>
      <c r="M18" s="25" t="s">
        <v>15</v>
      </c>
      <c r="N18" s="22" t="s">
        <v>15</v>
      </c>
      <c r="O18" s="25" t="s">
        <v>15</v>
      </c>
      <c r="P18" s="38" t="s">
        <v>15</v>
      </c>
      <c r="Q18" s="39" t="s">
        <v>15</v>
      </c>
      <c r="R18" s="21">
        <v>75</v>
      </c>
      <c r="S18" s="15">
        <f t="shared" si="9"/>
        <v>750</v>
      </c>
      <c r="T18" s="26">
        <v>0.8</v>
      </c>
      <c r="U18" s="35">
        <f t="shared" si="10"/>
        <v>3.2</v>
      </c>
      <c r="V18" s="50">
        <f t="shared" si="11"/>
        <v>21</v>
      </c>
      <c r="W18" s="23">
        <v>75</v>
      </c>
      <c r="X18" s="48">
        <f t="shared" si="12"/>
        <v>750</v>
      </c>
      <c r="Y18" s="23">
        <v>1</v>
      </c>
      <c r="Z18" s="55">
        <f t="shared" si="13"/>
        <v>4</v>
      </c>
      <c r="AA18" s="56">
        <f t="shared" si="14"/>
        <v>21</v>
      </c>
      <c r="AB18" s="29">
        <v>75</v>
      </c>
      <c r="AC18" s="48">
        <f t="shared" si="15"/>
        <v>750</v>
      </c>
      <c r="AD18" s="23">
        <v>2</v>
      </c>
      <c r="AE18" s="59">
        <f t="shared" si="16"/>
        <v>8</v>
      </c>
      <c r="AF18" s="50">
        <f t="shared" si="17"/>
        <v>21</v>
      </c>
    </row>
    <row r="19" spans="3:32" ht="15" thickTop="1" x14ac:dyDescent="0.3">
      <c r="C19" s="11">
        <v>60</v>
      </c>
      <c r="D19" s="14">
        <f t="shared" si="0"/>
        <v>600</v>
      </c>
      <c r="E19" s="18">
        <v>1</v>
      </c>
      <c r="F19" s="34">
        <f t="shared" si="1"/>
        <v>4</v>
      </c>
      <c r="G19" s="31">
        <f t="shared" si="2"/>
        <v>16.8</v>
      </c>
      <c r="H19" s="2" t="s">
        <v>15</v>
      </c>
      <c r="I19" s="22" t="s">
        <v>15</v>
      </c>
      <c r="J19" s="25" t="s">
        <v>15</v>
      </c>
      <c r="K19" s="38" t="s">
        <v>15</v>
      </c>
      <c r="L19" s="39" t="s">
        <v>15</v>
      </c>
      <c r="M19" s="25" t="s">
        <v>15</v>
      </c>
      <c r="N19" s="22" t="s">
        <v>15</v>
      </c>
      <c r="O19" s="25" t="s">
        <v>15</v>
      </c>
      <c r="P19" s="38" t="s">
        <v>15</v>
      </c>
      <c r="Q19" s="39" t="s">
        <v>15</v>
      </c>
    </row>
    <row r="20" spans="3:32" x14ac:dyDescent="0.3">
      <c r="C20" s="11">
        <v>66</v>
      </c>
      <c r="D20" s="14">
        <f t="shared" si="0"/>
        <v>660</v>
      </c>
      <c r="E20" s="18">
        <v>0</v>
      </c>
      <c r="F20" s="34">
        <f t="shared" si="1"/>
        <v>0</v>
      </c>
      <c r="G20" s="31">
        <f t="shared" si="2"/>
        <v>18.48</v>
      </c>
      <c r="H20" s="2" t="s">
        <v>15</v>
      </c>
      <c r="I20" s="22" t="s">
        <v>15</v>
      </c>
      <c r="J20" s="25" t="s">
        <v>15</v>
      </c>
      <c r="K20" s="38" t="s">
        <v>15</v>
      </c>
      <c r="L20" s="39" t="s">
        <v>15</v>
      </c>
      <c r="M20" s="25" t="s">
        <v>15</v>
      </c>
      <c r="N20" s="22" t="s">
        <v>15</v>
      </c>
      <c r="O20" s="25" t="s">
        <v>15</v>
      </c>
      <c r="P20" s="38" t="s">
        <v>15</v>
      </c>
      <c r="Q20" s="39" t="s">
        <v>15</v>
      </c>
    </row>
    <row r="21" spans="3:32" ht="15" thickBot="1" x14ac:dyDescent="0.35">
      <c r="C21" s="12">
        <v>70</v>
      </c>
      <c r="D21" s="15">
        <f t="shared" si="0"/>
        <v>700</v>
      </c>
      <c r="E21" s="19">
        <v>0</v>
      </c>
      <c r="F21" s="35">
        <f t="shared" si="1"/>
        <v>0</v>
      </c>
      <c r="G21" s="32">
        <f t="shared" si="2"/>
        <v>19.600000000000001</v>
      </c>
      <c r="H21" s="21" t="s">
        <v>15</v>
      </c>
      <c r="I21" s="23" t="s">
        <v>15</v>
      </c>
      <c r="J21" s="26" t="s">
        <v>15</v>
      </c>
      <c r="K21" s="40" t="s">
        <v>15</v>
      </c>
      <c r="L21" s="41" t="s">
        <v>15</v>
      </c>
      <c r="M21" s="26" t="s">
        <v>15</v>
      </c>
      <c r="N21" s="23" t="s">
        <v>15</v>
      </c>
      <c r="O21" s="26" t="s">
        <v>15</v>
      </c>
      <c r="P21" s="40" t="s">
        <v>15</v>
      </c>
      <c r="Q21" s="41" t="s">
        <v>15</v>
      </c>
    </row>
    <row r="22" spans="3:32" ht="15" thickTop="1" x14ac:dyDescent="0.3"/>
  </sheetData>
  <mergeCells count="6">
    <mergeCell ref="W2:AA2"/>
    <mergeCell ref="AB2:AF2"/>
    <mergeCell ref="C2:G2"/>
    <mergeCell ref="H2:L2"/>
    <mergeCell ref="M2:Q2"/>
    <mergeCell ref="R2:V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2022-11-19T06:42:46Z</dcterms:created>
  <dcterms:modified xsi:type="dcterms:W3CDTF">2022-12-08T15:30:46Z</dcterms:modified>
</cp:coreProperties>
</file>