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леб\Desktop\Учёба\2 курс\Лабы. Электричество\3.3.4 Эффект Холла\"/>
    </mc:Choice>
  </mc:AlternateContent>
  <xr:revisionPtr revIDLastSave="0" documentId="13_ncr:1_{10F5755B-FDA8-4689-92C6-0D7FF653DD71}" xr6:coauthVersionLast="47" xr6:coauthVersionMax="47" xr10:uidLastSave="{00000000-0000-0000-0000-000000000000}"/>
  <bookViews>
    <workbookView xWindow="-108" yWindow="492" windowWidth="23256" windowHeight="12576" xr2:uid="{824CE580-1CCF-4C2F-A3DD-546F67241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F4" i="1"/>
  <c r="I5" i="1"/>
  <c r="I6" i="1"/>
  <c r="I7" i="1"/>
  <c r="I8" i="1"/>
  <c r="I9" i="1"/>
  <c r="I10" i="1"/>
  <c r="E4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</calcChain>
</file>

<file path=xl/sharedStrings.xml><?xml version="1.0" encoding="utf-8"?>
<sst xmlns="http://schemas.openxmlformats.org/spreadsheetml/2006/main" count="28" uniqueCount="18">
  <si>
    <t>Ф1, мВб</t>
  </si>
  <si>
    <t>∆Ф, мВб</t>
  </si>
  <si>
    <t>I, А</t>
  </si>
  <si>
    <t>SN = 72 см^2</t>
  </si>
  <si>
    <t>I, мА</t>
  </si>
  <si>
    <t>Im, А</t>
  </si>
  <si>
    <t>U34, мкВ</t>
  </si>
  <si>
    <t>σ(U34) = 1</t>
  </si>
  <si>
    <t>Ф2, мВб</t>
  </si>
  <si>
    <t>другая сторона</t>
  </si>
  <si>
    <t>I, мкА</t>
  </si>
  <si>
    <t>U35, мВ</t>
  </si>
  <si>
    <t>L35, мм</t>
  </si>
  <si>
    <t>a, мм</t>
  </si>
  <si>
    <t>l, мм</t>
  </si>
  <si>
    <t>B, Тл</t>
  </si>
  <si>
    <t>σВ, Тл</t>
  </si>
  <si>
    <t>σI,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</si>
</sst>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B5A7-BBA8-422F-8461-DD66B7303338}">
  <dimension ref="B2:W21"/>
  <sheetViews>
    <sheetView tabSelected="1" zoomScale="115" zoomScaleNormal="115" workbookViewId="0">
      <selection activeCell="G21" sqref="G21"/>
    </sheetView>
  </sheetViews>
  <sheetFormatPr defaultRowHeight="14.4" x14ac:dyDescent="0.3"/>
  <cols>
    <col min="1" max="1" width="8.88671875" style="1"/>
    <col min="2" max="2" width="11.77734375" style="1" bestFit="1" customWidth="1"/>
    <col min="3" max="5" width="8.88671875" style="1"/>
    <col min="6" max="6" width="9.44140625" style="1" bestFit="1" customWidth="1"/>
    <col min="7" max="8" width="8.88671875" style="1"/>
    <col min="9" max="9" width="9.44140625" style="1" bestFit="1" customWidth="1"/>
    <col min="10" max="16384" width="8.88671875" style="1"/>
  </cols>
  <sheetData>
    <row r="2" spans="2:23" ht="15" thickBot="1" x14ac:dyDescent="0.35">
      <c r="E2" s="2"/>
      <c r="F2" s="2"/>
      <c r="W2" s="1" t="s">
        <v>9</v>
      </c>
    </row>
    <row r="3" spans="2:23" ht="15.6" thickTop="1" thickBot="1" x14ac:dyDescent="0.35">
      <c r="B3" s="3" t="s">
        <v>2</v>
      </c>
      <c r="C3" s="3" t="s">
        <v>0</v>
      </c>
      <c r="D3" s="11" t="s">
        <v>8</v>
      </c>
      <c r="E3" s="9" t="s">
        <v>1</v>
      </c>
      <c r="F3" s="9" t="s">
        <v>15</v>
      </c>
      <c r="H3" s="3" t="s">
        <v>17</v>
      </c>
      <c r="I3" s="14" t="s">
        <v>16</v>
      </c>
      <c r="K3" s="18" t="s">
        <v>10</v>
      </c>
      <c r="L3" s="18">
        <v>12.5</v>
      </c>
      <c r="M3" s="23">
        <v>20</v>
      </c>
      <c r="N3" s="24">
        <v>30</v>
      </c>
      <c r="O3" s="28">
        <v>40</v>
      </c>
      <c r="P3" s="23">
        <v>50</v>
      </c>
      <c r="Q3" s="28">
        <v>60</v>
      </c>
      <c r="R3" s="23">
        <v>70</v>
      </c>
      <c r="S3" s="28">
        <v>80</v>
      </c>
      <c r="T3" s="23">
        <v>90</v>
      </c>
      <c r="U3" s="24">
        <v>100</v>
      </c>
      <c r="W3" s="1">
        <v>100</v>
      </c>
    </row>
    <row r="4" spans="2:23" ht="15.6" thickTop="1" thickBot="1" x14ac:dyDescent="0.35">
      <c r="B4" s="4">
        <v>0.3</v>
      </c>
      <c r="C4" s="4">
        <v>1.5</v>
      </c>
      <c r="D4" s="7">
        <v>3.4</v>
      </c>
      <c r="E4" s="4">
        <f>D4-C4</f>
        <v>1.9</v>
      </c>
      <c r="F4" s="10">
        <f>E4*10/72</f>
        <v>0.2638888888888889</v>
      </c>
      <c r="H4" s="4">
        <v>0.05</v>
      </c>
      <c r="I4" s="15">
        <f t="shared" ref="I4:I10" si="0">F4*0.05*SQRT(2)/E4</f>
        <v>9.8209275164798295E-3</v>
      </c>
      <c r="K4" s="19" t="s">
        <v>5</v>
      </c>
      <c r="L4" s="19" t="s">
        <v>6</v>
      </c>
      <c r="M4" s="3" t="s">
        <v>6</v>
      </c>
      <c r="N4" s="14" t="s">
        <v>6</v>
      </c>
      <c r="O4" s="11" t="s">
        <v>6</v>
      </c>
      <c r="P4" s="3" t="s">
        <v>6</v>
      </c>
      <c r="Q4" s="11" t="s">
        <v>6</v>
      </c>
      <c r="R4" s="3" t="s">
        <v>6</v>
      </c>
      <c r="S4" s="11" t="s">
        <v>6</v>
      </c>
      <c r="T4" s="3" t="s">
        <v>6</v>
      </c>
      <c r="U4" s="14" t="s">
        <v>6</v>
      </c>
      <c r="W4" s="1" t="s">
        <v>6</v>
      </c>
    </row>
    <row r="5" spans="2:23" ht="15" thickTop="1" x14ac:dyDescent="0.3">
      <c r="B5" s="5">
        <v>0.6</v>
      </c>
      <c r="C5" s="5">
        <v>1.6</v>
      </c>
      <c r="D5" s="8">
        <v>4.9000000000000004</v>
      </c>
      <c r="E5" s="5">
        <f t="shared" ref="E5:E10" si="1">D5-C5</f>
        <v>3.3000000000000003</v>
      </c>
      <c r="F5" s="10">
        <f t="shared" ref="F5:F10" si="2">E5*10/72</f>
        <v>0.45833333333333331</v>
      </c>
      <c r="H5" s="5">
        <v>0.05</v>
      </c>
      <c r="I5" s="16">
        <f t="shared" si="0"/>
        <v>9.820927516479826E-3</v>
      </c>
      <c r="K5" s="20">
        <v>0</v>
      </c>
      <c r="L5" s="20">
        <v>-7</v>
      </c>
      <c r="M5" s="4">
        <v>-11</v>
      </c>
      <c r="N5" s="25">
        <v>-19</v>
      </c>
      <c r="O5" s="7">
        <v>-26</v>
      </c>
      <c r="P5" s="4">
        <v>-33</v>
      </c>
      <c r="Q5" s="7">
        <v>-42</v>
      </c>
      <c r="R5" s="4">
        <v>-50</v>
      </c>
      <c r="S5" s="7">
        <v>-57</v>
      </c>
      <c r="T5" s="4">
        <v>-63</v>
      </c>
      <c r="U5" s="25">
        <v>-72</v>
      </c>
      <c r="W5" s="1">
        <v>-64</v>
      </c>
    </row>
    <row r="6" spans="2:23" x14ac:dyDescent="0.3">
      <c r="B6" s="5">
        <v>0.9</v>
      </c>
      <c r="C6" s="5">
        <v>1.6</v>
      </c>
      <c r="D6" s="8">
        <v>6.5</v>
      </c>
      <c r="E6" s="5">
        <f t="shared" si="1"/>
        <v>4.9000000000000004</v>
      </c>
      <c r="F6" s="10">
        <f t="shared" si="2"/>
        <v>0.68055555555555558</v>
      </c>
      <c r="H6" s="5">
        <v>0.05</v>
      </c>
      <c r="I6" s="16">
        <f t="shared" si="0"/>
        <v>9.8209275164798278E-3</v>
      </c>
      <c r="K6" s="21">
        <v>0.3</v>
      </c>
      <c r="L6" s="21">
        <v>-20</v>
      </c>
      <c r="M6" s="5">
        <v>-30</v>
      </c>
      <c r="N6" s="26">
        <v>-47</v>
      </c>
      <c r="O6" s="8">
        <v>-62</v>
      </c>
      <c r="P6" s="5">
        <v>-78</v>
      </c>
      <c r="Q6" s="8">
        <v>-96</v>
      </c>
      <c r="R6" s="5">
        <v>-112</v>
      </c>
      <c r="S6" s="8">
        <v>-128</v>
      </c>
      <c r="T6" s="5">
        <v>-144</v>
      </c>
      <c r="U6" s="26">
        <v>-161</v>
      </c>
      <c r="W6" s="1">
        <v>24</v>
      </c>
    </row>
    <row r="7" spans="2:23" x14ac:dyDescent="0.3">
      <c r="B7" s="5">
        <v>1.2</v>
      </c>
      <c r="C7" s="5">
        <v>1.7</v>
      </c>
      <c r="D7" s="8">
        <v>7.9</v>
      </c>
      <c r="E7" s="5">
        <f t="shared" si="1"/>
        <v>6.2</v>
      </c>
      <c r="F7" s="10">
        <f t="shared" si="2"/>
        <v>0.86111111111111116</v>
      </c>
      <c r="H7" s="5">
        <v>0.05</v>
      </c>
      <c r="I7" s="16">
        <f t="shared" si="0"/>
        <v>9.8209275164798295E-3</v>
      </c>
      <c r="K7" s="21">
        <v>0.6</v>
      </c>
      <c r="L7" s="21">
        <v>-30</v>
      </c>
      <c r="M7" s="5">
        <v>-49</v>
      </c>
      <c r="N7" s="26">
        <v>-73</v>
      </c>
      <c r="O7" s="8">
        <v>-100</v>
      </c>
      <c r="P7" s="5">
        <v>-127</v>
      </c>
      <c r="Q7" s="8">
        <v>-151</v>
      </c>
      <c r="R7" s="5">
        <v>-178</v>
      </c>
      <c r="S7" s="8">
        <v>-202</v>
      </c>
      <c r="T7" s="5">
        <v>-227</v>
      </c>
      <c r="U7" s="26">
        <v>-259</v>
      </c>
      <c r="W7" s="1">
        <v>114</v>
      </c>
    </row>
    <row r="8" spans="2:23" x14ac:dyDescent="0.3">
      <c r="B8" s="5">
        <v>1.5</v>
      </c>
      <c r="C8" s="5">
        <v>1.7</v>
      </c>
      <c r="D8" s="8">
        <v>8.9</v>
      </c>
      <c r="E8" s="5">
        <f t="shared" si="1"/>
        <v>7.2</v>
      </c>
      <c r="F8" s="10">
        <f t="shared" si="2"/>
        <v>1</v>
      </c>
      <c r="H8" s="5">
        <v>0.05</v>
      </c>
      <c r="I8" s="16">
        <f t="shared" si="0"/>
        <v>9.8209275164798278E-3</v>
      </c>
      <c r="K8" s="21">
        <v>0.9</v>
      </c>
      <c r="L8" s="21">
        <v>-40</v>
      </c>
      <c r="M8" s="5">
        <v>-66</v>
      </c>
      <c r="N8" s="26">
        <v>-100</v>
      </c>
      <c r="O8" s="8">
        <v>-134</v>
      </c>
      <c r="P8" s="5">
        <v>-170</v>
      </c>
      <c r="Q8" s="8">
        <v>-203</v>
      </c>
      <c r="R8" s="5">
        <v>-239</v>
      </c>
      <c r="S8" s="8">
        <v>-273</v>
      </c>
      <c r="T8" s="5">
        <v>-309</v>
      </c>
      <c r="U8" s="26">
        <v>-345</v>
      </c>
      <c r="W8" s="1">
        <v>200</v>
      </c>
    </row>
    <row r="9" spans="2:23" x14ac:dyDescent="0.3">
      <c r="B9" s="5">
        <v>1.8</v>
      </c>
      <c r="C9" s="5">
        <v>1.7</v>
      </c>
      <c r="D9" s="8">
        <v>9.5</v>
      </c>
      <c r="E9" s="5">
        <f t="shared" si="1"/>
        <v>7.8</v>
      </c>
      <c r="F9" s="10">
        <f t="shared" si="2"/>
        <v>1.0833333333333333</v>
      </c>
      <c r="H9" s="5">
        <v>0.05</v>
      </c>
      <c r="I9" s="16">
        <f t="shared" si="0"/>
        <v>9.8209275164798278E-3</v>
      </c>
      <c r="K9" s="21">
        <v>1.2</v>
      </c>
      <c r="L9" s="21">
        <v>-50</v>
      </c>
      <c r="M9" s="5">
        <v>-81</v>
      </c>
      <c r="N9" s="26">
        <v>-122</v>
      </c>
      <c r="O9" s="8">
        <v>-165</v>
      </c>
      <c r="P9" s="5">
        <v>-209</v>
      </c>
      <c r="Q9" s="8">
        <v>-251</v>
      </c>
      <c r="R9" s="5">
        <v>-293</v>
      </c>
      <c r="S9" s="8">
        <v>-332</v>
      </c>
      <c r="T9" s="5">
        <v>-374</v>
      </c>
      <c r="U9" s="26">
        <v>-420</v>
      </c>
      <c r="W9" s="1">
        <v>267</v>
      </c>
    </row>
    <row r="10" spans="2:23" ht="15" thickBot="1" x14ac:dyDescent="0.35">
      <c r="B10" s="6">
        <v>2.1</v>
      </c>
      <c r="C10" s="6">
        <v>0.1</v>
      </c>
      <c r="D10" s="12">
        <v>8.4</v>
      </c>
      <c r="E10" s="6">
        <f t="shared" si="1"/>
        <v>8.3000000000000007</v>
      </c>
      <c r="F10" s="13">
        <f t="shared" si="2"/>
        <v>1.1527777777777777</v>
      </c>
      <c r="H10" s="6">
        <v>0.05</v>
      </c>
      <c r="I10" s="17">
        <f t="shared" si="0"/>
        <v>9.820927516479826E-3</v>
      </c>
      <c r="K10" s="21">
        <v>1.5</v>
      </c>
      <c r="L10" s="21">
        <v>-56</v>
      </c>
      <c r="M10" s="5">
        <v>-93</v>
      </c>
      <c r="N10" s="26">
        <v>-139</v>
      </c>
      <c r="O10" s="8">
        <v>-186</v>
      </c>
      <c r="P10" s="5">
        <v>-236</v>
      </c>
      <c r="Q10" s="8">
        <v>-283</v>
      </c>
      <c r="R10" s="5">
        <v>-331</v>
      </c>
      <c r="S10" s="8">
        <v>-377</v>
      </c>
      <c r="T10" s="5">
        <v>-424</v>
      </c>
      <c r="U10" s="26">
        <v>-476</v>
      </c>
      <c r="W10" s="1">
        <v>319</v>
      </c>
    </row>
    <row r="11" spans="2:23" ht="15" thickTop="1" x14ac:dyDescent="0.3">
      <c r="K11" s="21">
        <v>1.8</v>
      </c>
      <c r="L11" s="21">
        <v>-60</v>
      </c>
      <c r="M11" s="5">
        <v>-100</v>
      </c>
      <c r="N11" s="26">
        <v>-150</v>
      </c>
      <c r="O11" s="8">
        <v>-200</v>
      </c>
      <c r="P11" s="5">
        <v>-253</v>
      </c>
      <c r="Q11" s="8">
        <v>-303</v>
      </c>
      <c r="R11" s="5">
        <v>-355</v>
      </c>
      <c r="S11" s="8">
        <v>-405</v>
      </c>
      <c r="T11" s="5">
        <v>-457</v>
      </c>
      <c r="U11" s="26">
        <v>-510</v>
      </c>
      <c r="W11" s="1">
        <v>353</v>
      </c>
    </row>
    <row r="12" spans="2:23" ht="15" thickBot="1" x14ac:dyDescent="0.35">
      <c r="K12" s="22">
        <v>2.1</v>
      </c>
      <c r="L12" s="22">
        <v>-63</v>
      </c>
      <c r="M12" s="6">
        <v>-109</v>
      </c>
      <c r="N12" s="27">
        <v>-158</v>
      </c>
      <c r="O12" s="12">
        <v>-212</v>
      </c>
      <c r="P12" s="6">
        <v>-267</v>
      </c>
      <c r="Q12" s="12">
        <v>-319</v>
      </c>
      <c r="R12" s="6">
        <v>-373</v>
      </c>
      <c r="S12" s="12">
        <v>-424</v>
      </c>
      <c r="T12" s="6">
        <v>-478</v>
      </c>
      <c r="U12" s="27">
        <v>-530</v>
      </c>
      <c r="W12" s="1">
        <v>379</v>
      </c>
    </row>
    <row r="13" spans="2:23" ht="15.6" thickTop="1" thickBot="1" x14ac:dyDescent="0.35"/>
    <row r="14" spans="2:23" ht="15.6" thickTop="1" thickBot="1" x14ac:dyDescent="0.35">
      <c r="B14" s="3" t="s">
        <v>4</v>
      </c>
      <c r="C14" s="3">
        <v>0.1</v>
      </c>
    </row>
    <row r="15" spans="2:23" ht="15.6" thickTop="1" thickBot="1" x14ac:dyDescent="0.35">
      <c r="B15" s="3" t="s">
        <v>11</v>
      </c>
      <c r="C15" s="3">
        <v>1.649</v>
      </c>
    </row>
    <row r="16" spans="2:23" ht="15.6" thickTop="1" thickBot="1" x14ac:dyDescent="0.35">
      <c r="B16" s="3" t="s">
        <v>12</v>
      </c>
      <c r="C16" s="3">
        <v>3</v>
      </c>
      <c r="I16" s="2" t="s">
        <v>7</v>
      </c>
    </row>
    <row r="17" spans="2:3" ht="15.6" thickTop="1" thickBot="1" x14ac:dyDescent="0.35">
      <c r="B17" s="3" t="s">
        <v>13</v>
      </c>
      <c r="C17" s="3">
        <v>1.5</v>
      </c>
    </row>
    <row r="18" spans="2:3" ht="15.6" thickTop="1" thickBot="1" x14ac:dyDescent="0.35">
      <c r="B18" s="3" t="s">
        <v>14</v>
      </c>
      <c r="C18" s="3">
        <v>1.7</v>
      </c>
    </row>
    <row r="19" spans="2:3" ht="15" thickTop="1" x14ac:dyDescent="0.3"/>
    <row r="21" spans="2:3" x14ac:dyDescent="0.3">
      <c r="B2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2022-10-22T03:32:43Z</dcterms:created>
  <dcterms:modified xsi:type="dcterms:W3CDTF">2022-11-17T01:54:57Z</dcterms:modified>
</cp:coreProperties>
</file>