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nenabeecham/Documents/GitHub/Classes/DATS 6501/college-wealth-wizard/src/tests/"/>
    </mc:Choice>
  </mc:AlternateContent>
  <xr:revisionPtr revIDLastSave="0" documentId="13_ncr:1_{1F476427-701C-C848-8E01-BA2C70039BFA}" xr6:coauthVersionLast="47" xr6:coauthVersionMax="47" xr10:uidLastSave="{00000000-0000-0000-0000-000000000000}"/>
  <bookViews>
    <workbookView xWindow="0" yWindow="520" windowWidth="28800" windowHeight="16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1" l="1"/>
  <c r="F26" i="1"/>
  <c r="F25" i="1"/>
  <c r="E25" i="1"/>
</calcChain>
</file>

<file path=xl/sharedStrings.xml><?xml version="1.0" encoding="utf-8"?>
<sst xmlns="http://schemas.openxmlformats.org/spreadsheetml/2006/main" count="99" uniqueCount="78">
  <si>
    <t>Query</t>
  </si>
  <si>
    <t>Key Aspects</t>
  </si>
  <si>
    <t>Sources</t>
  </si>
  <si>
    <t>Generation</t>
  </si>
  <si>
    <t>What occupations are associated with a CIP Code in 110101?</t>
  </si>
  <si>
    <t>['occupations', 'CIP Code', '110101']</t>
  </si>
  <si>
    <t>['CIP_SOC vector store', 'Web Search']</t>
  </si>
  <si>
    <t xml:space="preserve">
    Answer: The 110101 CIP Code corresponds to the field of study "Computer and Information Sciences, General." The associated career paths for this field of study include: Computer and Information Systems Managers, Information Technology, All Other, Computer Science, PhD—Advanced Entry, Computer Science, BS. Program, and various other related occupations. Please refer to the document for a comprehensive list.</t>
  </si>
  <si>
    <t>What field of study should I choose for a career in Software Engineering?</t>
  </si>
  <si>
    <t>['field of study', 'career in Software Engineering']</t>
  </si>
  <si>
    <t>['CIP_SOC vector store']</t>
  </si>
  <si>
    <t xml:space="preserve">
Answer: Based on the provided contexts, all the fields of study you mentioned - "Computer Software Engineering," "Informatics," "Computer Programming, Specific Platforms," "Computer Programming, Specific Applications," and "Computer Software Technology/Technician" - have Software Developers as a common career path. Therefore, choosing any of these fields would provide you with opportunities in Software Engineering. However, if you're particularly interested in the architectural or engineering aspects of software, you might consider Computer Software Engineering or Computer Software Technology/Technician. For a more research-oriented career, Informatics could be a good choice. Ultimately, the best field for you would depend on your specific interests and career goals.</t>
  </si>
  <si>
    <t>What CIP codes are associated with a career in Mechanical Engineering?</t>
  </si>
  <si>
    <t>['CIP codes', 'Mechanical Engineering']</t>
  </si>
  <si>
    <t xml:space="preserve">
    Answer: Based on the provided contexts, the "Mechanical Engineering" field of study is associated with the following CIP codes: Mechanical Engineers, Mechanical Engineers, Engineering Teachers, Postsecondary.</t>
  </si>
  <si>
    <t>What SOC codes are associated with a field of study in Computer Science?</t>
  </si>
  <si>
    <t>['SOC codes', 'Computer Science']</t>
  </si>
  <si>
    <t xml:space="preserve">
Answer: The associated SOC codes with a field of study in Computer Science are not explicitly mentioned in the provided contexts. However, the contexts list the following careers as associated with Computer Science: Computer and Information Systems Managers, Information Security Analysts, Computer and Information Research Scientists, Computer Network Support Specialists, Database Architects, Computer Programmers, Software Developers, Software Quality Assurance Analysts and Testers, Web Developers, Web and Digital Interface Designers, Computer Occupations, All Other, Data Scientists, and Computer Science Teachers, Postsecondary. These careers fall under various SOC codes, which can be looked up using the provided SOC code listings. For instance, Computer Programmers, Software Developers, and Software Quality Assurance Analysts and Testers typically fall under SOC code 15-1110, Computer Systems Analysts, and 15-1151, Software Developers, respectively. It's important to note that the SOC codes may vary depending on the specific job title, job duties, and industry.</t>
  </si>
  <si>
    <t>What occupations are associated with a CIP Code in 260101?</t>
  </si>
  <si>
    <t>['occupations', 'CIP Code', '260101']</t>
  </si>
  <si>
    <t xml:space="preserve">
    Answer: The CIP Code 26.0101 corresponds to the field of study "Biology/Biological Sciences, General." The associated career paths for this field of study, as mentioned in the provided contexts, include: Natural Sciences Managers, Clinical Research Coordinators. However, it's important to note that the contexts do not provide an exhaustive list of all possible career paths associated with this CIP Code. For a more comprehensive list, it would be recommended to consult the CIP SOC Crosswalk or other relevant resources provided in the context.</t>
  </si>
  <si>
    <t>What field of study should I choose for a career in Accounting?</t>
  </si>
  <si>
    <t>['field of study', 'career in Accounting']</t>
  </si>
  <si>
    <t xml:space="preserve">
Answer: Based on the provided context, there are several fields of study related to Accounting that you could consider. These include "Accounting," "Accounting and Computer Science," "Auditing," and "Accounting and Business/Management." All of these fields have career paths that include Accountants and Auditors, which is a common career choice for individuals interested in accounting. Other career paths associated with these fields include Financial Examiners, Tax Examiners and Collectors, Revenue Agents, Business Teachers, Postsecondary, and various managerial roles.</t>
  </si>
  <si>
    <t>What CIP codes are associated with a career in Electrical Engineering?</t>
  </si>
  <si>
    <t>['CIP codes', 'Electrical Engineering']</t>
  </si>
  <si>
    <t xml:space="preserve">
    Answer: The context does not directly provide the CIP codes associated with a career in Electrical Engineering. However, it is mentioned that "Electrical Engineers" is a career path associated with the fields of study: "Electrical and Computer Engineering," "Electrical, Electronics, and Communications Engineering, Other," "Electrical and Electronics Engineering," and "Electromechanical Engineering." Therefore, the CIP codes for these fields might include the codes for Electrical Engineering. To find the exact CIP codes, further research or consultation with a CIP-SOC Associations expert is recommended.</t>
  </si>
  <si>
    <t>What SOC codes are associated with a field of study in Marketing?</t>
  </si>
  <si>
    <t>['SOC codes', 'Marketing']</t>
  </si>
  <si>
    <t xml:space="preserve">
Answer: Based on the provided contexts, the SOC codes associated with a field of study in Marketing include: Marketing Managers (SOC code: 11-1011), Market Research Analysts (SOC code: 19-4031), and Marketing Specialists (SOC code: 11-102). These codes can be found in various fields of study such as "Apparel and Textile Marketing Management," "Marketing, Other," "International Marketing," and "Business and Personal/Financial Services Marketing Operations."</t>
  </si>
  <si>
    <t>What occupations are associated with a CIP Code in 140101?</t>
  </si>
  <si>
    <t>['occupations', 'CIP Code', '140101']</t>
  </si>
  <si>
    <t xml:space="preserve">
Answer: The CIP Code 140101 is related to Engineering, General. According to the provided context, the following occupations are associated with this field of study:
1. Architectural and Engineering Managers (Bright Outlook)
2. Biofuels/Biodiesel Technology and Product Development Managers
3. Engineers (IES)
These occupations are mentioned in the context as relevant to the Engineering, General field of study. However, the context does not explicitly state that they are the only career paths for this field, and there might be other related careers not listed here.</t>
  </si>
  <si>
    <t>What field of study should I choose for a career in Nursing?</t>
  </si>
  <si>
    <t>['field of study', 'career in Nursing']</t>
  </si>
  <si>
    <t xml:space="preserve">
Answer: Based on the provided contexts, all the fields of study mentioned, including "Nursing Science," "Nursing Administration," "Women's Health Nurse/Nursing," and "Nurse Midwife/Nursing Midwifery," as well as "Nursing Practice," lead to careers as Nursing Instructors and Teachers (Postsecondary), Registered Nurses, and Nurse Practitioners. Therefore, if you're interested in a career in Nursing, you might consider choosing any of these fields of study.</t>
  </si>
  <si>
    <t>What CIP codes are associated with a career in Architecture?</t>
  </si>
  <si>
    <t>['CIP codes', 'Architecture']</t>
  </si>
  <si>
    <t xml:space="preserve">
Answer: The documents provided indicate that for the fields of study "Architecture," "Architectural Design," "Architectural Engineering," and "Interior Architecture," the associated career paths include "Architects, Except Landscape and Naval." Therefore, the CIP codes for a career in Architecture are likely to be associated with those fields of study. However, the actual CIP codes are not provided in the context. To get the exact CIP codes, you would need to refer to the official CIP (Classification of Instruction Programs) codes list or contact the appropriate educational or career services organization.</t>
  </si>
  <si>
    <t>What SOC codes are associated with a field of study in Psychology?</t>
  </si>
  <si>
    <t>['SOC codes', 'Psychology']</t>
  </si>
  <si>
    <t xml:space="preserve">
Answer: The SOC codes associated with various fields of study in Psychology are as follows:
1. Somatic Psychology: Psychologists, All Other, Psychology Teachers, Postsecondary
2. Industrial and Organizational Psychology: Human Resources Managers, Training and Development Managers, Managers, All Other, Human Resources Specialists, Management Analysts, Training and Development Specialists, Industrial-Organizational Psychologists, Psychology Teachers, Postsecondary
3. Performance and Sport Psychology: Psychologists, All Other, Psychology Teachers, Postsecondary, Coaches and Scouts
4. Behavioral Sciences: Psychologists, All Other, Psychology Teachers, Postsecondary, Social and Community Service Managers, Life Scientists, Social Scientists and Related Workers, Community and Social Service Specialists
5. Social Psychology: Managers, All Other, Psychologists, All Other, Psychology Teachers, Postsecondary
Please note that the SOC codes for a specific profession may vary based on factors such as location, industry, and job duties. The SOC codes provided here are general indicators of potential career paths based on the given field of study in Psychology.</t>
  </si>
  <si>
    <t>What occupations are associated with a CIP Code in 450101?</t>
  </si>
  <si>
    <t>['occupations', 'CIP Code', '450101']</t>
  </si>
  <si>
    <t xml:space="preserve">
    Answer: Based on the context provided, the CIP Code 450101 is associated with degrees at the Graduate MA level in the field of Social Sciences from Nelson Mandela College of Government &amp; Social Sciences. The associated career paths for this field of study include careers in Intelligence Analysis (SOC Code 130406), according to the CIP-SOC Crosswalk. Therefore, Intelligence Analysts are careers associated with a CIP Code 450101.</t>
  </si>
  <si>
    <t>What field of study should I choose for a career in Environmental Science?</t>
  </si>
  <si>
    <t>['field of study', 'career', 'Environmental Science']</t>
  </si>
  <si>
    <t xml:space="preserve">
Answer: Based on the provided contexts, you can choose any of the following fields of study for a career in Environmental Science: Environmental Studies, Environmental Geosciences, Environmental Science, or Environmental Biology. These fields all have Environmental Scientists and Specialists, including Health, as a common career path associated with them.</t>
  </si>
  <si>
    <t>What CIP codes are associated with a career in Biomedical Engineering?</t>
  </si>
  <si>
    <t>['Biomedical Engineering', 'CIP codes']</t>
  </si>
  <si>
    <t xml:space="preserve">
    Answer: The contexts provided indicate that the career paths associated with Biomedical Engineering include Bioengineers and Biomedical Engineers, Engineering Teachers, Postsecondary. However, the CIP codes are not explicitly mentioned in the contexts. To provide a definitive answer, you would need to cross-reference this information with a comprehensive database of CIP codes and their associated fields of study. Without that, I can only suggest that you look up the CIP codes for Bioengineering and Biomedical Engineering in such a database.</t>
  </si>
  <si>
    <t>What SOC codes are associated with a field of study in Economics?</t>
  </si>
  <si>
    <t>['SOC codes', 'Economics field of study']</t>
  </si>
  <si>
    <t xml:space="preserve">
Answer: The SOC codes associated with various fields of study within Economics, based on the provided context, include:
1. Economics and Computer Science: Computer and Information Systems Managers (SOC code: 11-301), Managers, All Other (SOC code: 11-9032), Software Developers (SOC code: 15-1131), Data Scientists (SOC code: 15-1182), Economists (SOC code: 19-2031), Computer Science Teachers, Postsecondary (SOC code: 25-1031), Economics Teachers, Postsecondary (SOC code: 25-1053)
2. Econometrics and Quantitative Economics: Managers, All Other (SOC code: 11-9032), Statisticians (SOC code: 13-2010), Data Scientists (SOC code: 15-1182), Economists (SOC code: 19-2031), Social Science Research Assistants (SOC code: 19-4032), Economics Teachers, Postsecondary (SOC code: 25-1053)
3. Agricultural Economics: Economists (SOC code: 19-2031), Agricultural Sciences Teachers, Postsecondary (SOC code: 25-1022), Economics Teachers, Postsecondary (SOC code: 25-1053)
4. International Economics: Managers, All Other (SOC code: 11-9032), Economists (SOC code: 19-2031), Economics Teachers, Postsecondary (SOC code: 25-1053)
5. Economics and Foreign Language/Literature: Managers, All Other (SOC code: 11-9032), Economists (SOC code: 19-2031), Social Scientists and Related Workers, All Other (SOC code: 19-4013), Area, Ethnic, and Cultural Studies Teachers, Postsecondary (SOC code: 25-1041), Economics Teachers, Postsecondary (SOC code: 25-105</t>
  </si>
  <si>
    <t>What field of study should I choose for a career in Public Health?</t>
  </si>
  <si>
    <t>['field of study', 'career', 'Public Health']</t>
  </si>
  <si>
    <t xml:space="preserve">
Answer: Based on the provided context, there are several fields of study related to Public Health. These include "Public Health, General.", "Public Health Education and Promotion.", "Public Health, Other.", and "International Public Health/International Health." Each of these fields has associated career paths that include Health Education Specialists, Community Health Workers, Health Specialties Teachers, and Postsecondary. If you are interested in veterinary aspects of public health, you might consider "Veterinary Preventive Medicine, Epidemiology, and Public Health." field of study, which has associated career paths that include Animal Scientists, Veterinarians, and Postsecondary. Please note that this answer is based solely on the provided context and may not cover all possible career paths or fields of study within Public Health.</t>
  </si>
  <si>
    <t>What CIP codes are associated with a career in Civil Engineering?</t>
  </si>
  <si>
    <t>['CIP codes', 'Civil Engineering']</t>
  </si>
  <si>
    <t xml:space="preserve">
Answer: The context provided indicates that the associated career paths for the fields of study "Civil Engineering, General," "Civil Engineering, Other," and "Construction Engineering" all include Civil Engineers. Therefore, the CIP codes associated with a career in Civil Engineering can be inferred from the given contexts as follows:
    - CIP code for "Civil Engineering, General": 09.0301.00
    - CIP code for "Civil Engineering, Other": 09.0306.00
    - CIP code for "Construction Engineering": 09.0304.00
Please note that the CIP codes are not explicitly stated in the provided contexts, but they can be inferred from the mentioned fields of study. For more accurate information, please refer to the official CIP code list or the source documentation.</t>
  </si>
  <si>
    <t>What SOC codes are associated with a field of study in Finance?</t>
  </si>
  <si>
    <t>['SOC codes', 'Finance']</t>
  </si>
  <si>
    <t xml:space="preserve">
Answer: The associated SOC codes with a field of study in Finance can be derived from the provided contexts. The following SOC codes are mentioned in relation to the fields of study in Finance: Financial and Investment Analysts (SOC: 13-2011, 13-2012, 13-2030), Financial Risk Specialists (SOC: 13-2011, 13-2012, 13-2030), Financial Managers (SOC: 11-2011, 11-2012, 11-2020, 11-9011, 11-9012), Business Teachers, Postsecondary (SOC: 25-1091, 25-1092, 25-1131, 25-1132, 25-1133, 25-1141, 25-1142, 25-1143, 25-1144, 25-1145, 25-1151, 25-1152, 25-1153), Securities, Commodities, and Financial Services Sales Agents (SOC: 41-2031, 41-2041, 41-2051, 41-2061), and Financial Specialists (SOC: 13-2030). Please note that these SOC codes are based on the provided contexts and may not be an exhaustive list for all careers in finance.</t>
  </si>
  <si>
    <t>What occupations are associated with a CIP Code in 270101?</t>
  </si>
  <si>
    <t>['occupations', 'CIP Code', '270101']</t>
  </si>
  <si>
    <t xml:space="preserve">
Answer: The CIP Code 270101 is associated with Mathematics, General. The following occupations have a bright outlook according to the given context for this field of study: Natural Sciences Managers, Clinical Research Coordinators, and Water Resource Specialists.</t>
  </si>
  <si>
    <t>What field of study should I choose for a career in Education?</t>
  </si>
  <si>
    <t>['field of study', 'career in Education']</t>
  </si>
  <si>
    <t xml:space="preserve">
Answer: Based on the provided contexts, all the fields of study mentioned, such as "Secondary Education and Teaching," "Elementary Education and Teaching," "Social and Philosophical Foundations of Education," "College/Postsecondary/University Teaching," and "Reading Teacher Education," lead to careers as "Education Teachers, Postsecondary." Therefore, if you're aiming for a career in Education, any of these fields could be a suitable choice for you.</t>
  </si>
  <si>
    <t>What CIP codes are associated with a career in Aerospace Engineering?</t>
  </si>
  <si>
    <t>['CIP codes', 'Aerospace Engineering']</t>
  </si>
  <si>
    <t xml:space="preserve">
Answer: Aerospace Engineers are associated with the following CIP codes: "Aerospace, Aeronautical, and Astronautical/Space Engineering, General," "Aerospace, Aeronautical, and Astronautical/Space Engineering, Other," and "Astronautical Engineering."</t>
  </si>
  <si>
    <t>What occupations are associated with a CIP Code in 300101?</t>
  </si>
  <si>
    <t>['occupations', 'CIP Code', '300101']</t>
  </si>
  <si>
    <t xml:space="preserve">
    Answer: The CIP Code 300101 is associated with five occupations related to Biological and Physical Sciences. These occupations are: Natural Sciences Managers, Clinical Research Coordinators, and three other occupations not explicitly mentioned in the context.</t>
  </si>
  <si>
    <t>Correct Source?</t>
  </si>
  <si>
    <t>Addressed Query?</t>
  </si>
  <si>
    <t>FINAL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</si>
</sst>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7">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left" vertical="top" wrapText="1"/>
    </xf>
    <xf numFmtId="9" fontId="3" fillId="0" borderId="1" xfId="1" applyFont="1" applyBorder="1" applyAlignment="1">
      <alignment horizontal="left" vertical="top" wrapText="1"/>
    </xf>
    <xf numFmtId="0" fontId="4" fillId="2" borderId="1" xfId="0" applyFont="1" applyFill="1" applyBorder="1" applyAlignment="1">
      <alignment horizontal="center" vertical="top"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zoomScale="85" workbookViewId="0">
      <pane ySplit="1" topLeftCell="A16" activePane="bottomLeft" state="frozen"/>
      <selection pane="bottomLeft" activeCell="E20" sqref="E20"/>
    </sheetView>
  </sheetViews>
  <sheetFormatPr baseColWidth="10" defaultColWidth="8.83203125" defaultRowHeight="15" x14ac:dyDescent="0.2"/>
  <cols>
    <col min="1" max="1" width="40.1640625" style="1" customWidth="1"/>
    <col min="2" max="2" width="49.83203125" style="1" customWidth="1"/>
    <col min="3" max="3" width="8.83203125" style="1"/>
    <col min="4" max="4" width="77" style="1" customWidth="1"/>
    <col min="5" max="6" width="11.6640625" style="1" bestFit="1" customWidth="1"/>
    <col min="7" max="16384" width="8.83203125" style="1"/>
  </cols>
  <sheetData>
    <row r="1" spans="1:6" s="3" customFormat="1" ht="32" x14ac:dyDescent="0.2">
      <c r="A1" s="2" t="s">
        <v>0</v>
      </c>
      <c r="B1" s="2" t="s">
        <v>1</v>
      </c>
      <c r="C1" s="2" t="s">
        <v>2</v>
      </c>
      <c r="D1" s="2" t="s">
        <v>3</v>
      </c>
      <c r="E1" s="3" t="s">
        <v>75</v>
      </c>
      <c r="F1" s="3" t="s">
        <v>76</v>
      </c>
    </row>
    <row r="2" spans="1:6" ht="64" x14ac:dyDescent="0.2">
      <c r="A2" s="1" t="s">
        <v>12</v>
      </c>
      <c r="B2" s="1" t="s">
        <v>13</v>
      </c>
      <c r="C2" s="1" t="s">
        <v>10</v>
      </c>
      <c r="D2" s="1" t="s">
        <v>14</v>
      </c>
      <c r="E2" s="1">
        <v>1</v>
      </c>
      <c r="F2" s="1">
        <v>-1</v>
      </c>
    </row>
    <row r="3" spans="1:6" ht="112" x14ac:dyDescent="0.2">
      <c r="A3" s="1" t="s">
        <v>48</v>
      </c>
      <c r="B3" s="1" t="s">
        <v>49</v>
      </c>
      <c r="C3" s="1" t="s">
        <v>10</v>
      </c>
      <c r="D3" s="1" t="s">
        <v>50</v>
      </c>
      <c r="E3" s="1">
        <v>1</v>
      </c>
      <c r="F3" s="1">
        <v>-1</v>
      </c>
    </row>
    <row r="4" spans="1:6" ht="208" x14ac:dyDescent="0.2">
      <c r="A4" s="1" t="s">
        <v>15</v>
      </c>
      <c r="B4" s="1" t="s">
        <v>16</v>
      </c>
      <c r="C4" s="1" t="s">
        <v>10</v>
      </c>
      <c r="D4" s="1" t="s">
        <v>17</v>
      </c>
      <c r="E4" s="1">
        <v>1</v>
      </c>
      <c r="F4" s="1">
        <v>1</v>
      </c>
    </row>
    <row r="5" spans="1:6" ht="112" x14ac:dyDescent="0.2">
      <c r="A5" s="1" t="s">
        <v>18</v>
      </c>
      <c r="B5" s="1" t="s">
        <v>19</v>
      </c>
      <c r="C5" s="1" t="s">
        <v>6</v>
      </c>
      <c r="D5" s="1" t="s">
        <v>20</v>
      </c>
      <c r="E5" s="1">
        <v>1</v>
      </c>
      <c r="F5" s="1">
        <v>1</v>
      </c>
    </row>
    <row r="6" spans="1:6" ht="128" x14ac:dyDescent="0.2">
      <c r="A6" s="1" t="s">
        <v>24</v>
      </c>
      <c r="B6" s="1" t="s">
        <v>25</v>
      </c>
      <c r="C6" s="1" t="s">
        <v>10</v>
      </c>
      <c r="D6" s="1" t="s">
        <v>26</v>
      </c>
      <c r="E6" s="1">
        <v>1</v>
      </c>
      <c r="F6" s="1">
        <v>1</v>
      </c>
    </row>
    <row r="7" spans="1:6" ht="128" x14ac:dyDescent="0.2">
      <c r="A7" s="1" t="s">
        <v>36</v>
      </c>
      <c r="B7" s="1" t="s">
        <v>37</v>
      </c>
      <c r="C7" s="1" t="s">
        <v>10</v>
      </c>
      <c r="D7" s="1" t="s">
        <v>38</v>
      </c>
      <c r="E7" s="1">
        <v>1</v>
      </c>
      <c r="F7" s="1">
        <v>1</v>
      </c>
    </row>
    <row r="8" spans="1:6" ht="96" x14ac:dyDescent="0.2">
      <c r="A8" s="1" t="s">
        <v>42</v>
      </c>
      <c r="B8" s="1" t="s">
        <v>43</v>
      </c>
      <c r="C8" s="1" t="s">
        <v>6</v>
      </c>
      <c r="D8" s="1" t="s">
        <v>44</v>
      </c>
      <c r="E8" s="1">
        <v>1</v>
      </c>
      <c r="F8" s="1">
        <v>1</v>
      </c>
    </row>
    <row r="9" spans="1:6" ht="208" x14ac:dyDescent="0.2">
      <c r="A9" s="1" t="s">
        <v>57</v>
      </c>
      <c r="B9" s="1" t="s">
        <v>58</v>
      </c>
      <c r="C9" s="1" t="s">
        <v>10</v>
      </c>
      <c r="D9" s="1" t="s">
        <v>59</v>
      </c>
      <c r="E9" s="1">
        <v>1</v>
      </c>
      <c r="F9" s="1">
        <v>1</v>
      </c>
    </row>
    <row r="10" spans="1:6" ht="96" x14ac:dyDescent="0.2">
      <c r="A10" s="1" t="s">
        <v>4</v>
      </c>
      <c r="B10" s="1" t="s">
        <v>5</v>
      </c>
      <c r="C10" s="1" t="s">
        <v>6</v>
      </c>
      <c r="D10" s="1" t="s">
        <v>7</v>
      </c>
      <c r="E10" s="1">
        <v>1</v>
      </c>
      <c r="F10" s="1">
        <v>1</v>
      </c>
    </row>
    <row r="11" spans="1:6" ht="160" x14ac:dyDescent="0.2">
      <c r="A11" s="1" t="s">
        <v>8</v>
      </c>
      <c r="B11" s="1" t="s">
        <v>9</v>
      </c>
      <c r="C11" s="1" t="s">
        <v>10</v>
      </c>
      <c r="D11" s="1" t="s">
        <v>11</v>
      </c>
      <c r="E11" s="1">
        <v>1</v>
      </c>
      <c r="F11" s="1">
        <v>1</v>
      </c>
    </row>
    <row r="12" spans="1:6" ht="128" x14ac:dyDescent="0.2">
      <c r="A12" s="1" t="s">
        <v>21</v>
      </c>
      <c r="B12" s="1" t="s">
        <v>22</v>
      </c>
      <c r="C12" s="1" t="s">
        <v>10</v>
      </c>
      <c r="D12" s="1" t="s">
        <v>23</v>
      </c>
      <c r="E12" s="1">
        <v>1</v>
      </c>
      <c r="F12" s="1">
        <v>1</v>
      </c>
    </row>
    <row r="13" spans="1:6" ht="96" x14ac:dyDescent="0.2">
      <c r="A13" s="1" t="s">
        <v>27</v>
      </c>
      <c r="B13" s="1" t="s">
        <v>28</v>
      </c>
      <c r="C13" s="1" t="s">
        <v>10</v>
      </c>
      <c r="D13" s="1" t="s">
        <v>29</v>
      </c>
      <c r="E13" s="1">
        <v>1</v>
      </c>
      <c r="F13" s="1">
        <v>1</v>
      </c>
    </row>
    <row r="14" spans="1:6" ht="176" x14ac:dyDescent="0.2">
      <c r="A14" s="1" t="s">
        <v>30</v>
      </c>
      <c r="B14" s="1" t="s">
        <v>31</v>
      </c>
      <c r="C14" s="1" t="s">
        <v>6</v>
      </c>
      <c r="D14" s="1" t="s">
        <v>32</v>
      </c>
      <c r="E14" s="1">
        <v>1</v>
      </c>
      <c r="F14" s="1">
        <v>1</v>
      </c>
    </row>
    <row r="15" spans="1:6" ht="96" x14ac:dyDescent="0.2">
      <c r="A15" s="1" t="s">
        <v>33</v>
      </c>
      <c r="B15" s="1" t="s">
        <v>34</v>
      </c>
      <c r="C15" s="1" t="s">
        <v>10</v>
      </c>
      <c r="D15" s="1" t="s">
        <v>35</v>
      </c>
      <c r="E15" s="1">
        <v>1</v>
      </c>
      <c r="F15" s="1">
        <v>1</v>
      </c>
    </row>
    <row r="16" spans="1:6" ht="304" x14ac:dyDescent="0.2">
      <c r="A16" s="1" t="s">
        <v>39</v>
      </c>
      <c r="B16" s="1" t="s">
        <v>40</v>
      </c>
      <c r="C16" s="1" t="s">
        <v>10</v>
      </c>
      <c r="D16" s="1" t="s">
        <v>41</v>
      </c>
      <c r="E16" s="1">
        <v>1</v>
      </c>
      <c r="F16" s="1">
        <v>1</v>
      </c>
    </row>
    <row r="17" spans="1:6" ht="80" x14ac:dyDescent="0.2">
      <c r="A17" s="1" t="s">
        <v>45</v>
      </c>
      <c r="B17" s="1" t="s">
        <v>46</v>
      </c>
      <c r="C17" s="1" t="s">
        <v>10</v>
      </c>
      <c r="D17" s="1" t="s">
        <v>47</v>
      </c>
      <c r="E17" s="1">
        <v>1</v>
      </c>
      <c r="F17" s="1">
        <v>1</v>
      </c>
    </row>
    <row r="18" spans="1:6" ht="320" x14ac:dyDescent="0.2">
      <c r="A18" s="1" t="s">
        <v>51</v>
      </c>
      <c r="B18" s="1" t="s">
        <v>52</v>
      </c>
      <c r="C18" s="1" t="s">
        <v>10</v>
      </c>
      <c r="D18" s="1" t="s">
        <v>53</v>
      </c>
      <c r="E18" s="1">
        <v>1</v>
      </c>
      <c r="F18" s="1">
        <v>1</v>
      </c>
    </row>
    <row r="19" spans="1:6" ht="160" x14ac:dyDescent="0.2">
      <c r="A19" s="1" t="s">
        <v>54</v>
      </c>
      <c r="B19" s="1" t="s">
        <v>55</v>
      </c>
      <c r="C19" s="1" t="s">
        <v>10</v>
      </c>
      <c r="D19" s="1" t="s">
        <v>56</v>
      </c>
      <c r="E19" s="1">
        <v>1</v>
      </c>
      <c r="F19" s="1">
        <v>1</v>
      </c>
    </row>
    <row r="20" spans="1:6" ht="160" x14ac:dyDescent="0.2">
      <c r="A20" s="1" t="s">
        <v>60</v>
      </c>
      <c r="B20" s="1" t="s">
        <v>61</v>
      </c>
      <c r="C20" s="1" t="s">
        <v>10</v>
      </c>
      <c r="D20" s="1" t="s">
        <v>62</v>
      </c>
      <c r="E20" s="1">
        <v>1</v>
      </c>
      <c r="F20" s="1">
        <v>1</v>
      </c>
    </row>
    <row r="21" spans="1:6" ht="80" x14ac:dyDescent="0.2">
      <c r="A21" s="1" t="s">
        <v>63</v>
      </c>
      <c r="B21" s="1" t="s">
        <v>64</v>
      </c>
      <c r="C21" s="1" t="s">
        <v>6</v>
      </c>
      <c r="D21" s="1" t="s">
        <v>65</v>
      </c>
      <c r="E21" s="1">
        <v>1</v>
      </c>
      <c r="F21" s="1">
        <v>1</v>
      </c>
    </row>
    <row r="22" spans="1:6" ht="96" x14ac:dyDescent="0.2">
      <c r="A22" s="1" t="s">
        <v>66</v>
      </c>
      <c r="B22" s="1" t="s">
        <v>67</v>
      </c>
      <c r="C22" s="1" t="s">
        <v>10</v>
      </c>
      <c r="D22" s="1" t="s">
        <v>68</v>
      </c>
      <c r="E22" s="1">
        <v>1</v>
      </c>
      <c r="F22" s="1">
        <v>1</v>
      </c>
    </row>
    <row r="23" spans="1:6" ht="64" x14ac:dyDescent="0.2">
      <c r="A23" s="1" t="s">
        <v>69</v>
      </c>
      <c r="B23" s="1" t="s">
        <v>70</v>
      </c>
      <c r="C23" s="1" t="s">
        <v>10</v>
      </c>
      <c r="D23" s="1" t="s">
        <v>71</v>
      </c>
      <c r="E23" s="1">
        <v>1</v>
      </c>
      <c r="F23" s="1">
        <v>1</v>
      </c>
    </row>
    <row r="24" spans="1:6" ht="80" x14ac:dyDescent="0.2">
      <c r="A24" s="1" t="s">
        <v>72</v>
      </c>
      <c r="B24" s="1" t="s">
        <v>73</v>
      </c>
      <c r="C24" s="1" t="s">
        <v>6</v>
      </c>
      <c r="D24" s="1" t="s">
        <v>74</v>
      </c>
      <c r="E24" s="1">
        <v>1</v>
      </c>
      <c r="F24" s="1">
        <v>1</v>
      </c>
    </row>
    <row r="25" spans="1:6" x14ac:dyDescent="0.2">
      <c r="D25" s="6" t="s">
        <v>77</v>
      </c>
      <c r="E25" s="4">
        <f>SUM(E2:E24)</f>
        <v>23</v>
      </c>
      <c r="F25" s="4">
        <f>SUM(F2:F24)</f>
        <v>19</v>
      </c>
    </row>
    <row r="26" spans="1:6" x14ac:dyDescent="0.2">
      <c r="D26" s="6"/>
      <c r="E26" s="5">
        <f>E25/23</f>
        <v>1</v>
      </c>
      <c r="F26" s="5">
        <f>(F25/23)</f>
        <v>0.82608695652173914</v>
      </c>
    </row>
  </sheetData>
  <sortState xmlns:xlrd2="http://schemas.microsoft.com/office/spreadsheetml/2017/richdata2" ref="A2:F24">
    <sortCondition ref="F20:F24"/>
  </sortState>
  <mergeCells count="1">
    <mergeCell ref="D25:D2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Beecham, Nena</cp:lastModifiedBy>
  <dcterms:created xsi:type="dcterms:W3CDTF">2024-12-03T22:19:59Z</dcterms:created>
  <dcterms:modified xsi:type="dcterms:W3CDTF">2024-12-04T01:02:18Z</dcterms:modified>
</cp:coreProperties>
</file>