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elizabethakobjanyan/Downloads/"/>
    </mc:Choice>
  </mc:AlternateContent>
  <xr:revisionPtr revIDLastSave="0" documentId="13_ncr:1_{0D050C10-C992-4548-AD13-98B9539FFD2F}" xr6:coauthVersionLast="45" xr6:coauthVersionMax="45" xr10:uidLastSave="{00000000-0000-0000-0000-000000000000}"/>
  <bookViews>
    <workbookView xWindow="17280" yWindow="460" windowWidth="10220" windowHeight="14900" activeTab="1" xr2:uid="{00000000-000D-0000-FFFF-FFFF00000000}"/>
  </bookViews>
  <sheets>
    <sheet name="CB - Simply Unary" sheetId="1" r:id="rId1"/>
    <sheet name="CB - Unit Weight" sheetId="2" r:id="rId2"/>
    <sheet name="CB - IDF" sheetId="3" r:id="rId3"/>
    <sheet name="Hybrid - Switching" sheetId="4" r:id="rId4"/>
    <sheet name="Hybrid - Challen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2" l="1"/>
  <c r="D31" i="2"/>
  <c r="F31" i="2"/>
  <c r="G31" i="2"/>
  <c r="H31" i="2"/>
  <c r="I31" i="2"/>
  <c r="J31" i="2"/>
  <c r="K31" i="2"/>
  <c r="C31" i="2"/>
  <c r="B31" i="2"/>
  <c r="G30" i="2"/>
  <c r="F30" i="2"/>
  <c r="H30" i="2"/>
  <c r="I30" i="2"/>
  <c r="J30" i="2"/>
  <c r="K30" i="2"/>
  <c r="E30" i="2"/>
  <c r="B30" i="2"/>
  <c r="C30" i="2"/>
  <c r="D30" i="2"/>
  <c r="E29" i="2"/>
  <c r="D29" i="2"/>
  <c r="F29" i="2"/>
  <c r="G29" i="2"/>
  <c r="H29" i="2"/>
  <c r="I29" i="2"/>
  <c r="J29" i="2"/>
  <c r="K29" i="2"/>
  <c r="C29" i="2"/>
  <c r="G28" i="2"/>
  <c r="E28" i="2"/>
  <c r="F28" i="2"/>
  <c r="H28" i="2"/>
  <c r="I28" i="2"/>
  <c r="J28" i="2"/>
  <c r="K28" i="2"/>
  <c r="D28" i="2"/>
  <c r="C28" i="2"/>
  <c r="B29" i="2"/>
  <c r="B28" i="2"/>
  <c r="C28" i="1"/>
  <c r="B28" i="1"/>
  <c r="Z24" i="1"/>
  <c r="AA24" i="1"/>
  <c r="AB24" i="1"/>
  <c r="Z23" i="1"/>
  <c r="AA23" i="1"/>
  <c r="AB2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3" i="1"/>
  <c r="Z2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3" i="1"/>
  <c r="C31" i="1"/>
  <c r="D31" i="1"/>
  <c r="E31" i="1"/>
  <c r="F31" i="1"/>
  <c r="G31" i="1"/>
  <c r="H31" i="1"/>
  <c r="I31" i="1"/>
  <c r="J31" i="1"/>
  <c r="K31" i="1"/>
  <c r="B31" i="1"/>
  <c r="C30" i="1"/>
  <c r="D30" i="1"/>
  <c r="E30" i="1"/>
  <c r="F30" i="1"/>
  <c r="G30" i="1"/>
  <c r="H30" i="1"/>
  <c r="I30" i="1"/>
  <c r="J30" i="1"/>
  <c r="K30" i="1"/>
  <c r="B30" i="1"/>
  <c r="C29" i="1"/>
  <c r="D29" i="1"/>
  <c r="E29" i="1"/>
  <c r="F29" i="1"/>
  <c r="G29" i="1"/>
  <c r="H29" i="1"/>
  <c r="I29" i="1"/>
  <c r="J29" i="1"/>
  <c r="K29" i="1"/>
  <c r="B29" i="1"/>
  <c r="D28" i="1"/>
  <c r="E28" i="1"/>
  <c r="F28" i="1"/>
  <c r="G28" i="1"/>
  <c r="H28" i="1"/>
  <c r="I28" i="1"/>
  <c r="J28" i="1"/>
  <c r="K28" i="1"/>
  <c r="C24" i="1"/>
  <c r="D24" i="1"/>
  <c r="E24" i="1"/>
  <c r="F24" i="1"/>
  <c r="G24" i="1"/>
  <c r="H24" i="1"/>
  <c r="I24" i="1"/>
  <c r="J24" i="1"/>
  <c r="K24" i="1"/>
  <c r="B24" i="1"/>
  <c r="Y21" i="1" l="1"/>
  <c r="Y22" i="1"/>
  <c r="Y17" i="1"/>
  <c r="Y13" i="1"/>
  <c r="Y9" i="1"/>
  <c r="Y5" i="1"/>
  <c r="Y3" i="1"/>
  <c r="Y18" i="1"/>
  <c r="Y14" i="1"/>
  <c r="Y10" i="1"/>
  <c r="Y6" i="1"/>
  <c r="Y20" i="1"/>
  <c r="Y16" i="1"/>
  <c r="Y12" i="1"/>
  <c r="Y8" i="1"/>
  <c r="Y4" i="1"/>
  <c r="Y19" i="1"/>
  <c r="Y15" i="1"/>
  <c r="Y11" i="1"/>
  <c r="Y7" i="1"/>
  <c r="Y24" i="1" l="1"/>
  <c r="Y23" i="1"/>
</calcChain>
</file>

<file path=xl/sharedStrings.xml><?xml version="1.0" encoding="utf-8"?>
<sst xmlns="http://schemas.openxmlformats.org/spreadsheetml/2006/main" count="342" uniqueCount="56">
  <si>
    <t>KUHORA</t>
  </si>
  <si>
    <t>Topics (t)</t>
  </si>
  <si>
    <t>User Feedback (f): Want answer / Down vote</t>
  </si>
  <si>
    <t>User Answers (a): Up/Downs</t>
  </si>
  <si>
    <t>Predictions</t>
  </si>
  <si>
    <t>Sports</t>
  </si>
  <si>
    <t>Books</t>
  </si>
  <si>
    <t>Leadership</t>
  </si>
  <si>
    <t>Philosophy</t>
  </si>
  <si>
    <t>Society</t>
  </si>
  <si>
    <t>Fiction</t>
  </si>
  <si>
    <t>Security</t>
  </si>
  <si>
    <t>Love</t>
  </si>
  <si>
    <t>VideoGames</t>
  </si>
  <si>
    <t>Superheroes</t>
  </si>
  <si>
    <t>User 1</t>
  </si>
  <si>
    <t>User 2</t>
  </si>
  <si>
    <t>User 3</t>
  </si>
  <si>
    <t>User 4</t>
  </si>
  <si>
    <t>Pred1</t>
  </si>
  <si>
    <t>Pred2</t>
  </si>
  <si>
    <t>Pred3</t>
  </si>
  <si>
    <t>Pred4</t>
  </si>
  <si>
    <t>question1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</si>
  <si>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</si>
  <si>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</si>
  <si>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</si>
  <si>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</si>
  <si>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</si>
  <si>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</si>
  <si>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</si>
  <si>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</si>
  <si>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</si>
  <si>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question11</t>
  </si>
  <si>
    <t>question12</t>
  </si>
  <si>
    <t>question13</t>
  </si>
  <si>
    <t>question14</t>
  </si>
  <si>
    <t>question15</t>
  </si>
  <si>
    <t>question16</t>
  </si>
  <si>
    <t>question17</t>
  </si>
  <si>
    <t>question18</t>
  </si>
  <si>
    <t>question19</t>
  </si>
  <si>
    <t>question20</t>
  </si>
  <si>
    <t>TOTAL</t>
  </si>
  <si>
    <t>DF</t>
  </si>
  <si>
    <t>Likes</t>
  </si>
  <si>
    <t>Dislikes</t>
  </si>
  <si>
    <t>Neutral</t>
  </si>
  <si>
    <t>User Profile</t>
  </si>
  <si>
    <t>Videogames</t>
  </si>
  <si>
    <t>User1</t>
  </si>
  <si>
    <t>User2</t>
  </si>
  <si>
    <t>User3</t>
  </si>
  <si>
    <t>User4</t>
  </si>
  <si>
    <t># topics</t>
  </si>
  <si>
    <t>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</si>
</sst>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indexed="8"/>
      <name val="Verdana"/>
    </font>
    <font>
      <sz val="10"/>
      <color indexed="8"/>
      <name val="Arial"/>
    </font>
    <font>
      <b/>
      <sz val="10"/>
      <color indexed="9"/>
      <name val="Arial"/>
    </font>
    <font>
      <sz val="11"/>
      <color indexed="9"/>
      <name val="Calibri"/>
    </font>
    <font>
      <sz val="11"/>
      <color indexed="8"/>
      <name val="Calibri"/>
    </font>
    <font>
      <sz val="10"/>
      <color indexed="9"/>
      <name val="Calibri"/>
    </font>
    <font>
      <sz val="13"/>
      <color indexed="13"/>
      <name val="Helvetica Neue Medium"/>
    </font>
    <font>
      <sz val="10"/>
      <color indexed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/>
    <xf numFmtId="0" fontId="1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1" fillId="0" borderId="1" xfId="0" applyNumberFormat="1" applyFont="1" applyBorder="1" applyAlignment="1"/>
    <xf numFmtId="0" fontId="7" fillId="3" borderId="1" xfId="0" applyNumberFormat="1" applyFont="1" applyFill="1" applyBorder="1" applyAlignment="1"/>
    <xf numFmtId="0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164" fontId="1" fillId="0" borderId="1" xfId="0" applyNumberFormat="1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1" xfId="0" applyFont="1" applyBorder="1" applyAlignment="1"/>
    <xf numFmtId="0" fontId="5" fillId="2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/>
    <xf numFmtId="0" fontId="3" fillId="2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1" fontId="1" fillId="0" borderId="1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FBFBF"/>
      <rgbColor rgb="FFAAAAAA"/>
      <rgbColor rgb="FF357CA2"/>
      <rgbColor rgb="FF80839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topLeftCell="A3" workbookViewId="0">
      <selection activeCell="J17" sqref="J17"/>
    </sheetView>
  </sheetViews>
  <sheetFormatPr baseColWidth="10" defaultColWidth="13" defaultRowHeight="15" customHeight="1" x14ac:dyDescent="0.15"/>
  <cols>
    <col min="1" max="1" width="8.5" style="1" customWidth="1"/>
    <col min="2" max="3" width="6.5" style="1" customWidth="1"/>
    <col min="4" max="4" width="7.375" style="1" customWidth="1"/>
    <col min="5" max="5" width="7.125" style="1" customWidth="1"/>
    <col min="6" max="6" width="5.125" style="1" customWidth="1"/>
    <col min="7" max="7" width="4.875" style="1" customWidth="1"/>
    <col min="8" max="8" width="5.625" style="1" customWidth="1"/>
    <col min="9" max="9" width="4.625" style="1" customWidth="1"/>
    <col min="10" max="11" width="8.375" style="1" customWidth="1"/>
    <col min="12" max="12" width="1.25" style="1" customWidth="1"/>
    <col min="13" max="13" width="1.625" style="1" customWidth="1"/>
    <col min="14" max="14" width="1.5" style="1" customWidth="1"/>
    <col min="15" max="15" width="6.5" style="1" customWidth="1"/>
    <col min="16" max="28" width="7.125" style="1" customWidth="1"/>
    <col min="29" max="256" width="13" style="1" customWidth="1"/>
  </cols>
  <sheetData>
    <row r="1" spans="1:28" ht="17" customHeight="1" x14ac:dyDescent="0.2">
      <c r="A1" s="2" t="s">
        <v>0</v>
      </c>
      <c r="B1" s="20" t="s">
        <v>1</v>
      </c>
      <c r="C1" s="19"/>
      <c r="D1" s="19"/>
      <c r="E1" s="19"/>
      <c r="F1" s="19"/>
      <c r="G1" s="19"/>
      <c r="H1" s="19"/>
      <c r="I1" s="19"/>
      <c r="J1" s="19"/>
      <c r="K1" s="19"/>
      <c r="L1" s="4"/>
      <c r="M1" s="4"/>
      <c r="N1" s="4"/>
      <c r="O1" s="18" t="s">
        <v>2</v>
      </c>
      <c r="P1" s="19"/>
      <c r="Q1" s="19"/>
      <c r="R1" s="19"/>
      <c r="S1" s="5"/>
      <c r="T1" s="20" t="s">
        <v>3</v>
      </c>
      <c r="U1" s="19"/>
      <c r="V1" s="19"/>
      <c r="W1" s="19"/>
      <c r="X1" s="6"/>
      <c r="Y1" s="21" t="s">
        <v>4</v>
      </c>
      <c r="Z1" s="22"/>
      <c r="AA1" s="22"/>
      <c r="AB1" s="22"/>
    </row>
    <row r="2" spans="1:28" ht="17" customHeight="1" x14ac:dyDescent="0.2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4"/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" customHeight="1" x14ac:dyDescent="0.2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4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5">
        <f>SUMPRODUCT(B3:K3,$B$28:$K$28)</f>
        <v>4</v>
      </c>
      <c r="Z3" s="5">
        <f>SUMPRODUCT(B3:K3,$B$29:$K$29)</f>
        <v>-4</v>
      </c>
      <c r="AA3" s="5">
        <f>SUMPRODUCT(B3:K3,$B$30:$K$30)</f>
        <v>-3</v>
      </c>
      <c r="AB3" s="5">
        <f>SUMPRODUCT(B3:K3,$B$31:$K$31)</f>
        <v>0</v>
      </c>
    </row>
    <row r="4" spans="1:28" ht="17" customHeight="1" x14ac:dyDescent="0.2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4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5">
        <f t="shared" ref="Y4:Y22" si="0">SUMPRODUCT(B4:K4,$B$28:$K$28)</f>
        <v>-4</v>
      </c>
      <c r="Z4" s="5">
        <f t="shared" ref="Z4:Z22" si="1">SUMPRODUCT(B4:K4,$B$29:$K$29)</f>
        <v>10</v>
      </c>
      <c r="AA4" s="5">
        <f t="shared" ref="AA4:AA22" si="2">SUMPRODUCT(B4:K4,$B$30:$K$30)</f>
        <v>0</v>
      </c>
      <c r="AB4" s="5">
        <f t="shared" ref="AB4:AB22" si="3">SUMPRODUCT(B4:K4,$B$31:$K$31)</f>
        <v>0</v>
      </c>
    </row>
    <row r="5" spans="1:28" ht="17" customHeight="1" x14ac:dyDescent="0.2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>
        <f t="shared" si="0"/>
        <v>2</v>
      </c>
      <c r="Z5" s="5">
        <f t="shared" si="1"/>
        <v>0</v>
      </c>
      <c r="AA5" s="5">
        <f t="shared" si="2"/>
        <v>-3</v>
      </c>
      <c r="AB5" s="5">
        <f t="shared" si="3"/>
        <v>0</v>
      </c>
    </row>
    <row r="6" spans="1:28" ht="20.5" customHeight="1" x14ac:dyDescent="0.2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7"/>
      <c r="M6" s="4"/>
      <c r="N6" s="7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5">
        <f t="shared" si="0"/>
        <v>-3</v>
      </c>
      <c r="Z6" s="5">
        <f t="shared" si="1"/>
        <v>8</v>
      </c>
      <c r="AA6" s="5">
        <f t="shared" si="2"/>
        <v>-2</v>
      </c>
      <c r="AB6" s="5">
        <f t="shared" si="3"/>
        <v>0</v>
      </c>
    </row>
    <row r="7" spans="1:28" ht="17" customHeight="1" x14ac:dyDescent="0.2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4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5">
        <f t="shared" si="0"/>
        <v>-1</v>
      </c>
      <c r="Z7" s="5">
        <f t="shared" si="1"/>
        <v>1</v>
      </c>
      <c r="AA7" s="5">
        <f t="shared" si="2"/>
        <v>2</v>
      </c>
      <c r="AB7" s="5">
        <f t="shared" si="3"/>
        <v>0</v>
      </c>
    </row>
    <row r="8" spans="1:28" ht="17" customHeight="1" x14ac:dyDescent="0.2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5">
        <f t="shared" si="0"/>
        <v>3</v>
      </c>
      <c r="Z8" s="5">
        <f t="shared" si="1"/>
        <v>1</v>
      </c>
      <c r="AA8" s="5">
        <f t="shared" si="2"/>
        <v>-2</v>
      </c>
      <c r="AB8" s="5">
        <f t="shared" si="3"/>
        <v>0</v>
      </c>
    </row>
    <row r="9" spans="1:28" ht="17" customHeight="1" x14ac:dyDescent="0.2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4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5">
        <f t="shared" si="0"/>
        <v>-1</v>
      </c>
      <c r="Z9" s="5">
        <f t="shared" si="1"/>
        <v>2</v>
      </c>
      <c r="AA9" s="5">
        <f t="shared" si="2"/>
        <v>-1</v>
      </c>
      <c r="AB9" s="5">
        <f t="shared" si="3"/>
        <v>0</v>
      </c>
    </row>
    <row r="10" spans="1:28" ht="17" customHeight="1" x14ac:dyDescent="0.2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4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5">
        <f t="shared" si="0"/>
        <v>-2</v>
      </c>
      <c r="Z10" s="5">
        <f t="shared" si="1"/>
        <v>4</v>
      </c>
      <c r="AA10" s="5">
        <f t="shared" si="2"/>
        <v>1</v>
      </c>
      <c r="AB10" s="5">
        <f t="shared" si="3"/>
        <v>0</v>
      </c>
    </row>
    <row r="11" spans="1:28" ht="17" customHeight="1" x14ac:dyDescent="0.2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>
        <f t="shared" si="0"/>
        <v>3</v>
      </c>
      <c r="Z11" s="5">
        <f t="shared" si="1"/>
        <v>-2</v>
      </c>
      <c r="AA11" s="5">
        <f t="shared" si="2"/>
        <v>-3</v>
      </c>
      <c r="AB11" s="5">
        <f t="shared" si="3"/>
        <v>0</v>
      </c>
    </row>
    <row r="12" spans="1:28" ht="17" customHeight="1" x14ac:dyDescent="0.2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>
        <f t="shared" si="0"/>
        <v>-3</v>
      </c>
      <c r="Z12" s="5">
        <f t="shared" si="1"/>
        <v>1</v>
      </c>
      <c r="AA12" s="5">
        <f t="shared" si="2"/>
        <v>0</v>
      </c>
      <c r="AB12" s="5">
        <f t="shared" si="3"/>
        <v>0</v>
      </c>
    </row>
    <row r="13" spans="1:28" ht="17" customHeight="1" x14ac:dyDescent="0.2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>
        <f t="shared" si="0"/>
        <v>0</v>
      </c>
      <c r="Z13" s="5">
        <f t="shared" si="1"/>
        <v>1</v>
      </c>
      <c r="AA13" s="5">
        <f t="shared" si="2"/>
        <v>1</v>
      </c>
      <c r="AB13" s="5">
        <f t="shared" si="3"/>
        <v>0</v>
      </c>
    </row>
    <row r="14" spans="1:28" ht="17" customHeight="1" x14ac:dyDescent="0.2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4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5">
        <f t="shared" si="0"/>
        <v>4</v>
      </c>
      <c r="Z14" s="5">
        <f t="shared" si="1"/>
        <v>-4</v>
      </c>
      <c r="AA14" s="5">
        <f t="shared" si="2"/>
        <v>-6</v>
      </c>
      <c r="AB14" s="5">
        <f t="shared" si="3"/>
        <v>0</v>
      </c>
    </row>
    <row r="15" spans="1:28" ht="17" customHeight="1" x14ac:dyDescent="0.2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4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5">
        <f t="shared" si="0"/>
        <v>-2</v>
      </c>
      <c r="Z15" s="5">
        <f t="shared" si="1"/>
        <v>7</v>
      </c>
      <c r="AA15" s="5">
        <f t="shared" si="2"/>
        <v>-1</v>
      </c>
      <c r="AB15" s="5">
        <f t="shared" si="3"/>
        <v>0</v>
      </c>
    </row>
    <row r="16" spans="1:28" ht="17" customHeight="1" x14ac:dyDescent="0.2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>
        <f t="shared" si="0"/>
        <v>-2</v>
      </c>
      <c r="Z16" s="5">
        <f t="shared" si="1"/>
        <v>7</v>
      </c>
      <c r="AA16" s="5">
        <f t="shared" si="2"/>
        <v>2</v>
      </c>
      <c r="AB16" s="5">
        <f t="shared" si="3"/>
        <v>0</v>
      </c>
    </row>
    <row r="17" spans="1:28" ht="17" customHeight="1" x14ac:dyDescent="0.2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4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5">
        <f t="shared" si="0"/>
        <v>0</v>
      </c>
      <c r="Z17" s="5">
        <f t="shared" si="1"/>
        <v>4</v>
      </c>
      <c r="AA17" s="5">
        <f t="shared" si="2"/>
        <v>-6</v>
      </c>
      <c r="AB17" s="5">
        <f t="shared" si="3"/>
        <v>0</v>
      </c>
    </row>
    <row r="18" spans="1:28" ht="17" customHeight="1" x14ac:dyDescent="0.2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4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5">
        <f t="shared" si="0"/>
        <v>6</v>
      </c>
      <c r="Z18" s="5">
        <f t="shared" si="1"/>
        <v>-4</v>
      </c>
      <c r="AA18" s="5">
        <f t="shared" si="2"/>
        <v>-5</v>
      </c>
      <c r="AB18" s="5">
        <f t="shared" si="3"/>
        <v>0</v>
      </c>
    </row>
    <row r="19" spans="1:28" ht="17" customHeight="1" x14ac:dyDescent="0.2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4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5">
        <f t="shared" si="0"/>
        <v>-4</v>
      </c>
      <c r="Z19" s="5">
        <f t="shared" si="1"/>
        <v>10</v>
      </c>
      <c r="AA19" s="5">
        <f t="shared" si="2"/>
        <v>0</v>
      </c>
      <c r="AB19" s="5">
        <f t="shared" si="3"/>
        <v>0</v>
      </c>
    </row>
    <row r="20" spans="1:28" ht="17" customHeight="1" x14ac:dyDescent="0.2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>
        <f t="shared" si="0"/>
        <v>1</v>
      </c>
      <c r="Z20" s="5">
        <f>SUMPRODUCT(B20:K20,$B$29:$K$29)</f>
        <v>3</v>
      </c>
      <c r="AA20" s="5">
        <f t="shared" si="2"/>
        <v>0</v>
      </c>
      <c r="AB20" s="5">
        <f t="shared" si="3"/>
        <v>0</v>
      </c>
    </row>
    <row r="21" spans="1:28" ht="17" customHeight="1" x14ac:dyDescent="0.2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4"/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5">
        <f>SUMPRODUCT(B21:K21,$B$28:$K$28)</f>
        <v>-4</v>
      </c>
      <c r="Z21" s="5">
        <f t="shared" si="1"/>
        <v>2</v>
      </c>
      <c r="AA21" s="5">
        <f t="shared" si="2"/>
        <v>2</v>
      </c>
      <c r="AB21" s="5">
        <f t="shared" si="3"/>
        <v>0</v>
      </c>
    </row>
    <row r="22" spans="1:28" ht="17" customHeight="1" x14ac:dyDescent="0.2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4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5">
        <f t="shared" si="0"/>
        <v>-1</v>
      </c>
      <c r="Z22" s="5">
        <f t="shared" si="1"/>
        <v>5</v>
      </c>
      <c r="AA22" s="5">
        <f t="shared" si="2"/>
        <v>0</v>
      </c>
      <c r="AB22" s="5">
        <f t="shared" si="3"/>
        <v>0</v>
      </c>
    </row>
    <row r="23" spans="1:28" ht="16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Y23" s="23">
        <f>AVERAGE(Y3:Y22)</f>
        <v>-0.2</v>
      </c>
      <c r="Z23" s="23">
        <f t="shared" ref="Z23:AB23" si="4">AVERAGE(Z3:Z22)</f>
        <v>2.6</v>
      </c>
      <c r="AA23" s="23">
        <f t="shared" si="4"/>
        <v>-1.2</v>
      </c>
      <c r="AB23" s="23">
        <f t="shared" si="4"/>
        <v>0</v>
      </c>
    </row>
    <row r="24" spans="1:28" ht="17" customHeight="1" x14ac:dyDescent="0.2">
      <c r="A24" s="3" t="s">
        <v>44</v>
      </c>
      <c r="B24" s="6">
        <f>SUM(B3:B22)</f>
        <v>4</v>
      </c>
      <c r="C24" s="6">
        <f t="shared" ref="C24:K24" si="5">SUM(C3:C22)</f>
        <v>6</v>
      </c>
      <c r="D24" s="6">
        <f t="shared" si="5"/>
        <v>10</v>
      </c>
      <c r="E24" s="6">
        <f t="shared" si="5"/>
        <v>11</v>
      </c>
      <c r="F24" s="6">
        <f t="shared" si="5"/>
        <v>6</v>
      </c>
      <c r="G24" s="6">
        <f t="shared" si="5"/>
        <v>6</v>
      </c>
      <c r="H24" s="6">
        <f t="shared" si="5"/>
        <v>7</v>
      </c>
      <c r="I24" s="6">
        <f t="shared" si="5"/>
        <v>6</v>
      </c>
      <c r="J24" s="6">
        <f t="shared" si="5"/>
        <v>7</v>
      </c>
      <c r="K24" s="6">
        <f t="shared" si="5"/>
        <v>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Y24" s="4">
        <f>STDEV(Y3:Y22)</f>
        <v>3.001753873286328</v>
      </c>
      <c r="Z24" s="4">
        <f t="shared" ref="Z24:AB24" si="6">STDEV(Z3:Z22)</f>
        <v>4.333468283998517</v>
      </c>
      <c r="AA24" s="4">
        <f t="shared" si="6"/>
        <v>2.5047323630532494</v>
      </c>
      <c r="AB24" s="4">
        <f t="shared" si="6"/>
        <v>0</v>
      </c>
    </row>
    <row r="25" spans="1:28" ht="17" customHeight="1" x14ac:dyDescent="0.2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43</v>
      </c>
      <c r="Y25" s="4"/>
      <c r="Z25" s="4"/>
      <c r="AA25" s="4"/>
      <c r="AB25" s="8"/>
    </row>
    <row r="26" spans="1:28" ht="17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45</v>
      </c>
      <c r="Y26" s="4"/>
      <c r="Z26" s="4"/>
      <c r="AA26" s="4"/>
      <c r="AB26" s="8"/>
    </row>
    <row r="27" spans="1:28" ht="17" customHeight="1" x14ac:dyDescent="0.2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9" t="s">
        <v>46</v>
      </c>
      <c r="Y27" s="4"/>
      <c r="Z27" s="4"/>
      <c r="AA27" s="4"/>
      <c r="AB27" s="8"/>
    </row>
    <row r="28" spans="1:28" ht="17" customHeight="1" x14ac:dyDescent="0.2">
      <c r="A28" s="3" t="s">
        <v>50</v>
      </c>
      <c r="B28" s="4">
        <f>SUMPRODUCT(B$3:B$22,$O$3:$O$22)</f>
        <v>3</v>
      </c>
      <c r="C28" s="4">
        <f>SUMPRODUCT(C$3:C$22,$O$3:$O$22)</f>
        <v>-2</v>
      </c>
      <c r="D28" s="4">
        <f t="shared" ref="C28:K28" si="7">SUMPRODUCT(D$3:D$22,$O$3:$O$22)</f>
        <v>-1</v>
      </c>
      <c r="E28" s="4">
        <f t="shared" si="7"/>
        <v>0</v>
      </c>
      <c r="F28" s="4">
        <f t="shared" si="7"/>
        <v>0</v>
      </c>
      <c r="G28" s="4">
        <f t="shared" si="7"/>
        <v>2</v>
      </c>
      <c r="H28" s="4">
        <f t="shared" si="7"/>
        <v>-1</v>
      </c>
      <c r="I28" s="4">
        <f t="shared" si="7"/>
        <v>-1</v>
      </c>
      <c r="J28" s="4">
        <f t="shared" si="7"/>
        <v>1</v>
      </c>
      <c r="K28" s="4">
        <f t="shared" si="7"/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9" t="s">
        <v>47</v>
      </c>
      <c r="Y28" s="4"/>
      <c r="Z28" s="4"/>
      <c r="AA28" s="4"/>
      <c r="AB28" s="8"/>
    </row>
    <row r="29" spans="1:28" ht="17" customHeight="1" x14ac:dyDescent="0.2">
      <c r="A29" s="3" t="s">
        <v>51</v>
      </c>
      <c r="B29" s="4">
        <f>SUMPRODUCT(B$3:B$22,$P$3:$P$22)</f>
        <v>-2</v>
      </c>
      <c r="C29" s="4">
        <f t="shared" ref="C29:K29" si="8">SUMPRODUCT(C$3:C$22,$P$3:$P$22)</f>
        <v>2</v>
      </c>
      <c r="D29" s="4">
        <f t="shared" si="8"/>
        <v>2</v>
      </c>
      <c r="E29" s="4">
        <f t="shared" si="8"/>
        <v>3</v>
      </c>
      <c r="F29" s="4">
        <f t="shared" si="8"/>
        <v>-1</v>
      </c>
      <c r="G29" s="4">
        <f t="shared" si="8"/>
        <v>-2</v>
      </c>
      <c r="H29" s="4">
        <f t="shared" si="8"/>
        <v>0</v>
      </c>
      <c r="I29" s="4">
        <f t="shared" si="8"/>
        <v>3</v>
      </c>
      <c r="J29" s="4">
        <f t="shared" si="8"/>
        <v>0</v>
      </c>
      <c r="K29" s="4">
        <f t="shared" si="8"/>
        <v>-1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8"/>
    </row>
    <row r="30" spans="1:28" ht="17" customHeight="1" x14ac:dyDescent="0.2">
      <c r="A30" s="3" t="s">
        <v>52</v>
      </c>
      <c r="B30" s="4">
        <f>SUMPRODUCT(B$3:B$22,$Q$3:$Q$22)</f>
        <v>-2</v>
      </c>
      <c r="C30" s="4">
        <f t="shared" ref="C30:K30" si="9">SUMPRODUCT(C$3:C$22,$Q$3:$Q$22)</f>
        <v>1</v>
      </c>
      <c r="D30" s="4">
        <f t="shared" si="9"/>
        <v>1</v>
      </c>
      <c r="E30" s="4">
        <f t="shared" si="9"/>
        <v>0</v>
      </c>
      <c r="F30" s="4">
        <f t="shared" si="9"/>
        <v>0</v>
      </c>
      <c r="G30" s="4">
        <f t="shared" si="9"/>
        <v>-3</v>
      </c>
      <c r="H30" s="4">
        <f t="shared" si="9"/>
        <v>-1</v>
      </c>
      <c r="I30" s="4">
        <f t="shared" si="9"/>
        <v>-2</v>
      </c>
      <c r="J30" s="4">
        <f t="shared" si="9"/>
        <v>0</v>
      </c>
      <c r="K30" s="4">
        <f t="shared" si="9"/>
        <v>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8"/>
    </row>
    <row r="31" spans="1:28" ht="17" customHeight="1" x14ac:dyDescent="0.2">
      <c r="A31" s="3" t="s">
        <v>53</v>
      </c>
      <c r="B31" s="4">
        <f>SUMPRODUCT(B$3:B$22,$R$3:$R$22)</f>
        <v>0</v>
      </c>
      <c r="C31" s="4">
        <f t="shared" ref="C31:K31" si="10">SUMPRODUCT(C$3:C$22,$R$3:$R$22)</f>
        <v>0</v>
      </c>
      <c r="D31" s="4">
        <f t="shared" si="10"/>
        <v>0</v>
      </c>
      <c r="E31" s="4">
        <f t="shared" si="10"/>
        <v>0</v>
      </c>
      <c r="F31" s="4">
        <f t="shared" si="10"/>
        <v>0</v>
      </c>
      <c r="G31" s="4">
        <f t="shared" si="10"/>
        <v>0</v>
      </c>
      <c r="H31" s="4">
        <f t="shared" si="10"/>
        <v>0</v>
      </c>
      <c r="I31" s="4">
        <f t="shared" si="10"/>
        <v>0</v>
      </c>
      <c r="J31" s="4">
        <f t="shared" si="10"/>
        <v>0</v>
      </c>
      <c r="K31" s="4">
        <f t="shared" si="10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8"/>
    </row>
    <row r="32" spans="1:28" ht="17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8"/>
    </row>
    <row r="33" spans="1:28" ht="17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8"/>
    </row>
    <row r="34" spans="1:28" ht="17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8"/>
    </row>
    <row r="35" spans="1:28" ht="17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8"/>
    </row>
    <row r="36" spans="1:28" ht="17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4">
    <mergeCell ref="O1:R1"/>
    <mergeCell ref="T1:W1"/>
    <mergeCell ref="Y1:AB1"/>
    <mergeCell ref="B1:K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48"/>
  <sheetViews>
    <sheetView showGridLines="0" tabSelected="1" zoomScale="71" workbookViewId="0">
      <selection activeCell="H28" sqref="H28"/>
    </sheetView>
  </sheetViews>
  <sheetFormatPr baseColWidth="10" defaultColWidth="13" defaultRowHeight="15" customHeight="1" x14ac:dyDescent="0.15"/>
  <cols>
    <col min="1" max="1" width="8.5" style="12" customWidth="1"/>
    <col min="2" max="3" width="6.5" style="12" customWidth="1"/>
    <col min="4" max="4" width="7.375" style="12" customWidth="1"/>
    <col min="5" max="5" width="7.125" style="12" customWidth="1"/>
    <col min="6" max="7" width="5.25" style="12" customWidth="1"/>
    <col min="8" max="9" width="6.5" style="12" customWidth="1"/>
    <col min="10" max="11" width="8.25" style="12" customWidth="1"/>
    <col min="12" max="12" width="4.375" style="12" customWidth="1"/>
    <col min="13" max="13" width="6.875" style="12" customWidth="1"/>
    <col min="14" max="14" width="3" style="12" customWidth="1"/>
    <col min="15" max="15" width="6.5" style="12" customWidth="1"/>
    <col min="16" max="28" width="7.125" style="12" customWidth="1"/>
    <col min="29" max="256" width="13" style="12" customWidth="1"/>
  </cols>
  <sheetData>
    <row r="1" spans="1:28" ht="17" customHeight="1" x14ac:dyDescent="0.2">
      <c r="A1" s="2" t="s">
        <v>0</v>
      </c>
      <c r="B1" s="20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4"/>
      <c r="M1" s="4"/>
      <c r="N1" s="4"/>
      <c r="O1" s="18" t="s">
        <v>2</v>
      </c>
      <c r="P1" s="22"/>
      <c r="Q1" s="22"/>
      <c r="R1" s="22"/>
      <c r="S1" s="5"/>
      <c r="T1" s="20" t="s">
        <v>3</v>
      </c>
      <c r="U1" s="22"/>
      <c r="V1" s="22"/>
      <c r="W1" s="22"/>
      <c r="X1" s="6"/>
      <c r="Y1" s="21" t="s">
        <v>4</v>
      </c>
      <c r="Z1" s="22"/>
      <c r="AA1" s="22"/>
      <c r="AB1" s="22"/>
    </row>
    <row r="2" spans="1:28" ht="17" customHeight="1" x14ac:dyDescent="0.2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" customHeight="1" x14ac:dyDescent="0.2">
      <c r="A3" s="3" t="s">
        <v>23</v>
      </c>
      <c r="B3" s="3">
        <v>0.2</v>
      </c>
      <c r="C3" s="3">
        <v>0</v>
      </c>
      <c r="D3" s="3">
        <v>0.2</v>
      </c>
      <c r="E3" s="3">
        <v>0</v>
      </c>
      <c r="F3" s="3">
        <v>0.2</v>
      </c>
      <c r="G3" s="3">
        <v>0.2</v>
      </c>
      <c r="H3" s="3">
        <v>0</v>
      </c>
      <c r="I3" s="3">
        <v>0</v>
      </c>
      <c r="J3" s="3">
        <v>0</v>
      </c>
      <c r="K3" s="3">
        <v>0.2</v>
      </c>
      <c r="L3" s="4"/>
      <c r="M3" s="4">
        <v>5</v>
      </c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4"/>
      <c r="Z3" s="4"/>
      <c r="AA3" s="4"/>
      <c r="AB3" s="4"/>
    </row>
    <row r="4" spans="1:28" ht="17" customHeight="1" x14ac:dyDescent="0.2">
      <c r="A4" s="3" t="s">
        <v>24</v>
      </c>
      <c r="B4" s="3">
        <v>0</v>
      </c>
      <c r="C4" s="3">
        <v>0.2</v>
      </c>
      <c r="D4" s="3">
        <v>0.2</v>
      </c>
      <c r="E4" s="3">
        <v>0.2</v>
      </c>
      <c r="F4" s="3">
        <v>0</v>
      </c>
      <c r="G4" s="3">
        <v>0</v>
      </c>
      <c r="H4" s="3">
        <v>0</v>
      </c>
      <c r="I4" s="3">
        <v>0.2</v>
      </c>
      <c r="J4" s="3">
        <v>0</v>
      </c>
      <c r="K4" s="3">
        <v>0</v>
      </c>
      <c r="L4" s="4"/>
      <c r="M4" s="4">
        <v>4</v>
      </c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4"/>
      <c r="Z4" s="4"/>
      <c r="AA4" s="4"/>
      <c r="AB4" s="4"/>
    </row>
    <row r="5" spans="1:28" ht="17" customHeight="1" x14ac:dyDescent="0.2">
      <c r="A5" s="3" t="s">
        <v>25</v>
      </c>
      <c r="B5" s="3">
        <v>0</v>
      </c>
      <c r="C5" s="3">
        <v>0</v>
      </c>
      <c r="D5" s="3">
        <v>0</v>
      </c>
      <c r="E5" s="3">
        <v>0.2</v>
      </c>
      <c r="F5" s="3">
        <v>0.2</v>
      </c>
      <c r="G5" s="3">
        <v>0.2</v>
      </c>
      <c r="H5" s="3">
        <v>0</v>
      </c>
      <c r="I5" s="3">
        <v>0</v>
      </c>
      <c r="J5" s="3">
        <v>0</v>
      </c>
      <c r="K5" s="3">
        <v>0</v>
      </c>
      <c r="L5" s="4"/>
      <c r="M5" s="4">
        <v>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7" customHeight="1" x14ac:dyDescent="0.2">
      <c r="A6" s="3" t="s">
        <v>26</v>
      </c>
      <c r="B6" s="3">
        <v>0</v>
      </c>
      <c r="C6" s="3">
        <v>0</v>
      </c>
      <c r="D6" s="3">
        <v>0.2</v>
      </c>
      <c r="E6" s="3">
        <v>0.2</v>
      </c>
      <c r="F6" s="3">
        <v>0</v>
      </c>
      <c r="G6" s="3">
        <v>0</v>
      </c>
      <c r="H6" s="3">
        <v>0.2</v>
      </c>
      <c r="I6" s="3">
        <v>0.2</v>
      </c>
      <c r="J6" s="3">
        <v>0</v>
      </c>
      <c r="K6" s="3">
        <v>0</v>
      </c>
      <c r="L6" s="4"/>
      <c r="M6" s="4">
        <v>4</v>
      </c>
      <c r="N6" s="4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4"/>
      <c r="Z6" s="4"/>
      <c r="AA6" s="4"/>
      <c r="AB6" s="4"/>
    </row>
    <row r="7" spans="1:28" ht="17" customHeight="1" x14ac:dyDescent="0.2">
      <c r="A7" s="3" t="s">
        <v>27</v>
      </c>
      <c r="B7" s="3">
        <v>0</v>
      </c>
      <c r="C7" s="3">
        <v>0.2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0.2</v>
      </c>
      <c r="K7" s="3">
        <v>0.2</v>
      </c>
      <c r="L7" s="4"/>
      <c r="M7" s="4">
        <v>3</v>
      </c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4"/>
      <c r="Z7" s="4"/>
      <c r="AA7" s="4"/>
      <c r="AB7" s="4"/>
    </row>
    <row r="8" spans="1:28" ht="17" customHeight="1" x14ac:dyDescent="0.2">
      <c r="A8" s="3" t="s">
        <v>28</v>
      </c>
      <c r="B8" s="3">
        <v>0.2</v>
      </c>
      <c r="C8" s="3">
        <v>0</v>
      </c>
      <c r="D8" s="3">
        <v>0</v>
      </c>
      <c r="E8" s="3">
        <v>0.2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>
        <v>2</v>
      </c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4"/>
      <c r="Z8" s="4"/>
      <c r="AA8" s="4"/>
      <c r="AB8" s="4"/>
    </row>
    <row r="9" spans="1:28" ht="17" customHeight="1" x14ac:dyDescent="0.2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0.2</v>
      </c>
      <c r="J9" s="3">
        <v>0</v>
      </c>
      <c r="K9" s="3">
        <v>0.2</v>
      </c>
      <c r="L9" s="4"/>
      <c r="M9" s="4">
        <v>2</v>
      </c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" customHeight="1" x14ac:dyDescent="0.2">
      <c r="A10" s="3" t="s">
        <v>30</v>
      </c>
      <c r="B10" s="3">
        <v>0</v>
      </c>
      <c r="C10" s="3">
        <v>0</v>
      </c>
      <c r="D10" s="3">
        <v>0.2</v>
      </c>
      <c r="E10" s="3">
        <v>0.2</v>
      </c>
      <c r="F10" s="3">
        <v>0</v>
      </c>
      <c r="G10" s="3">
        <v>0</v>
      </c>
      <c r="H10" s="3">
        <v>0.2</v>
      </c>
      <c r="I10" s="3">
        <v>0</v>
      </c>
      <c r="J10" s="3">
        <v>0</v>
      </c>
      <c r="K10" s="3">
        <v>0.2</v>
      </c>
      <c r="L10" s="4"/>
      <c r="M10" s="4">
        <v>4</v>
      </c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4"/>
      <c r="Z10" s="4"/>
      <c r="AA10" s="4"/>
      <c r="AB10" s="4"/>
    </row>
    <row r="11" spans="1:28" ht="17" customHeight="1" x14ac:dyDescent="0.2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0.2</v>
      </c>
      <c r="H11" s="3">
        <v>0</v>
      </c>
      <c r="I11" s="3">
        <v>0</v>
      </c>
      <c r="J11" s="3">
        <v>0.2</v>
      </c>
      <c r="K11" s="3">
        <v>0</v>
      </c>
      <c r="L11" s="4"/>
      <c r="M11" s="4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" customHeight="1" x14ac:dyDescent="0.2">
      <c r="A12" s="3" t="s">
        <v>32</v>
      </c>
      <c r="B12" s="3">
        <v>0</v>
      </c>
      <c r="C12" s="3">
        <v>0.2</v>
      </c>
      <c r="D12" s="3">
        <v>0</v>
      </c>
      <c r="E12" s="3">
        <v>0</v>
      </c>
      <c r="F12" s="3">
        <v>0.2</v>
      </c>
      <c r="G12" s="3">
        <v>0</v>
      </c>
      <c r="H12" s="3">
        <v>0.2</v>
      </c>
      <c r="I12" s="3">
        <v>0</v>
      </c>
      <c r="J12" s="3">
        <v>0</v>
      </c>
      <c r="K12" s="3">
        <v>0</v>
      </c>
      <c r="L12" s="4"/>
      <c r="M12" s="4">
        <v>3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" customHeight="1" x14ac:dyDescent="0.2">
      <c r="A13" s="3" t="s">
        <v>33</v>
      </c>
      <c r="B13" s="8">
        <v>0</v>
      </c>
      <c r="C13" s="3">
        <v>0</v>
      </c>
      <c r="D13" s="3">
        <v>0.2</v>
      </c>
      <c r="E13" s="3">
        <v>0</v>
      </c>
      <c r="F13" s="3">
        <v>0.2</v>
      </c>
      <c r="G13" s="3">
        <v>0</v>
      </c>
      <c r="H13" s="3">
        <v>0</v>
      </c>
      <c r="I13" s="3">
        <v>0</v>
      </c>
      <c r="J13" s="3">
        <v>0.2</v>
      </c>
      <c r="K13" s="3">
        <v>0</v>
      </c>
      <c r="L13" s="4"/>
      <c r="M13" s="4">
        <v>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" customHeight="1" x14ac:dyDescent="0.2">
      <c r="A14" s="3" t="s">
        <v>34</v>
      </c>
      <c r="B14" s="3">
        <v>0.2</v>
      </c>
      <c r="C14" s="3">
        <v>0</v>
      </c>
      <c r="D14" s="3">
        <v>0</v>
      </c>
      <c r="E14" s="3">
        <v>0</v>
      </c>
      <c r="F14" s="3">
        <v>0</v>
      </c>
      <c r="G14" s="3">
        <v>0.2</v>
      </c>
      <c r="H14" s="3">
        <v>0.2</v>
      </c>
      <c r="I14" s="3">
        <v>0</v>
      </c>
      <c r="J14" s="3">
        <v>0</v>
      </c>
      <c r="K14" s="3">
        <v>0</v>
      </c>
      <c r="L14" s="4"/>
      <c r="M14" s="4">
        <v>3</v>
      </c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4"/>
      <c r="Z14" s="4"/>
      <c r="AA14" s="4"/>
      <c r="AB14" s="4"/>
    </row>
    <row r="15" spans="1:28" ht="17" customHeight="1" x14ac:dyDescent="0.2">
      <c r="A15" s="3" t="s">
        <v>35</v>
      </c>
      <c r="B15" s="3">
        <v>0</v>
      </c>
      <c r="C15" s="3">
        <v>0</v>
      </c>
      <c r="D15" s="3">
        <v>0.2</v>
      </c>
      <c r="E15" s="3">
        <v>0.2</v>
      </c>
      <c r="F15" s="3">
        <v>0.2</v>
      </c>
      <c r="G15" s="3">
        <v>0</v>
      </c>
      <c r="H15" s="3">
        <v>0</v>
      </c>
      <c r="I15" s="3">
        <v>0.2</v>
      </c>
      <c r="J15" s="3">
        <v>0</v>
      </c>
      <c r="K15" s="3">
        <v>0</v>
      </c>
      <c r="L15" s="4"/>
      <c r="M15" s="4">
        <v>4</v>
      </c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4"/>
      <c r="Z15" s="4"/>
      <c r="AA15" s="4"/>
      <c r="AB15" s="4"/>
    </row>
    <row r="16" spans="1:28" ht="17" customHeight="1" x14ac:dyDescent="0.2">
      <c r="A16" s="3" t="s">
        <v>36</v>
      </c>
      <c r="B16" s="3">
        <v>0</v>
      </c>
      <c r="C16" s="3">
        <v>0.2</v>
      </c>
      <c r="D16" s="3">
        <v>0.2</v>
      </c>
      <c r="E16" s="3">
        <v>0.2</v>
      </c>
      <c r="F16" s="3">
        <v>0</v>
      </c>
      <c r="G16" s="3">
        <v>0</v>
      </c>
      <c r="H16" s="3">
        <v>0</v>
      </c>
      <c r="I16" s="3">
        <v>0</v>
      </c>
      <c r="J16" s="3">
        <v>0.2</v>
      </c>
      <c r="K16" s="3">
        <v>0</v>
      </c>
      <c r="L16" s="4"/>
      <c r="M16" s="4">
        <v>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" customHeight="1" x14ac:dyDescent="0.2">
      <c r="A17" s="3" t="s">
        <v>37</v>
      </c>
      <c r="B17" s="3">
        <v>0</v>
      </c>
      <c r="C17" s="3">
        <v>0</v>
      </c>
      <c r="D17" s="3">
        <v>0</v>
      </c>
      <c r="E17" s="3">
        <v>0.2</v>
      </c>
      <c r="F17" s="3">
        <v>0</v>
      </c>
      <c r="G17" s="3">
        <v>0.2</v>
      </c>
      <c r="H17" s="3">
        <v>0.2</v>
      </c>
      <c r="I17" s="3">
        <v>0.2</v>
      </c>
      <c r="J17" s="3">
        <v>0</v>
      </c>
      <c r="K17" s="3">
        <v>0</v>
      </c>
      <c r="L17" s="4"/>
      <c r="M17" s="4">
        <v>4</v>
      </c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" customHeight="1" x14ac:dyDescent="0.2">
      <c r="A18" s="3" t="s">
        <v>38</v>
      </c>
      <c r="B18" s="3">
        <v>0.2</v>
      </c>
      <c r="C18" s="3">
        <v>0</v>
      </c>
      <c r="D18" s="3">
        <v>0</v>
      </c>
      <c r="E18" s="3">
        <v>0</v>
      </c>
      <c r="F18" s="3">
        <v>0</v>
      </c>
      <c r="G18" s="3">
        <v>0.2</v>
      </c>
      <c r="H18" s="3">
        <v>0</v>
      </c>
      <c r="I18" s="3">
        <v>0</v>
      </c>
      <c r="J18" s="3">
        <v>0.2</v>
      </c>
      <c r="K18" s="3">
        <v>0</v>
      </c>
      <c r="L18" s="4"/>
      <c r="M18" s="4">
        <v>3</v>
      </c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9" t="s">
        <v>43</v>
      </c>
      <c r="Y18" s="4"/>
      <c r="Z18" s="4"/>
      <c r="AA18" s="4"/>
      <c r="AB18" s="4"/>
    </row>
    <row r="19" spans="1:28" ht="17" customHeight="1" x14ac:dyDescent="0.2">
      <c r="A19" s="3" t="s">
        <v>39</v>
      </c>
      <c r="B19" s="3">
        <v>0</v>
      </c>
      <c r="C19" s="3">
        <v>0.2</v>
      </c>
      <c r="D19" s="3">
        <v>0.2</v>
      </c>
      <c r="E19" s="3">
        <v>0.2</v>
      </c>
      <c r="F19" s="3">
        <v>0</v>
      </c>
      <c r="G19" s="3">
        <v>0</v>
      </c>
      <c r="H19" s="3">
        <v>0</v>
      </c>
      <c r="I19" s="3">
        <v>0.2</v>
      </c>
      <c r="J19" s="3">
        <v>0</v>
      </c>
      <c r="K19" s="3">
        <v>0</v>
      </c>
      <c r="L19" s="4"/>
      <c r="M19" s="4">
        <v>4</v>
      </c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9" t="s">
        <v>45</v>
      </c>
      <c r="Y19" s="4"/>
      <c r="Z19" s="4"/>
      <c r="AA19" s="4"/>
      <c r="AB19" s="4"/>
    </row>
    <row r="20" spans="1:28" ht="17" customHeight="1" x14ac:dyDescent="0.2">
      <c r="A20" s="3" t="s">
        <v>40</v>
      </c>
      <c r="B20" s="3">
        <v>0</v>
      </c>
      <c r="C20" s="3">
        <v>0</v>
      </c>
      <c r="D20" s="3">
        <v>0</v>
      </c>
      <c r="E20" s="3">
        <v>0.2</v>
      </c>
      <c r="F20" s="3">
        <v>0</v>
      </c>
      <c r="G20" s="3">
        <v>0</v>
      </c>
      <c r="H20" s="3">
        <v>0</v>
      </c>
      <c r="I20" s="3">
        <v>0</v>
      </c>
      <c r="J20" s="3">
        <v>0.2</v>
      </c>
      <c r="K20" s="3">
        <v>0</v>
      </c>
      <c r="L20" s="4"/>
      <c r="M20" s="4">
        <v>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9" t="s">
        <v>46</v>
      </c>
      <c r="Y20" s="4"/>
      <c r="Z20" s="4"/>
      <c r="AA20" s="4"/>
      <c r="AB20" s="4"/>
    </row>
    <row r="21" spans="1:28" ht="17" customHeight="1" x14ac:dyDescent="0.2">
      <c r="A21" s="3" t="s">
        <v>41</v>
      </c>
      <c r="B21" s="3">
        <v>0</v>
      </c>
      <c r="C21" s="3">
        <v>0.2</v>
      </c>
      <c r="D21" s="3">
        <v>0.2</v>
      </c>
      <c r="E21" s="3">
        <v>0</v>
      </c>
      <c r="F21" s="3">
        <v>0.2</v>
      </c>
      <c r="G21" s="3">
        <v>0</v>
      </c>
      <c r="H21" s="3">
        <v>0.2</v>
      </c>
      <c r="I21" s="3">
        <v>0</v>
      </c>
      <c r="J21" s="3">
        <v>0</v>
      </c>
      <c r="K21" s="3">
        <v>0.2</v>
      </c>
      <c r="L21" s="4"/>
      <c r="M21" s="4">
        <v>5</v>
      </c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9" t="s">
        <v>47</v>
      </c>
      <c r="Y21" s="4"/>
      <c r="Z21" s="4"/>
      <c r="AA21" s="4"/>
      <c r="AB21" s="4"/>
    </row>
    <row r="22" spans="1:28" ht="17" customHeight="1" x14ac:dyDescent="0.2">
      <c r="A22" s="3" t="s">
        <v>42</v>
      </c>
      <c r="B22" s="3">
        <v>0</v>
      </c>
      <c r="C22" s="3">
        <v>0</v>
      </c>
      <c r="D22" s="3">
        <v>0.2</v>
      </c>
      <c r="E22" s="3">
        <v>0.2</v>
      </c>
      <c r="F22" s="3">
        <v>0</v>
      </c>
      <c r="G22" s="3">
        <v>0</v>
      </c>
      <c r="H22" s="3">
        <v>0.2</v>
      </c>
      <c r="I22" s="3">
        <v>0</v>
      </c>
      <c r="J22" s="3">
        <v>0.2</v>
      </c>
      <c r="K22" s="3">
        <v>0</v>
      </c>
      <c r="L22" s="4"/>
      <c r="M22" s="4">
        <v>4</v>
      </c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4"/>
      <c r="Z22" s="4"/>
      <c r="AA22" s="4"/>
      <c r="AB22" s="4"/>
    </row>
    <row r="23" spans="1:28" ht="16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Y23" s="17"/>
      <c r="Z23" s="17"/>
      <c r="AA23" s="17"/>
      <c r="AB23" s="17"/>
    </row>
    <row r="24" spans="1:28" ht="17" customHeight="1" x14ac:dyDescent="0.2">
      <c r="A24" s="3" t="s">
        <v>44</v>
      </c>
      <c r="B24" s="6">
        <v>4</v>
      </c>
      <c r="C24" s="6">
        <v>6</v>
      </c>
      <c r="D24" s="6">
        <v>10</v>
      </c>
      <c r="E24" s="6">
        <v>11</v>
      </c>
      <c r="F24" s="6">
        <v>6</v>
      </c>
      <c r="G24" s="6">
        <v>6</v>
      </c>
      <c r="H24" s="6">
        <v>7</v>
      </c>
      <c r="I24" s="6">
        <v>6</v>
      </c>
      <c r="J24" s="6">
        <v>7</v>
      </c>
      <c r="K24" s="6">
        <v>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7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7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7" customHeight="1" x14ac:dyDescent="0.2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" customHeight="1" x14ac:dyDescent="0.2">
      <c r="A28" s="3" t="s">
        <v>50</v>
      </c>
      <c r="B28" s="4">
        <f>SUMPRODUCT($B$3:$B$22,O3:O22)</f>
        <v>0.60000000000000009</v>
      </c>
      <c r="C28" s="4">
        <f>SUMPRODUCT(C$3:C$22,O3:O22)</f>
        <v>-0.4</v>
      </c>
      <c r="D28" s="4">
        <f>SUMPRODUCT(D$3:D$22,$O$3:$O$22)</f>
        <v>-0.2</v>
      </c>
      <c r="E28" s="4">
        <f>SUMPRODUCT(E$3:E$22,$O$3:$O$22)</f>
        <v>0</v>
      </c>
      <c r="F28" s="4">
        <f t="shared" ref="E28:K28" si="0">SUMPRODUCT(F$3:F$22,$O$3:$O$22)</f>
        <v>0</v>
      </c>
      <c r="G28" s="4">
        <f>SUMPRODUCT(G$3:G$22,$O$3:$O$22)</f>
        <v>0.4</v>
      </c>
      <c r="H28" s="4">
        <f t="shared" si="0"/>
        <v>-0.2</v>
      </c>
      <c r="I28" s="4">
        <f t="shared" si="0"/>
        <v>-0.2</v>
      </c>
      <c r="J28" s="4">
        <f t="shared" si="0"/>
        <v>0.2</v>
      </c>
      <c r="K28" s="4">
        <f t="shared" si="0"/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" customHeight="1" x14ac:dyDescent="0.2">
      <c r="A29" s="3" t="s">
        <v>51</v>
      </c>
      <c r="B29" s="4">
        <f>SUMPRODUCT($B$3:$B$22,P3:P22)</f>
        <v>-0.4</v>
      </c>
      <c r="C29" s="4">
        <f>SUMPRODUCT(C$3:C$22,$P$3:$P$22)</f>
        <v>0.4</v>
      </c>
      <c r="D29" s="4">
        <f>SUMPRODUCT(D$3:D$22,$P$3:$P$22)</f>
        <v>0.4</v>
      </c>
      <c r="E29" s="4">
        <f>SUMPRODUCT(E$3:E$22,$P$3:$P$22)</f>
        <v>0.60000000000000009</v>
      </c>
      <c r="F29" s="4">
        <f t="shared" ref="D29:K29" si="1">SUMPRODUCT(F$3:F$22,$P$3:$P$22)</f>
        <v>-0.2</v>
      </c>
      <c r="G29" s="4">
        <f t="shared" si="1"/>
        <v>-0.4</v>
      </c>
      <c r="H29" s="4">
        <f t="shared" si="1"/>
        <v>0</v>
      </c>
      <c r="I29" s="4">
        <f t="shared" si="1"/>
        <v>0.60000000000000009</v>
      </c>
      <c r="J29" s="4">
        <f t="shared" si="1"/>
        <v>0</v>
      </c>
      <c r="K29" s="4">
        <f t="shared" si="1"/>
        <v>-0.2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" customHeight="1" x14ac:dyDescent="0.2">
      <c r="A30" s="3" t="s">
        <v>52</v>
      </c>
      <c r="B30" s="4">
        <f>SUMPRODUCT($B$3:$B$22,Q3:Q22)</f>
        <v>-0.4</v>
      </c>
      <c r="C30" s="4">
        <f>SUMPRODUCT(C$3:C$22,Q3:Q22)</f>
        <v>0.2</v>
      </c>
      <c r="D30" s="4">
        <f>SUMPRODUCT(D$3:D$22,Q3:Q22)</f>
        <v>0.2</v>
      </c>
      <c r="E30" s="4">
        <f>SUMPRODUCT(E$3:E$22,$Q$3:$Q$22)</f>
        <v>0</v>
      </c>
      <c r="F30" s="4">
        <f t="shared" ref="F30:K30" si="2">SUMPRODUCT(F$3:F$22,$Q$3:$Q$22)</f>
        <v>0</v>
      </c>
      <c r="G30" s="4">
        <f>SUMPRODUCT(G$3:G$22,$Q$3:$Q$22)</f>
        <v>-0.60000000000000009</v>
      </c>
      <c r="H30" s="4">
        <f t="shared" si="2"/>
        <v>-0.2</v>
      </c>
      <c r="I30" s="4">
        <f t="shared" si="2"/>
        <v>-0.4</v>
      </c>
      <c r="J30" s="4">
        <f t="shared" si="2"/>
        <v>0</v>
      </c>
      <c r="K30" s="4">
        <f t="shared" si="2"/>
        <v>0.2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" customHeight="1" x14ac:dyDescent="0.2">
      <c r="A31" s="3" t="s">
        <v>53</v>
      </c>
      <c r="B31" s="4">
        <f>SUMPRODUCT($B$3:$B$22,R3:R22)</f>
        <v>0</v>
      </c>
      <c r="C31" s="4">
        <f>SUMPRODUCT(C$3:C$22,$R$3:$R$22)</f>
        <v>0</v>
      </c>
      <c r="D31" s="4">
        <f t="shared" ref="D31:K31" si="3">SUMPRODUCT(D$3:D$22,$R$3:$R$22)</f>
        <v>0</v>
      </c>
      <c r="E31" s="4">
        <f>SUMPRODUCT(E$3:E$22,$R$3:$R$22)</f>
        <v>0</v>
      </c>
      <c r="F31" s="4">
        <f t="shared" si="3"/>
        <v>0</v>
      </c>
      <c r="G31" s="4">
        <f t="shared" si="3"/>
        <v>0</v>
      </c>
      <c r="H31" s="4">
        <f t="shared" si="3"/>
        <v>0</v>
      </c>
      <c r="I31" s="4">
        <f t="shared" si="3"/>
        <v>0</v>
      </c>
      <c r="J31" s="4">
        <f t="shared" si="3"/>
        <v>0</v>
      </c>
      <c r="K31" s="4">
        <f t="shared" si="3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" customHeight="1" x14ac:dyDescent="0.15"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8" ht="15" customHeight="1" x14ac:dyDescent="0.15"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8" ht="15" customHeight="1" x14ac:dyDescent="0.15"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8" ht="15" customHeight="1" x14ac:dyDescent="0.15"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8" ht="15" customHeight="1" x14ac:dyDescent="0.15"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8" ht="15" customHeight="1" x14ac:dyDescent="0.15"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8" ht="15" customHeight="1" x14ac:dyDescent="0.15"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8" ht="15" customHeight="1" x14ac:dyDescent="0.15">
      <c r="O44" s="4"/>
    </row>
    <row r="45" spans="1:28" ht="15" customHeight="1" x14ac:dyDescent="0.15">
      <c r="O45" s="4"/>
    </row>
    <row r="46" spans="1:28" ht="15" customHeight="1" x14ac:dyDescent="0.15">
      <c r="O46" s="4"/>
    </row>
    <row r="47" spans="1:28" ht="15" customHeight="1" x14ac:dyDescent="0.15">
      <c r="O47" s="4"/>
    </row>
    <row r="48" spans="1:28" ht="15" customHeight="1" x14ac:dyDescent="0.15">
      <c r="O48" s="4"/>
    </row>
  </sheetData>
  <mergeCells count="5">
    <mergeCell ref="Y23:AB23"/>
    <mergeCell ref="Y1:AB1"/>
    <mergeCell ref="T1:W1"/>
    <mergeCell ref="B1:K1"/>
    <mergeCell ref="O1:R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6"/>
  <sheetViews>
    <sheetView showGridLines="0" workbookViewId="0"/>
  </sheetViews>
  <sheetFormatPr baseColWidth="10" defaultColWidth="13" defaultRowHeight="15" customHeight="1" x14ac:dyDescent="0.15"/>
  <cols>
    <col min="1" max="1" width="8.5" style="13" customWidth="1"/>
    <col min="2" max="3" width="6.5" style="13" customWidth="1"/>
    <col min="4" max="4" width="7.375" style="13" customWidth="1"/>
    <col min="5" max="5" width="7.125" style="13" customWidth="1"/>
    <col min="6" max="9" width="6.5" style="13" customWidth="1"/>
    <col min="10" max="11" width="8.25" style="13" customWidth="1"/>
    <col min="12" max="12" width="4.375" style="13" customWidth="1"/>
    <col min="13" max="13" width="6.875" style="13" customWidth="1"/>
    <col min="14" max="14" width="3" style="13" customWidth="1"/>
    <col min="15" max="15" width="6.5" style="13" customWidth="1"/>
    <col min="16" max="28" width="7.125" style="13" customWidth="1"/>
    <col min="29" max="256" width="13" style="13" customWidth="1"/>
  </cols>
  <sheetData>
    <row r="1" spans="1:28" ht="17" customHeight="1" x14ac:dyDescent="0.2">
      <c r="A1" s="2" t="s">
        <v>0</v>
      </c>
      <c r="B1" s="20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4"/>
      <c r="M1" s="4"/>
      <c r="N1" s="4"/>
      <c r="O1" s="18" t="s">
        <v>2</v>
      </c>
      <c r="P1" s="22"/>
      <c r="Q1" s="22"/>
      <c r="R1" s="22"/>
      <c r="S1" s="5"/>
      <c r="T1" s="20" t="s">
        <v>3</v>
      </c>
      <c r="U1" s="22"/>
      <c r="V1" s="22"/>
      <c r="W1" s="22"/>
      <c r="X1" s="6"/>
      <c r="Y1" s="21" t="s">
        <v>4</v>
      </c>
      <c r="Z1" s="22"/>
      <c r="AA1" s="22"/>
      <c r="AB1" s="22"/>
    </row>
    <row r="2" spans="1:28" ht="17" customHeight="1" x14ac:dyDescent="0.2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" customHeight="1" x14ac:dyDescent="0.2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4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4"/>
      <c r="Z3" s="4"/>
      <c r="AA3" s="4"/>
      <c r="AB3" s="4"/>
    </row>
    <row r="4" spans="1:28" ht="17" customHeight="1" x14ac:dyDescent="0.2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4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4"/>
      <c r="Z4" s="4"/>
      <c r="AA4" s="4"/>
      <c r="AB4" s="4"/>
    </row>
    <row r="5" spans="1:28" ht="17" customHeight="1" x14ac:dyDescent="0.2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7" customHeight="1" x14ac:dyDescent="0.2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4"/>
      <c r="M6" s="4"/>
      <c r="N6" s="4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4"/>
      <c r="Z6" s="4"/>
      <c r="AA6" s="4"/>
      <c r="AB6" s="4"/>
    </row>
    <row r="7" spans="1:28" ht="17" customHeight="1" x14ac:dyDescent="0.2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4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4"/>
      <c r="Z7" s="4"/>
      <c r="AA7" s="4"/>
      <c r="AB7" s="4"/>
    </row>
    <row r="8" spans="1:28" ht="17" customHeight="1" x14ac:dyDescent="0.2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4"/>
      <c r="Z8" s="4"/>
      <c r="AA8" s="4"/>
      <c r="AB8" s="4"/>
    </row>
    <row r="9" spans="1:28" ht="17" customHeight="1" x14ac:dyDescent="0.2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4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" customHeight="1" x14ac:dyDescent="0.2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4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4"/>
      <c r="Z10" s="4"/>
      <c r="AA10" s="4"/>
      <c r="AB10" s="4"/>
    </row>
    <row r="11" spans="1:28" ht="17" customHeight="1" x14ac:dyDescent="0.2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" customHeight="1" x14ac:dyDescent="0.2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" customHeight="1" x14ac:dyDescent="0.2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" customHeight="1" x14ac:dyDescent="0.2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4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4"/>
      <c r="Z14" s="4"/>
      <c r="AA14" s="4"/>
      <c r="AB14" s="4"/>
    </row>
    <row r="15" spans="1:28" ht="17" customHeight="1" x14ac:dyDescent="0.2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4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4"/>
      <c r="Z15" s="4"/>
      <c r="AA15" s="4"/>
      <c r="AB15" s="4"/>
    </row>
    <row r="16" spans="1:28" ht="17" customHeight="1" x14ac:dyDescent="0.2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" customHeight="1" x14ac:dyDescent="0.2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4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" customHeight="1" x14ac:dyDescent="0.2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4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4"/>
      <c r="Z18" s="4"/>
      <c r="AA18" s="4"/>
      <c r="AB18" s="4"/>
    </row>
    <row r="19" spans="1:28" ht="17" customHeight="1" x14ac:dyDescent="0.2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4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4"/>
      <c r="Z19" s="4"/>
      <c r="AA19" s="4"/>
      <c r="AB19" s="4"/>
    </row>
    <row r="20" spans="1:28" ht="17" customHeight="1" x14ac:dyDescent="0.2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" customHeight="1" x14ac:dyDescent="0.2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4"/>
      <c r="N21" s="4"/>
      <c r="O21" s="3">
        <v>-1</v>
      </c>
      <c r="P21" s="1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4"/>
      <c r="Z21" s="4"/>
      <c r="AA21" s="4"/>
      <c r="AB21" s="4"/>
    </row>
    <row r="22" spans="1:28" ht="17" customHeight="1" x14ac:dyDescent="0.2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4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4"/>
      <c r="Z22" s="4"/>
      <c r="AA22" s="4"/>
      <c r="AB22" s="4"/>
    </row>
    <row r="23" spans="1:28" ht="16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17"/>
      <c r="Z23" s="17"/>
      <c r="AA23" s="17"/>
      <c r="AB23" s="17"/>
    </row>
    <row r="24" spans="1:28" ht="17" customHeight="1" x14ac:dyDescent="0.2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4"/>
      <c r="Z24" s="4"/>
      <c r="AA24" s="4"/>
      <c r="AB24" s="4"/>
    </row>
    <row r="25" spans="1:28" ht="17" customHeight="1" x14ac:dyDescent="0.2">
      <c r="A25" s="3" t="s">
        <v>55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4"/>
      <c r="Z25" s="4"/>
      <c r="AA25" s="4"/>
      <c r="AB25" s="4"/>
    </row>
    <row r="26" spans="1:28" ht="17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/>
      <c r="Z26" s="4"/>
      <c r="AA26" s="4"/>
      <c r="AB26" s="4"/>
    </row>
    <row r="27" spans="1:28" ht="17" customHeight="1" x14ac:dyDescent="0.2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" customHeight="1" x14ac:dyDescent="0.2">
      <c r="A28" s="3" t="s">
        <v>50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" customHeight="1" x14ac:dyDescent="0.2">
      <c r="A29" s="3" t="s">
        <v>51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" customHeight="1" x14ac:dyDescent="0.2">
      <c r="A30" s="3" t="s">
        <v>52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" customHeight="1" x14ac:dyDescent="0.2">
      <c r="A31" s="3" t="s">
        <v>53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O1:R1"/>
    <mergeCell ref="B1:K1"/>
    <mergeCell ref="T1:W1"/>
    <mergeCell ref="Y1:AB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6"/>
  <sheetViews>
    <sheetView showGridLines="0" workbookViewId="0"/>
  </sheetViews>
  <sheetFormatPr baseColWidth="10" defaultColWidth="13" defaultRowHeight="15" customHeight="1" x14ac:dyDescent="0.15"/>
  <cols>
    <col min="1" max="1" width="8.5" style="15" customWidth="1"/>
    <col min="2" max="3" width="6.5" style="15" customWidth="1"/>
    <col min="4" max="4" width="7.375" style="15" customWidth="1"/>
    <col min="5" max="5" width="7.125" style="15" customWidth="1"/>
    <col min="6" max="9" width="6.5" style="15" customWidth="1"/>
    <col min="10" max="11" width="8.25" style="15" customWidth="1"/>
    <col min="12" max="12" width="4.375" style="15" customWidth="1"/>
    <col min="13" max="13" width="6.875" style="15" customWidth="1"/>
    <col min="14" max="14" width="3" style="15" customWidth="1"/>
    <col min="15" max="15" width="6.5" style="15" customWidth="1"/>
    <col min="16" max="28" width="7.125" style="15" customWidth="1"/>
    <col min="29" max="256" width="13" style="15" customWidth="1"/>
  </cols>
  <sheetData>
    <row r="1" spans="1:28" ht="17" customHeight="1" x14ac:dyDescent="0.2">
      <c r="A1" s="2" t="s">
        <v>0</v>
      </c>
      <c r="B1" s="20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4"/>
      <c r="M1" s="4"/>
      <c r="N1" s="4"/>
      <c r="O1" s="18" t="s">
        <v>2</v>
      </c>
      <c r="P1" s="22"/>
      <c r="Q1" s="22"/>
      <c r="R1" s="22"/>
      <c r="S1" s="5"/>
      <c r="T1" s="20" t="s">
        <v>3</v>
      </c>
      <c r="U1" s="22"/>
      <c r="V1" s="22"/>
      <c r="W1" s="22"/>
      <c r="X1" s="6"/>
      <c r="Y1" s="21" t="s">
        <v>4</v>
      </c>
      <c r="Z1" s="22"/>
      <c r="AA1" s="22"/>
      <c r="AB1" s="22"/>
    </row>
    <row r="2" spans="1:28" ht="17" customHeight="1" x14ac:dyDescent="0.2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" customHeight="1" x14ac:dyDescent="0.2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4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5"/>
      <c r="Z3" s="5"/>
      <c r="AA3" s="5"/>
      <c r="AB3" s="5"/>
    </row>
    <row r="4" spans="1:28" ht="17" customHeight="1" x14ac:dyDescent="0.2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4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5"/>
      <c r="Z4" s="5"/>
      <c r="AA4" s="5"/>
      <c r="AB4" s="5"/>
    </row>
    <row r="5" spans="1:28" ht="17" customHeight="1" x14ac:dyDescent="0.2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7" customHeight="1" x14ac:dyDescent="0.2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4"/>
      <c r="M6" s="4"/>
      <c r="N6" s="4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7" customHeight="1" x14ac:dyDescent="0.2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4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4"/>
      <c r="Z7" s="4"/>
      <c r="AA7" s="4"/>
      <c r="AB7" s="4"/>
    </row>
    <row r="8" spans="1:28" ht="17" customHeight="1" x14ac:dyDescent="0.2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4"/>
      <c r="Z8" s="4"/>
      <c r="AA8" s="4"/>
      <c r="AB8" s="4"/>
    </row>
    <row r="9" spans="1:28" ht="17" customHeight="1" x14ac:dyDescent="0.2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4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" customHeight="1" x14ac:dyDescent="0.2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4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4"/>
      <c r="Z10" s="4"/>
      <c r="AA10" s="4"/>
      <c r="AB10" s="4"/>
    </row>
    <row r="11" spans="1:28" ht="17" customHeight="1" x14ac:dyDescent="0.2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" customHeight="1" x14ac:dyDescent="0.2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" customHeight="1" x14ac:dyDescent="0.2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" customHeight="1" x14ac:dyDescent="0.2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4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7" customHeight="1" x14ac:dyDescent="0.2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4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4"/>
      <c r="Z15" s="4"/>
      <c r="AA15" s="4"/>
      <c r="AB15" s="4"/>
    </row>
    <row r="16" spans="1:28" ht="17" customHeight="1" x14ac:dyDescent="0.2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" customHeight="1" x14ac:dyDescent="0.2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4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" customHeight="1" x14ac:dyDescent="0.2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4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4"/>
      <c r="Z18" s="4"/>
      <c r="AA18" s="4"/>
      <c r="AB18" s="4"/>
    </row>
    <row r="19" spans="1:28" ht="17" customHeight="1" x14ac:dyDescent="0.2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4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5"/>
      <c r="Z19" s="5"/>
      <c r="AA19" s="5"/>
      <c r="AB19" s="5"/>
    </row>
    <row r="20" spans="1:28" ht="17" customHeight="1" x14ac:dyDescent="0.2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" customHeight="1" x14ac:dyDescent="0.2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4"/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4"/>
      <c r="Z21" s="4"/>
      <c r="AA21" s="4"/>
      <c r="AB21" s="4"/>
    </row>
    <row r="22" spans="1:28" ht="17" customHeight="1" x14ac:dyDescent="0.2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4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4"/>
      <c r="Z22" s="4"/>
      <c r="AA22" s="4"/>
      <c r="AB22" s="4"/>
    </row>
    <row r="23" spans="1:28" ht="16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17"/>
      <c r="Z23" s="17"/>
      <c r="AA23" s="17"/>
      <c r="AB23" s="17"/>
    </row>
    <row r="24" spans="1:28" ht="17" customHeight="1" x14ac:dyDescent="0.2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4"/>
      <c r="Z24" s="4"/>
      <c r="AA24" s="4"/>
      <c r="AB24" s="4"/>
    </row>
    <row r="25" spans="1:28" ht="17" customHeight="1" x14ac:dyDescent="0.2">
      <c r="A25" s="3" t="s">
        <v>55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4"/>
      <c r="Z25" s="4"/>
      <c r="AA25" s="4"/>
      <c r="AB25" s="4"/>
    </row>
    <row r="26" spans="1:28" ht="17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/>
      <c r="Z26" s="4"/>
      <c r="AA26" s="4"/>
      <c r="AB26" s="4"/>
    </row>
    <row r="27" spans="1:28" ht="17" customHeight="1" x14ac:dyDescent="0.2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" customHeight="1" x14ac:dyDescent="0.2">
      <c r="A28" s="3" t="s">
        <v>50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" customHeight="1" x14ac:dyDescent="0.2">
      <c r="A29" s="3" t="s">
        <v>51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" customHeight="1" x14ac:dyDescent="0.2">
      <c r="A30" s="3" t="s">
        <v>52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" customHeight="1" x14ac:dyDescent="0.2">
      <c r="A31" s="3" t="s">
        <v>53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Y1:AB1"/>
    <mergeCell ref="T1:W1"/>
    <mergeCell ref="B1:K1"/>
    <mergeCell ref="O1:R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36"/>
  <sheetViews>
    <sheetView showGridLines="0" workbookViewId="0"/>
  </sheetViews>
  <sheetFormatPr baseColWidth="10" defaultColWidth="13" defaultRowHeight="15" customHeight="1" x14ac:dyDescent="0.15"/>
  <cols>
    <col min="1" max="1" width="8.5" style="16" customWidth="1"/>
    <col min="2" max="3" width="6.5" style="16" customWidth="1"/>
    <col min="4" max="4" width="7.375" style="16" customWidth="1"/>
    <col min="5" max="5" width="7.125" style="16" customWidth="1"/>
    <col min="6" max="9" width="6.5" style="16" customWidth="1"/>
    <col min="10" max="11" width="8.25" style="16" customWidth="1"/>
    <col min="12" max="12" width="4.375" style="16" customWidth="1"/>
    <col min="13" max="13" width="6.875" style="16" customWidth="1"/>
    <col min="14" max="14" width="3" style="16" customWidth="1"/>
    <col min="15" max="15" width="6.5" style="16" customWidth="1"/>
    <col min="16" max="28" width="7.125" style="16" customWidth="1"/>
    <col min="29" max="256" width="13" style="16" customWidth="1"/>
  </cols>
  <sheetData>
    <row r="1" spans="1:28" ht="17" customHeight="1" x14ac:dyDescent="0.2">
      <c r="A1" s="2" t="s">
        <v>0</v>
      </c>
      <c r="B1" s="20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4"/>
      <c r="M1" s="4"/>
      <c r="N1" s="4"/>
      <c r="O1" s="18" t="s">
        <v>2</v>
      </c>
      <c r="P1" s="22"/>
      <c r="Q1" s="22"/>
      <c r="R1" s="22"/>
      <c r="S1" s="5"/>
      <c r="T1" s="20" t="s">
        <v>3</v>
      </c>
      <c r="U1" s="22"/>
      <c r="V1" s="22"/>
      <c r="W1" s="22"/>
      <c r="X1" s="6"/>
      <c r="Y1" s="21" t="s">
        <v>4</v>
      </c>
      <c r="Z1" s="22"/>
      <c r="AA1" s="22"/>
      <c r="AB1" s="22"/>
    </row>
    <row r="2" spans="1:28" ht="17" customHeight="1" x14ac:dyDescent="0.2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" customHeight="1" x14ac:dyDescent="0.2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4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4"/>
      <c r="Z3" s="4"/>
      <c r="AA3" s="4"/>
      <c r="AB3" s="4"/>
    </row>
    <row r="4" spans="1:28" ht="17" customHeight="1" x14ac:dyDescent="0.2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4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4"/>
      <c r="Z4" s="4"/>
      <c r="AA4" s="4"/>
      <c r="AB4" s="4"/>
    </row>
    <row r="5" spans="1:28" ht="17" customHeight="1" x14ac:dyDescent="0.2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7" customHeight="1" x14ac:dyDescent="0.2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4"/>
      <c r="M6" s="4"/>
      <c r="N6" s="4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4"/>
      <c r="Z6" s="4"/>
      <c r="AA6" s="4"/>
      <c r="AB6" s="4"/>
    </row>
    <row r="7" spans="1:28" ht="17" customHeight="1" x14ac:dyDescent="0.2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4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4"/>
      <c r="Z7" s="4"/>
      <c r="AA7" s="4"/>
      <c r="AB7" s="4"/>
    </row>
    <row r="8" spans="1:28" ht="17" customHeight="1" x14ac:dyDescent="0.2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4"/>
      <c r="Z8" s="4"/>
      <c r="AA8" s="4"/>
      <c r="AB8" s="4"/>
    </row>
    <row r="9" spans="1:28" ht="17" customHeight="1" x14ac:dyDescent="0.2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4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" customHeight="1" x14ac:dyDescent="0.2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4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4"/>
      <c r="Z10" s="4"/>
      <c r="AA10" s="4"/>
      <c r="AB10" s="4"/>
    </row>
    <row r="11" spans="1:28" ht="17" customHeight="1" x14ac:dyDescent="0.2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" customHeight="1" x14ac:dyDescent="0.2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" customHeight="1" x14ac:dyDescent="0.2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" customHeight="1" x14ac:dyDescent="0.2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4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4"/>
      <c r="Z14" s="4"/>
      <c r="AA14" s="4"/>
      <c r="AB14" s="4"/>
    </row>
    <row r="15" spans="1:28" ht="17" customHeight="1" x14ac:dyDescent="0.2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4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4"/>
      <c r="Z15" s="4"/>
      <c r="AA15" s="4"/>
      <c r="AB15" s="4"/>
    </row>
    <row r="16" spans="1:28" ht="17" customHeight="1" x14ac:dyDescent="0.2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" customHeight="1" x14ac:dyDescent="0.2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4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" customHeight="1" x14ac:dyDescent="0.2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4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4"/>
      <c r="Z18" s="4"/>
      <c r="AA18" s="4"/>
      <c r="AB18" s="4"/>
    </row>
    <row r="19" spans="1:28" ht="17" customHeight="1" x14ac:dyDescent="0.2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4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4"/>
      <c r="Z19" s="4"/>
      <c r="AA19" s="4"/>
      <c r="AB19" s="4"/>
    </row>
    <row r="20" spans="1:28" ht="17" customHeight="1" x14ac:dyDescent="0.2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" customHeight="1" x14ac:dyDescent="0.2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4"/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4"/>
      <c r="Z21" s="4"/>
      <c r="AA21" s="4"/>
      <c r="AB21" s="4"/>
    </row>
    <row r="22" spans="1:28" ht="17" customHeight="1" x14ac:dyDescent="0.2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4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4"/>
      <c r="Z22" s="4"/>
      <c r="AA22" s="4"/>
      <c r="AB22" s="4"/>
    </row>
    <row r="23" spans="1:28" ht="16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17"/>
      <c r="Z23" s="17"/>
      <c r="AA23" s="17"/>
      <c r="AB23" s="17"/>
    </row>
    <row r="24" spans="1:28" ht="17" customHeight="1" x14ac:dyDescent="0.2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4"/>
      <c r="Z24" s="4"/>
      <c r="AA24" s="4"/>
      <c r="AB24" s="4"/>
    </row>
    <row r="25" spans="1:28" ht="17" customHeight="1" x14ac:dyDescent="0.2">
      <c r="A25" s="3" t="s">
        <v>55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4"/>
      <c r="Z25" s="4"/>
      <c r="AA25" s="4"/>
      <c r="AB25" s="4"/>
    </row>
    <row r="26" spans="1:28" ht="17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/>
      <c r="Z26" s="4"/>
      <c r="AA26" s="4"/>
      <c r="AB26" s="4"/>
    </row>
    <row r="27" spans="1:28" ht="17" customHeight="1" x14ac:dyDescent="0.2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" customHeight="1" x14ac:dyDescent="0.2">
      <c r="A28" s="3" t="s">
        <v>50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" customHeight="1" x14ac:dyDescent="0.2">
      <c r="A29" s="3" t="s">
        <v>51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" customHeight="1" x14ac:dyDescent="0.2">
      <c r="A30" s="3" t="s">
        <v>52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" customHeight="1" x14ac:dyDescent="0.2">
      <c r="A31" s="3" t="s">
        <v>53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Y1:AB1"/>
    <mergeCell ref="T1:W1"/>
    <mergeCell ref="B1:K1"/>
    <mergeCell ref="O1:R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 - Simply Unary</vt:lpstr>
      <vt:lpstr>CB - Unit Weight</vt:lpstr>
      <vt:lpstr>CB - IDF</vt:lpstr>
      <vt:lpstr>Hybrid - Switching</vt:lpstr>
      <vt:lpstr>Hybrid - Challenge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2020-05-25T16:14:20Z</dcterms:modified>
</cp:coreProperties>
</file>