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F:\01Modules\02Deuxieme_Annee\Trimestre_1\I320\P_POO\GitHub\"/>
    </mc:Choice>
  </mc:AlternateContent>
  <xr:revisionPtr revIDLastSave="0" documentId="13_ncr:1_{D8F80540-3E2C-4F24-9CAD-A592121ECC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8" l="1"/>
  <c r="D61" i="18"/>
  <c r="D55" i="18"/>
  <c r="D51" i="18"/>
  <c r="D47" i="18"/>
  <c r="D35" i="18"/>
  <c r="D18" i="18"/>
  <c r="D12" i="18"/>
  <c r="C68" i="18" l="1"/>
</calcChain>
</file>

<file path=xl/sharedStrings.xml><?xml version="1.0" encoding="utf-8"?>
<sst xmlns="http://schemas.openxmlformats.org/spreadsheetml/2006/main" count="201" uniqueCount="105">
  <si>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</si>
  <si>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</si>
  <si>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</si>
  <si>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</si>
  <si>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</si>
  <si>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</si>
  <si>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</si>
  <si>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</si>
  <si>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</si>
  <si>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</si>
  <si>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</si>
  <si>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</si>
  <si>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</si>
  <si>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</si>
  <si>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</si>
  <si>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</si>
  <si>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</si>
  <si>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</si>
  <si>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</si>
  <si>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</si>
  <si>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</si>
  <si>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</si>
  <si>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</si>
  <si>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</si>
  <si>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</si>
  <si>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</si>
  <si>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</si>
  <si>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</si>
  <si>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</si>
  <si>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</si>
  <si>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</si>
  <si>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</si>
  <si>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</si>
  <si>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</si>
  <si>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</si>
  <si>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</si>
  <si>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</si>
  <si>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</si>
  <si>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</si>
  <si>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</si>
  <si>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</si>
  <si>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</si>
  <si>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</si>
  <si>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</si>
  <si>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</si>
  <si>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</si>
  <si>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</si>
  <si>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</si>
  <si>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</si>
  <si>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</si>
  <si>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</si>
  <si>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</si>
  <si>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</si>
  <si>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</si>
  <si>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</si>
  <si>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</si>
  <si>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</si>
  <si>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</si>
  <si>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</si>
  <si>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</si>
  <si>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</si>
  <si>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</si>
  <si>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</si>
  <si>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</si>
  <si>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</si>
  <si>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</si>
  <si>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</si>
  <si>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</si>
  <si>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</si>
  <si>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</si>
  <si>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</si>
  <si>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</si>
  <si>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</si>
  <si>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</si>
  <si>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</si>
  <si>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</si>
  <si>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</si>
  <si>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</si>
  <si>
    <t>Creation of Issue #9</t>
  </si>
  <si>
    <t>Illustration of issue #9</t>
  </si>
  <si>
    <t>Creation of Issue #10</t>
  </si>
  <si>
    <t>Illustration of issue #10</t>
  </si>
  <si>
    <t>Updating the report</t>
  </si>
  <si>
    <t>Implementation of issue #4 to the program</t>
  </si>
  <si>
    <t>Implementation of Issue #5 to the program</t>
  </si>
  <si>
    <t>Implementation of a cooldown for shooting</t>
  </si>
  <si>
    <t>Coding - Extra</t>
  </si>
  <si>
    <t>Analysis of the git convention in place</t>
  </si>
  <si>
    <t>Install</t>
  </si>
  <si>
    <t>Installation of Github Desktop</t>
  </si>
  <si>
    <t>Committing everything to GitHub</t>
  </si>
  <si>
    <t>Github Desktop</t>
  </si>
  <si>
    <t>Created a commit to add every file to GitHub</t>
  </si>
  <si>
    <t>Not done</t>
  </si>
  <si>
    <t>Took a small break and started again at 17:05</t>
  </si>
  <si>
    <t>Implementation of Issue #6 to the program</t>
  </si>
  <si>
    <t>Implementation of Issue #8 to the program</t>
  </si>
  <si>
    <t>Took a 30 minute break in between to go eat</t>
  </si>
  <si>
    <t>Downloading VS and Github Desktop again</t>
  </si>
  <si>
    <t>The class computers got changed</t>
  </si>
  <si>
    <t>Setup</t>
  </si>
  <si>
    <t>Implementation of Issue #9 to the program</t>
  </si>
  <si>
    <t>Fixed small issues and tweaked with some variables</t>
  </si>
  <si>
    <t>Implementation of the base terrain</t>
  </si>
  <si>
    <t>Changed the constructors of multiple classes so that Object creation is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</si>
</sst>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70"/>
  <sheetViews>
    <sheetView tabSelected="1" view="pageBreakPreview" zoomScaleNormal="100" zoomScaleSheetLayoutView="100" workbookViewId="0">
      <pane xSplit="3" ySplit="5" topLeftCell="D39" activePane="bottomRight" state="frozen"/>
      <selection pane="topRight" activeCell="D1" sqref="D1"/>
      <selection pane="bottomLeft" activeCell="A2" sqref="A2"/>
      <selection pane="bottomRight" activeCell="D57" sqref="D57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27" t="s">
        <v>27</v>
      </c>
      <c r="C1" s="29"/>
      <c r="D1" s="34" t="s">
        <v>1</v>
      </c>
      <c r="E1" s="35"/>
      <c r="F1" s="32" t="s">
        <v>30</v>
      </c>
      <c r="G1" s="33"/>
    </row>
    <row r="2" spans="1:7" ht="21" customHeight="1" thickBot="1" x14ac:dyDescent="0.3">
      <c r="A2" s="16" t="s">
        <v>2</v>
      </c>
      <c r="B2" s="27" t="s">
        <v>28</v>
      </c>
      <c r="C2" s="29"/>
      <c r="D2" s="34" t="s">
        <v>3</v>
      </c>
      <c r="E2" s="35"/>
      <c r="F2" s="32" t="s">
        <v>4</v>
      </c>
      <c r="G2" s="33"/>
    </row>
    <row r="3" spans="1:7" ht="21" customHeight="1" thickBot="1" x14ac:dyDescent="0.3">
      <c r="A3" s="16" t="s">
        <v>5</v>
      </c>
      <c r="B3" s="27" t="s">
        <v>29</v>
      </c>
      <c r="C3" s="29"/>
      <c r="D3" s="34" t="s">
        <v>6</v>
      </c>
      <c r="E3" s="35"/>
      <c r="F3" s="27" t="s">
        <v>37</v>
      </c>
      <c r="G3" s="29"/>
    </row>
    <row r="4" spans="1:7" ht="21" customHeight="1" thickBot="1" x14ac:dyDescent="0.3">
      <c r="A4" s="16" t="s">
        <v>7</v>
      </c>
      <c r="B4" s="27" t="s">
        <v>43</v>
      </c>
      <c r="C4" s="28"/>
      <c r="D4" s="28"/>
      <c r="E4" s="28"/>
      <c r="F4" s="28"/>
      <c r="G4" s="29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30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1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1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1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1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1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39">
        <f>SUM(C6:C11)</f>
        <v>140</v>
      </c>
      <c r="E12" s="39"/>
      <c r="F12" s="39"/>
      <c r="G12" s="40"/>
    </row>
    <row r="13" spans="1:7" ht="18" customHeight="1" x14ac:dyDescent="0.25">
      <c r="A13" s="4" t="s">
        <v>44</v>
      </c>
      <c r="B13" s="30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1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1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1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1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39">
        <f>SUM(C13:C17)</f>
        <v>235</v>
      </c>
      <c r="E18" s="39"/>
      <c r="F18" s="39"/>
      <c r="G18" s="40"/>
    </row>
    <row r="19" spans="1:7" ht="48" customHeight="1" x14ac:dyDescent="0.25">
      <c r="A19" s="4" t="s">
        <v>53</v>
      </c>
      <c r="B19" s="30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1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1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1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1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1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 t="s">
        <v>44</v>
      </c>
      <c r="B25" s="31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 t="s">
        <v>46</v>
      </c>
      <c r="B26" s="31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 t="s">
        <v>44</v>
      </c>
      <c r="B27" s="31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 t="s">
        <v>46</v>
      </c>
      <c r="B28" s="31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 t="s">
        <v>44</v>
      </c>
      <c r="B29" s="31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 t="s">
        <v>46</v>
      </c>
      <c r="B30" s="31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 t="s">
        <v>44</v>
      </c>
      <c r="B31" s="31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 t="s">
        <v>46</v>
      </c>
      <c r="B32" s="31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 t="s">
        <v>44</v>
      </c>
      <c r="B33" s="31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 t="s">
        <v>46</v>
      </c>
      <c r="B34" s="31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39">
        <f>SUM(C19:C34)</f>
        <v>185</v>
      </c>
      <c r="E35" s="39"/>
      <c r="F35" s="39"/>
      <c r="G35" s="40"/>
    </row>
    <row r="36" spans="1:7" ht="18" customHeight="1" x14ac:dyDescent="0.25">
      <c r="A36" s="6" t="s">
        <v>44</v>
      </c>
      <c r="B36" s="30">
        <v>45937</v>
      </c>
      <c r="C36" s="5">
        <v>10</v>
      </c>
      <c r="D36" s="8" t="s">
        <v>78</v>
      </c>
      <c r="E36" s="8" t="s">
        <v>32</v>
      </c>
      <c r="F36" s="23">
        <v>0.55555555555555558</v>
      </c>
      <c r="G36" s="19"/>
    </row>
    <row r="37" spans="1:7" ht="18" customHeight="1" x14ac:dyDescent="0.25">
      <c r="A37" s="6" t="s">
        <v>46</v>
      </c>
      <c r="B37" s="31"/>
      <c r="C37" s="26">
        <v>5</v>
      </c>
      <c r="D37" s="8" t="s">
        <v>79</v>
      </c>
      <c r="E37" s="8" t="s">
        <v>32</v>
      </c>
      <c r="F37" s="23">
        <v>0.55902777777777779</v>
      </c>
      <c r="G37" s="19"/>
    </row>
    <row r="38" spans="1:7" ht="18" customHeight="1" x14ac:dyDescent="0.25">
      <c r="A38" s="6" t="s">
        <v>44</v>
      </c>
      <c r="B38" s="31"/>
      <c r="C38" s="26">
        <v>5</v>
      </c>
      <c r="D38" s="8" t="s">
        <v>80</v>
      </c>
      <c r="E38" s="8" t="s">
        <v>32</v>
      </c>
      <c r="F38" s="23">
        <v>0.5625</v>
      </c>
      <c r="G38" s="19"/>
    </row>
    <row r="39" spans="1:7" ht="18" customHeight="1" x14ac:dyDescent="0.25">
      <c r="A39" s="6" t="s">
        <v>46</v>
      </c>
      <c r="B39" s="31"/>
      <c r="C39" s="26">
        <v>5</v>
      </c>
      <c r="D39" s="8" t="s">
        <v>81</v>
      </c>
      <c r="E39" s="8" t="s">
        <v>32</v>
      </c>
      <c r="F39" s="23">
        <v>0.56597222222222221</v>
      </c>
      <c r="G39" s="19"/>
    </row>
    <row r="40" spans="1:7" ht="18" customHeight="1" x14ac:dyDescent="0.25">
      <c r="A40" s="25" t="s">
        <v>45</v>
      </c>
      <c r="B40" s="31"/>
      <c r="C40" s="26">
        <v>10</v>
      </c>
      <c r="D40" s="8" t="s">
        <v>82</v>
      </c>
      <c r="E40" s="8" t="s">
        <v>32</v>
      </c>
      <c r="F40" s="23">
        <v>0.57291666666666663</v>
      </c>
      <c r="G40" s="19"/>
    </row>
    <row r="41" spans="1:7" ht="18" customHeight="1" x14ac:dyDescent="0.25">
      <c r="A41" s="25" t="s">
        <v>53</v>
      </c>
      <c r="B41" s="31"/>
      <c r="C41" s="26">
        <v>140</v>
      </c>
      <c r="D41" s="8" t="s">
        <v>83</v>
      </c>
      <c r="E41" s="8" t="s">
        <v>32</v>
      </c>
      <c r="F41" s="23">
        <v>0.68055555555555558</v>
      </c>
      <c r="G41" s="19"/>
    </row>
    <row r="42" spans="1:7" ht="18" customHeight="1" x14ac:dyDescent="0.25">
      <c r="A42" s="25" t="s">
        <v>86</v>
      </c>
      <c r="B42" s="31"/>
      <c r="C42" s="26">
        <v>10</v>
      </c>
      <c r="D42" s="8" t="s">
        <v>85</v>
      </c>
      <c r="E42" s="8" t="s">
        <v>32</v>
      </c>
      <c r="F42" s="23">
        <v>0.6875</v>
      </c>
      <c r="G42" s="19"/>
    </row>
    <row r="43" spans="1:7" ht="18" customHeight="1" x14ac:dyDescent="0.25">
      <c r="A43" s="25" t="s">
        <v>31</v>
      </c>
      <c r="B43" s="31"/>
      <c r="C43" s="26">
        <v>15</v>
      </c>
      <c r="D43" s="8" t="s">
        <v>87</v>
      </c>
      <c r="E43" s="8" t="s">
        <v>32</v>
      </c>
      <c r="F43" s="23">
        <v>0.69791666666666663</v>
      </c>
      <c r="G43" s="19"/>
    </row>
    <row r="44" spans="1:7" ht="18" customHeight="1" x14ac:dyDescent="0.25">
      <c r="A44" s="25" t="s">
        <v>88</v>
      </c>
      <c r="B44" s="31"/>
      <c r="C44" s="26">
        <v>10</v>
      </c>
      <c r="D44" s="8" t="s">
        <v>89</v>
      </c>
      <c r="E44" s="8" t="s">
        <v>32</v>
      </c>
      <c r="F44" s="23">
        <v>0.70486111111111116</v>
      </c>
      <c r="G44" s="8" t="s">
        <v>92</v>
      </c>
    </row>
    <row r="45" spans="1:7" ht="18" customHeight="1" x14ac:dyDescent="0.25">
      <c r="A45" s="25" t="s">
        <v>53</v>
      </c>
      <c r="B45" s="31"/>
      <c r="C45" s="26">
        <v>25</v>
      </c>
      <c r="D45" s="8" t="s">
        <v>84</v>
      </c>
      <c r="E45" s="8" t="s">
        <v>32</v>
      </c>
      <c r="F45" s="23">
        <v>0.72222222222222221</v>
      </c>
      <c r="G45" s="8" t="s">
        <v>93</v>
      </c>
    </row>
    <row r="46" spans="1:7" ht="18" customHeight="1" thickBot="1" x14ac:dyDescent="0.3">
      <c r="A46" s="25" t="s">
        <v>91</v>
      </c>
      <c r="B46" s="38"/>
      <c r="C46" s="26">
        <v>5</v>
      </c>
      <c r="D46" s="8" t="s">
        <v>90</v>
      </c>
      <c r="E46" s="8" t="s">
        <v>32</v>
      </c>
      <c r="F46" s="23">
        <v>0.72569444444444442</v>
      </c>
      <c r="G46" s="19"/>
    </row>
    <row r="47" spans="1:7" ht="18" customHeight="1" thickBot="1" x14ac:dyDescent="0.3">
      <c r="A47" s="11" t="s">
        <v>12</v>
      </c>
      <c r="B47" s="17" t="s">
        <v>22</v>
      </c>
      <c r="C47" s="17" t="s">
        <v>18</v>
      </c>
      <c r="D47" s="39">
        <f>SUM(C36:C45)</f>
        <v>235</v>
      </c>
      <c r="E47" s="39"/>
      <c r="F47" s="39"/>
      <c r="G47" s="40"/>
    </row>
    <row r="48" spans="1:7" ht="18" customHeight="1" x14ac:dyDescent="0.25">
      <c r="A48" s="4" t="s">
        <v>53</v>
      </c>
      <c r="B48" s="30">
        <v>45954</v>
      </c>
      <c r="C48" s="5">
        <v>70</v>
      </c>
      <c r="D48" s="8" t="s">
        <v>84</v>
      </c>
      <c r="E48" s="8" t="s">
        <v>32</v>
      </c>
      <c r="F48" s="23">
        <v>0.69444444444444442</v>
      </c>
      <c r="G48" s="8" t="s">
        <v>94</v>
      </c>
    </row>
    <row r="49" spans="1:7" ht="18" customHeight="1" x14ac:dyDescent="0.25">
      <c r="A49" s="6" t="s">
        <v>53</v>
      </c>
      <c r="B49" s="31"/>
      <c r="C49" s="7">
        <v>85</v>
      </c>
      <c r="D49" s="8" t="s">
        <v>95</v>
      </c>
      <c r="E49" s="8" t="s">
        <v>32</v>
      </c>
      <c r="F49" s="23">
        <v>0.77083333333333337</v>
      </c>
      <c r="G49" s="19"/>
    </row>
    <row r="50" spans="1:7" ht="18" customHeight="1" thickBot="1" x14ac:dyDescent="0.3">
      <c r="A50" s="6" t="s">
        <v>53</v>
      </c>
      <c r="B50" s="31"/>
      <c r="C50" s="7">
        <v>170</v>
      </c>
      <c r="D50" s="8" t="s">
        <v>96</v>
      </c>
      <c r="E50" s="8" t="s">
        <v>32</v>
      </c>
      <c r="F50" s="23">
        <v>0.90972222222222221</v>
      </c>
      <c r="G50" s="8" t="s">
        <v>97</v>
      </c>
    </row>
    <row r="51" spans="1:7" ht="18" customHeight="1" thickBot="1" x14ac:dyDescent="0.3">
      <c r="A51" s="11" t="s">
        <v>12</v>
      </c>
      <c r="B51" s="17" t="s">
        <v>23</v>
      </c>
      <c r="C51" s="17" t="s">
        <v>18</v>
      </c>
      <c r="D51" s="39">
        <f>SUM(C48:C50)</f>
        <v>325</v>
      </c>
      <c r="E51" s="39"/>
      <c r="F51" s="39"/>
      <c r="G51" s="40"/>
    </row>
    <row r="52" spans="1:7" ht="18" customHeight="1" x14ac:dyDescent="0.25">
      <c r="A52" s="4" t="s">
        <v>100</v>
      </c>
      <c r="B52" s="30">
        <v>45957</v>
      </c>
      <c r="C52" s="5">
        <v>20</v>
      </c>
      <c r="D52" s="8" t="s">
        <v>98</v>
      </c>
      <c r="E52" s="8" t="s">
        <v>32</v>
      </c>
      <c r="F52" s="23">
        <v>0.45833333333333331</v>
      </c>
      <c r="G52" s="8" t="s">
        <v>99</v>
      </c>
    </row>
    <row r="53" spans="1:7" ht="30" customHeight="1" x14ac:dyDescent="0.25">
      <c r="A53" s="6" t="s">
        <v>53</v>
      </c>
      <c r="B53" s="31"/>
      <c r="C53" s="7">
        <v>50</v>
      </c>
      <c r="D53" s="8" t="s">
        <v>102</v>
      </c>
      <c r="E53" s="8" t="s">
        <v>32</v>
      </c>
      <c r="F53" s="23">
        <v>0.49305555555555558</v>
      </c>
      <c r="G53" s="19"/>
    </row>
    <row r="54" spans="1:7" ht="18" customHeight="1" thickBot="1" x14ac:dyDescent="0.3">
      <c r="A54" s="6" t="s">
        <v>53</v>
      </c>
      <c r="B54" s="31"/>
      <c r="C54" s="7">
        <v>125</v>
      </c>
      <c r="D54" s="8" t="s">
        <v>103</v>
      </c>
      <c r="E54" s="8" t="s">
        <v>32</v>
      </c>
      <c r="F54" s="23">
        <v>0.61458333333333337</v>
      </c>
      <c r="G54" s="19"/>
    </row>
    <row r="55" spans="1:7" ht="18" customHeight="1" thickBot="1" x14ac:dyDescent="0.3">
      <c r="A55" s="11" t="s">
        <v>12</v>
      </c>
      <c r="B55" s="17" t="s">
        <v>24</v>
      </c>
      <c r="C55" s="17" t="s">
        <v>18</v>
      </c>
      <c r="D55" s="39">
        <f>SUM(C52:C54)</f>
        <v>195</v>
      </c>
      <c r="E55" s="39"/>
      <c r="F55" s="39"/>
      <c r="G55" s="40"/>
    </row>
    <row r="56" spans="1:7" ht="18" customHeight="1" x14ac:dyDescent="0.25">
      <c r="A56" s="4" t="s">
        <v>53</v>
      </c>
      <c r="B56" s="30">
        <v>45958</v>
      </c>
      <c r="C56" s="5">
        <v>25</v>
      </c>
      <c r="D56" s="8" t="s">
        <v>101</v>
      </c>
      <c r="E56" s="8" t="s">
        <v>32</v>
      </c>
      <c r="F56" s="23">
        <v>0.56597222222222221</v>
      </c>
      <c r="G56" s="19"/>
    </row>
    <row r="57" spans="1:7" ht="30" customHeight="1" x14ac:dyDescent="0.25">
      <c r="A57" s="6" t="s">
        <v>53</v>
      </c>
      <c r="B57" s="31"/>
      <c r="C57" s="7">
        <v>20</v>
      </c>
      <c r="D57" s="8" t="s">
        <v>104</v>
      </c>
      <c r="E57" s="8" t="s">
        <v>32</v>
      </c>
      <c r="F57" s="23">
        <v>0.57986111111111105</v>
      </c>
      <c r="G57" s="19"/>
    </row>
    <row r="58" spans="1:7" ht="18" customHeight="1" x14ac:dyDescent="0.25">
      <c r="A58" s="6"/>
      <c r="B58" s="31"/>
      <c r="C58" s="7"/>
      <c r="D58" s="8"/>
      <c r="E58" s="8"/>
      <c r="F58" s="7"/>
      <c r="G58" s="19"/>
    </row>
    <row r="59" spans="1:7" ht="18" customHeight="1" x14ac:dyDescent="0.25">
      <c r="A59" s="6"/>
      <c r="B59" s="31"/>
      <c r="C59" s="7"/>
      <c r="D59" s="8"/>
      <c r="E59" s="8"/>
      <c r="F59" s="7"/>
      <c r="G59" s="19"/>
    </row>
    <row r="60" spans="1:7" ht="18" customHeight="1" thickBot="1" x14ac:dyDescent="0.3">
      <c r="A60" s="9"/>
      <c r="B60" s="38"/>
      <c r="C60" s="9"/>
      <c r="D60" s="8"/>
      <c r="E60" s="10"/>
      <c r="F60" s="7"/>
      <c r="G60" s="19"/>
    </row>
    <row r="61" spans="1:7" ht="18" customHeight="1" thickBot="1" x14ac:dyDescent="0.3">
      <c r="A61" s="11" t="s">
        <v>12</v>
      </c>
      <c r="B61" s="17" t="s">
        <v>25</v>
      </c>
      <c r="C61" s="17" t="s">
        <v>18</v>
      </c>
      <c r="D61" s="39">
        <f>SUM(C56:C60)</f>
        <v>45</v>
      </c>
      <c r="E61" s="39"/>
      <c r="F61" s="39"/>
      <c r="G61" s="40"/>
    </row>
    <row r="62" spans="1:7" ht="18" customHeight="1" x14ac:dyDescent="0.25">
      <c r="A62" s="4"/>
      <c r="B62" s="30"/>
      <c r="C62" s="5"/>
      <c r="D62" s="8"/>
      <c r="E62" s="8"/>
      <c r="F62" s="22"/>
      <c r="G62" s="19"/>
    </row>
    <row r="63" spans="1:7" ht="18" customHeight="1" x14ac:dyDescent="0.25">
      <c r="A63" s="6"/>
      <c r="B63" s="31"/>
      <c r="C63" s="7"/>
      <c r="D63" s="8"/>
      <c r="E63" s="8"/>
      <c r="F63" s="22"/>
      <c r="G63" s="19"/>
    </row>
    <row r="64" spans="1:7" ht="18" customHeight="1" x14ac:dyDescent="0.25">
      <c r="A64" s="6"/>
      <c r="B64" s="31"/>
      <c r="C64" s="7"/>
      <c r="D64" s="8"/>
      <c r="E64" s="8"/>
      <c r="F64" s="7"/>
      <c r="G64" s="19"/>
    </row>
    <row r="65" spans="1:7" ht="18" customHeight="1" x14ac:dyDescent="0.25">
      <c r="A65" s="6"/>
      <c r="B65" s="31"/>
      <c r="C65" s="7"/>
      <c r="D65" s="8"/>
      <c r="E65" s="8"/>
      <c r="F65" s="7"/>
      <c r="G65" s="19"/>
    </row>
    <row r="66" spans="1:7" ht="18" customHeight="1" thickBot="1" x14ac:dyDescent="0.3">
      <c r="A66" s="9"/>
      <c r="B66" s="38"/>
      <c r="C66" s="9"/>
      <c r="D66" s="8"/>
      <c r="E66" s="10"/>
      <c r="F66" s="7"/>
      <c r="G66" s="19"/>
    </row>
    <row r="67" spans="1:7" ht="18" customHeight="1" thickBot="1" x14ac:dyDescent="0.3">
      <c r="A67" s="11" t="s">
        <v>12</v>
      </c>
      <c r="B67" s="17" t="s">
        <v>26</v>
      </c>
      <c r="C67" s="17" t="s">
        <v>18</v>
      </c>
      <c r="D67" s="39">
        <f>SUM(C62:C66)</f>
        <v>0</v>
      </c>
      <c r="E67" s="39"/>
      <c r="F67" s="39"/>
      <c r="G67" s="40"/>
    </row>
    <row r="68" spans="1:7" ht="21" customHeight="1" thickBot="1" x14ac:dyDescent="0.3">
      <c r="A68" s="36" t="s">
        <v>13</v>
      </c>
      <c r="B68" s="37"/>
      <c r="C68" s="12">
        <f>MROUND(SUM(C6:C67) /60,0.2)</f>
        <v>22.8</v>
      </c>
      <c r="D68" s="13"/>
      <c r="E68" s="18"/>
      <c r="F68" s="20"/>
      <c r="G68" s="14"/>
    </row>
    <row r="69" spans="1:7" x14ac:dyDescent="0.25">
      <c r="A69" s="15" t="s">
        <v>14</v>
      </c>
    </row>
    <row r="70" spans="1:7" x14ac:dyDescent="0.25">
      <c r="A70" s="15"/>
    </row>
  </sheetData>
  <mergeCells count="27">
    <mergeCell ref="A68:B68"/>
    <mergeCell ref="B56:B60"/>
    <mergeCell ref="B62:B66"/>
    <mergeCell ref="D12:G12"/>
    <mergeCell ref="D18:G18"/>
    <mergeCell ref="D35:G35"/>
    <mergeCell ref="D67:G67"/>
    <mergeCell ref="B19:B34"/>
    <mergeCell ref="D47:G47"/>
    <mergeCell ref="D51:G51"/>
    <mergeCell ref="D55:G55"/>
    <mergeCell ref="D61:G61"/>
    <mergeCell ref="B36:B46"/>
    <mergeCell ref="B48:B50"/>
    <mergeCell ref="B52:B54"/>
    <mergeCell ref="B4:G4"/>
    <mergeCell ref="B6:B11"/>
    <mergeCell ref="B13:B17"/>
    <mergeCell ref="F1:G1"/>
    <mergeCell ref="D1:E1"/>
    <mergeCell ref="D2:E2"/>
    <mergeCell ref="D3:E3"/>
    <mergeCell ref="B1:C1"/>
    <mergeCell ref="B2:C2"/>
    <mergeCell ref="B3:C3"/>
    <mergeCell ref="F2:G2"/>
    <mergeCell ref="F3:G3"/>
  </mergeCells>
  <phoneticPr fontId="6" type="noConversion"/>
  <dataValidations count="2">
    <dataValidation type="whole" operator="greaterThan" allowBlank="1" showInputMessage="1" showErrorMessage="1" errorTitle="Durée par tranche de 10min" error="Le nombre doit être de type entier" sqref="C62:C66 C52:C54 C56:C60 C6:C11 B6 C13:C17 C19:C34 C48:C50 C36:C46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2:B66 B19:B34 B48:B50 B52:B54 B56:B60 B36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A19:E34 A36:E36 C37:E46 A48:E50 A52:E54 A56:E60 A62:E66 A68:E1048576 A1:D3 F1:F3 G4:G6 G8:G11 A12:D12 A18:D18 A35:D35 A37:A46 A47:D47 A51:D51 A55:D55 A61:D61 A67:D67 G68:G1048576</xm:sqref>
        </x14:conditionalFormatting>
        <x14:conditionalFormatting xmlns:xm="http://schemas.microsoft.com/office/excel/2006/main">
          <x14:cfRule type="endsWith" priority="21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23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E19:E34 E36:E46 E48:E50 E52:E54 E56:E60 E62:E66 E68:E1048576</xm:sqref>
        </x14:conditionalFormatting>
        <x14:conditionalFormatting xmlns:xm="http://schemas.microsoft.com/office/excel/2006/main">
          <x14:cfRule type="containsText" priority="18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9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5" operator="containsText" id="{3FB18BD4-7343-4900-A7D7-1402CD6C7232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F19:G34</xm:sqref>
        </x14:conditionalFormatting>
        <x14:conditionalFormatting xmlns:xm="http://schemas.microsoft.com/office/excel/2006/main">
          <x14:cfRule type="containsText" priority="4" operator="containsText" id="{EACEB4CD-5C41-4F28-A4D3-D088DFF8444E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F36:G46</xm:sqref>
        </x14:conditionalFormatting>
        <x14:conditionalFormatting xmlns:xm="http://schemas.microsoft.com/office/excel/2006/main">
          <x14:cfRule type="containsText" priority="2" operator="containsText" id="{69D9DE44-124B-4692-B922-EBD223C713CA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F48:G50</xm:sqref>
        </x14:conditionalFormatting>
        <x14:conditionalFormatting xmlns:xm="http://schemas.microsoft.com/office/excel/2006/main">
          <x14:cfRule type="containsText" priority="1" operator="containsText" id="{53DAE65F-9801-42EC-8B5C-059A8A03D0AB}">
            <xm:f>NOT(ISERROR(SEARCH(Restrictions!$B$1,F52)))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F52:G54</xm:sqref>
        </x14:conditionalFormatting>
        <x14:conditionalFormatting xmlns:xm="http://schemas.microsoft.com/office/excel/2006/main">
          <x14:cfRule type="containsText" priority="12" operator="containsText" id="{1555D56B-E8B5-4F0A-9D80-B2C1016EB105}">
            <xm:f>NOT(ISERROR(SEARCH(Restrictions!$B$1,F56)))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F56:G60</xm:sqref>
        </x14:conditionalFormatting>
        <x14:conditionalFormatting xmlns:xm="http://schemas.microsoft.com/office/excel/2006/main">
          <x14:cfRule type="containsText" priority="11" operator="containsText" id="{2F0F41F7-8C93-48A6-B013-C45F8E29AE34}">
            <xm:f>NOT(ISERROR(SEARCH(Restrictions!$B$1,F62)))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F62:G66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E68:E1048576 E19:E34 E48:E50 E52:E54 E56:E60 E62:E66 E36:E46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2025-10-28T12:52:44Z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