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01Modules\02Deuxieme_Annee\Trimestre_1\I320\P_POO\GitHub\Vacances\P_POO-I320\"/>
    </mc:Choice>
  </mc:AlternateContent>
  <xr:revisionPtr revIDLastSave="0" documentId="13_ncr:1_{1D97C530-466F-4051-A93F-47CEC88C1536}" xr6:coauthVersionLast="47" xr6:coauthVersionMax="47" xr10:uidLastSave="{00000000-0000-0000-0000-000000000000}"/>
  <bookViews>
    <workbookView xWindow="1176" yWindow="0" windowWidth="21960" windowHeight="12336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8" l="1"/>
  <c r="D63" i="18"/>
  <c r="D57" i="18"/>
  <c r="D51" i="18"/>
  <c r="D47" i="18"/>
  <c r="D35" i="18"/>
  <c r="D18" i="18"/>
  <c r="D12" i="18"/>
  <c r="C70" i="18" l="1"/>
</calcChain>
</file>

<file path=xl/sharedStrings.xml><?xml version="1.0" encoding="utf-8"?>
<sst xmlns="http://schemas.openxmlformats.org/spreadsheetml/2006/main" count="185" uniqueCount="98">
  <si>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</si>
  <si>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</si>
  <si>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</si>
  <si>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</si>
  <si>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</si>
  <si>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</si>
  <si>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</si>
  <si>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</si>
  <si>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</si>
  <si>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</si>
  <si>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</si>
  <si>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</si>
  <si>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</si>
  <si>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</si>
  <si>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</si>
  <si>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</si>
  <si>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</si>
  <si>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</si>
  <si>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</si>
  <si>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</si>
  <si>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</si>
  <si>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</si>
  <si>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</si>
  <si>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</si>
  <si>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</si>
  <si>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</si>
  <si>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</si>
  <si>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</si>
  <si>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</si>
  <si>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</si>
  <si>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</si>
  <si>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</si>
  <si>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</si>
  <si>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</si>
  <si>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</si>
  <si>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</si>
  <si>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</si>
  <si>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</si>
  <si>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</si>
  <si>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</si>
  <si>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</si>
  <si>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</si>
  <si>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</si>
  <si>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</si>
  <si>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</si>
  <si>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</si>
  <si>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</si>
  <si>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</si>
  <si>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</si>
  <si>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</si>
  <si>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</si>
  <si>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</si>
  <si>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</si>
  <si>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</si>
  <si>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</si>
  <si>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</si>
  <si>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</si>
  <si>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doesn't fully work, needs some patching</t>
  </si>
  <si>
    <t>Addition of a "type" variable for Characters and Obstacles so they can be rendered with different sprites</t>
  </si>
  <si>
    <t>Modification of Issue #2's implementation to make it work</t>
  </si>
  <si>
    <t>Fixing</t>
  </si>
  <si>
    <t>Implementation of Issue #3 to the program</t>
  </si>
  <si>
    <t>Creation of Issue #3 in the backlog</t>
  </si>
  <si>
    <t>Illustration of Issue #3</t>
  </si>
  <si>
    <t>This implementation isn't final, as the code relies on individual key presses, instead of key combinations.
Issue #3 will be created right after this</t>
  </si>
  <si>
    <t>Temporary implementation of Issue #3 to the program to test issue #2</t>
  </si>
  <si>
    <t>Creation of Issue #4</t>
  </si>
  <si>
    <t>Illustration of Issue #4</t>
  </si>
  <si>
    <t>Creation of Issue #5</t>
  </si>
  <si>
    <t>Illustration of Issue #5</t>
  </si>
  <si>
    <t>Creation of Issue #6</t>
  </si>
  <si>
    <t>Illustration of Issue #6</t>
  </si>
  <si>
    <t>Creation of Issue #7</t>
  </si>
  <si>
    <t>Illustration of Issue #7</t>
  </si>
  <si>
    <t>Creation of Issue #8</t>
  </si>
  <si>
    <t>Illustration of Issue #8</t>
  </si>
  <si>
    <t>I stopped midway through the illustration to help a classmate out</t>
  </si>
  <si>
    <t>Some issues are still missing, but will be added later</t>
  </si>
  <si>
    <t>Creation of Issue #9</t>
  </si>
  <si>
    <t>Illustration of issue #9</t>
  </si>
  <si>
    <t>Creation of Issue #10</t>
  </si>
  <si>
    <t>Illustration of issue #10</t>
  </si>
  <si>
    <t>Updating the report</t>
  </si>
  <si>
    <t>Implementation of issue #4 to the program</t>
  </si>
  <si>
    <t>Implementation of Issue #5 to the program</t>
  </si>
  <si>
    <t>Implementation of a cooldown for shooting</t>
  </si>
  <si>
    <t>Coding - Extra</t>
  </si>
  <si>
    <t>Analysis of the git convention in place</t>
  </si>
  <si>
    <t>Install</t>
  </si>
  <si>
    <t>Installation of Github Desktop</t>
  </si>
  <si>
    <t>Committing everything to GitHub</t>
  </si>
  <si>
    <t>Github Desktop</t>
  </si>
  <si>
    <t>Created a commit to add every file to GitHub</t>
  </si>
  <si>
    <t>Not done</t>
  </si>
  <si>
    <t>Took a small break and started again at 17:05</t>
  </si>
  <si>
    <t>Implementation of Issue #6 to the program</t>
  </si>
  <si>
    <t>Implementation of Issue #8 to the program</t>
  </si>
  <si>
    <t>Took a 30 minute break in between to go 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</si>
</sst>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1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72"/>
  <sheetViews>
    <sheetView tabSelected="1" view="pageBreakPreview" zoomScale="85" zoomScaleNormal="100" zoomScaleSheetLayoutView="85" workbookViewId="0">
      <pane xSplit="3" ySplit="5" topLeftCell="D38" activePane="bottomRight" state="frozen"/>
      <selection pane="topRight" activeCell="D1" sqref="D1"/>
      <selection pane="bottomLeft" activeCell="A2" sqref="A2"/>
      <selection pane="bottomRight" activeCell="D52" sqref="D52"/>
    </sheetView>
  </sheetViews>
  <sheetFormatPr baseColWidth="10" defaultColWidth="11.44140625" defaultRowHeight="13.2" x14ac:dyDescent="0.25"/>
  <cols>
    <col min="1" max="1" width="26.6640625" style="1" customWidth="1"/>
    <col min="2" max="3" width="14.6640625" style="1" customWidth="1"/>
    <col min="4" max="4" width="43.6640625" style="1" customWidth="1"/>
    <col min="5" max="5" width="26.33203125" style="1" customWidth="1"/>
    <col min="6" max="6" width="26.33203125" style="21" customWidth="1"/>
    <col min="7" max="7" width="50.6640625" style="1" customWidth="1"/>
    <col min="8" max="8" width="19.5546875" style="1" customWidth="1"/>
    <col min="9" max="9" width="36" style="1" customWidth="1"/>
    <col min="10" max="16384" width="11.44140625" style="1"/>
  </cols>
  <sheetData>
    <row r="1" spans="1:7" ht="21" customHeight="1" thickBot="1" x14ac:dyDescent="0.3">
      <c r="A1" s="16" t="s">
        <v>0</v>
      </c>
      <c r="B1" s="36" t="s">
        <v>27</v>
      </c>
      <c r="C1" s="37"/>
      <c r="D1" s="34" t="s">
        <v>1</v>
      </c>
      <c r="E1" s="35"/>
      <c r="F1" s="32" t="s">
        <v>30</v>
      </c>
      <c r="G1" s="33"/>
    </row>
    <row r="2" spans="1:7" ht="21" customHeight="1" thickBot="1" x14ac:dyDescent="0.3">
      <c r="A2" s="16" t="s">
        <v>2</v>
      </c>
      <c r="B2" s="36" t="s">
        <v>28</v>
      </c>
      <c r="C2" s="37"/>
      <c r="D2" s="34" t="s">
        <v>3</v>
      </c>
      <c r="E2" s="35"/>
      <c r="F2" s="32" t="s">
        <v>4</v>
      </c>
      <c r="G2" s="33"/>
    </row>
    <row r="3" spans="1:7" ht="21" customHeight="1" thickBot="1" x14ac:dyDescent="0.3">
      <c r="A3" s="16" t="s">
        <v>5</v>
      </c>
      <c r="B3" s="36" t="s">
        <v>29</v>
      </c>
      <c r="C3" s="37"/>
      <c r="D3" s="34" t="s">
        <v>6</v>
      </c>
      <c r="E3" s="35"/>
      <c r="F3" s="36" t="s">
        <v>37</v>
      </c>
      <c r="G3" s="37"/>
    </row>
    <row r="4" spans="1:7" ht="21" customHeight="1" thickBot="1" x14ac:dyDescent="0.3">
      <c r="A4" s="16" t="s">
        <v>7</v>
      </c>
      <c r="B4" s="36" t="s">
        <v>43</v>
      </c>
      <c r="C4" s="40"/>
      <c r="D4" s="40"/>
      <c r="E4" s="40"/>
      <c r="F4" s="40"/>
      <c r="G4" s="37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27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5">
      <c r="A7" s="6" t="s">
        <v>36</v>
      </c>
      <c r="B7" s="28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28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28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28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28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38">
        <f>SUM(C6:C11)</f>
        <v>140</v>
      </c>
      <c r="E12" s="38"/>
      <c r="F12" s="38"/>
      <c r="G12" s="39"/>
    </row>
    <row r="13" spans="1:7" ht="18" customHeight="1" x14ac:dyDescent="0.25">
      <c r="A13" s="4" t="s">
        <v>44</v>
      </c>
      <c r="B13" s="27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25" t="s">
        <v>46</v>
      </c>
      <c r="B14" s="28"/>
      <c r="C14" s="26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25" t="s">
        <v>53</v>
      </c>
      <c r="B15" s="28"/>
      <c r="C15" s="26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25" t="s">
        <v>53</v>
      </c>
      <c r="B16" s="28"/>
      <c r="C16" s="26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25" t="s">
        <v>53</v>
      </c>
      <c r="B17" s="28"/>
      <c r="C17" s="26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38">
        <f>SUM(C13:C17)</f>
        <v>235</v>
      </c>
      <c r="E18" s="38"/>
      <c r="F18" s="38"/>
      <c r="G18" s="39"/>
    </row>
    <row r="19" spans="1:7" ht="48" customHeight="1" x14ac:dyDescent="0.25">
      <c r="A19" s="4" t="s">
        <v>53</v>
      </c>
      <c r="B19" s="27">
        <v>45936</v>
      </c>
      <c r="C19" s="5">
        <v>10</v>
      </c>
      <c r="D19" s="8" t="s">
        <v>58</v>
      </c>
      <c r="E19" s="8" t="s">
        <v>32</v>
      </c>
      <c r="F19" s="23">
        <v>0.4548611111111111</v>
      </c>
      <c r="G19" s="19"/>
    </row>
    <row r="20" spans="1:7" ht="30" customHeight="1" x14ac:dyDescent="0.25">
      <c r="A20" s="6" t="s">
        <v>60</v>
      </c>
      <c r="B20" s="28"/>
      <c r="C20" s="7">
        <v>20</v>
      </c>
      <c r="D20" s="8" t="s">
        <v>59</v>
      </c>
      <c r="E20" s="8" t="s">
        <v>32</v>
      </c>
      <c r="F20" s="23">
        <v>0.46875</v>
      </c>
      <c r="G20" s="19"/>
    </row>
    <row r="21" spans="1:7" ht="48" customHeight="1" x14ac:dyDescent="0.25">
      <c r="A21" s="6" t="s">
        <v>53</v>
      </c>
      <c r="B21" s="28"/>
      <c r="C21" s="7">
        <v>15</v>
      </c>
      <c r="D21" s="8" t="s">
        <v>65</v>
      </c>
      <c r="E21" s="8" t="s">
        <v>32</v>
      </c>
      <c r="F21" s="23">
        <v>0.47916666666666669</v>
      </c>
      <c r="G21" s="8" t="s">
        <v>64</v>
      </c>
    </row>
    <row r="22" spans="1:7" ht="18" customHeight="1" x14ac:dyDescent="0.25">
      <c r="A22" s="6" t="s">
        <v>44</v>
      </c>
      <c r="B22" s="28"/>
      <c r="C22" s="7">
        <v>10</v>
      </c>
      <c r="D22" s="8" t="s">
        <v>62</v>
      </c>
      <c r="E22" s="8" t="s">
        <v>32</v>
      </c>
      <c r="F22" s="23">
        <v>0.4861111111111111</v>
      </c>
      <c r="G22" s="19"/>
    </row>
    <row r="23" spans="1:7" ht="18" customHeight="1" x14ac:dyDescent="0.25">
      <c r="A23" s="6" t="s">
        <v>46</v>
      </c>
      <c r="B23" s="28"/>
      <c r="C23" s="7">
        <v>10</v>
      </c>
      <c r="D23" s="8" t="s">
        <v>63</v>
      </c>
      <c r="E23" s="8" t="s">
        <v>32</v>
      </c>
      <c r="F23" s="23">
        <v>0.49305555555555558</v>
      </c>
      <c r="G23" s="19"/>
    </row>
    <row r="24" spans="1:7" ht="18" customHeight="1" x14ac:dyDescent="0.25">
      <c r="A24" s="6" t="s">
        <v>53</v>
      </c>
      <c r="B24" s="28"/>
      <c r="C24" s="7">
        <v>25</v>
      </c>
      <c r="D24" s="8" t="s">
        <v>61</v>
      </c>
      <c r="E24" s="8" t="s">
        <v>32</v>
      </c>
      <c r="F24" s="23">
        <v>0.46875</v>
      </c>
      <c r="G24" s="19"/>
    </row>
    <row r="25" spans="1:7" ht="18" customHeight="1" x14ac:dyDescent="0.25">
      <c r="A25" s="6" t="s">
        <v>44</v>
      </c>
      <c r="B25" s="28"/>
      <c r="C25" s="7">
        <v>15</v>
      </c>
      <c r="D25" s="8" t="s">
        <v>66</v>
      </c>
      <c r="E25" s="8" t="s">
        <v>32</v>
      </c>
      <c r="F25" s="23">
        <v>0.55902777777777779</v>
      </c>
      <c r="G25" s="19"/>
    </row>
    <row r="26" spans="1:7" ht="18" customHeight="1" x14ac:dyDescent="0.25">
      <c r="A26" s="6" t="s">
        <v>46</v>
      </c>
      <c r="B26" s="28"/>
      <c r="C26" s="7">
        <v>20</v>
      </c>
      <c r="D26" s="8" t="s">
        <v>67</v>
      </c>
      <c r="E26" s="8" t="s">
        <v>32</v>
      </c>
      <c r="F26" s="23">
        <v>0.57291666666666663</v>
      </c>
      <c r="G26" s="19"/>
    </row>
    <row r="27" spans="1:7" ht="18" customHeight="1" x14ac:dyDescent="0.25">
      <c r="A27" s="6" t="s">
        <v>44</v>
      </c>
      <c r="B27" s="28"/>
      <c r="C27" s="7">
        <v>5</v>
      </c>
      <c r="D27" s="8" t="s">
        <v>68</v>
      </c>
      <c r="E27" s="8" t="s">
        <v>32</v>
      </c>
      <c r="F27" s="23">
        <v>0.57638888888888884</v>
      </c>
      <c r="G27" s="19"/>
    </row>
    <row r="28" spans="1:7" ht="18" customHeight="1" x14ac:dyDescent="0.25">
      <c r="A28" s="6" t="s">
        <v>46</v>
      </c>
      <c r="B28" s="28"/>
      <c r="C28" s="7">
        <v>5</v>
      </c>
      <c r="D28" s="8" t="s">
        <v>69</v>
      </c>
      <c r="E28" s="8" t="s">
        <v>32</v>
      </c>
      <c r="F28" s="23">
        <v>0.57986111111111116</v>
      </c>
      <c r="G28" s="19"/>
    </row>
    <row r="29" spans="1:7" ht="18" customHeight="1" x14ac:dyDescent="0.25">
      <c r="A29" s="6" t="s">
        <v>44</v>
      </c>
      <c r="B29" s="28"/>
      <c r="C29" s="7">
        <v>5</v>
      </c>
      <c r="D29" s="8" t="s">
        <v>70</v>
      </c>
      <c r="E29" s="8" t="s">
        <v>32</v>
      </c>
      <c r="F29" s="23">
        <v>0.58333333333333337</v>
      </c>
      <c r="G29" s="19"/>
    </row>
    <row r="30" spans="1:7" ht="18" customHeight="1" x14ac:dyDescent="0.25">
      <c r="A30" s="6" t="s">
        <v>46</v>
      </c>
      <c r="B30" s="28"/>
      <c r="C30" s="7">
        <v>10</v>
      </c>
      <c r="D30" s="8" t="s">
        <v>71</v>
      </c>
      <c r="E30" s="8" t="s">
        <v>32</v>
      </c>
      <c r="F30" s="23">
        <v>0.59027777777777779</v>
      </c>
      <c r="G30" s="19"/>
    </row>
    <row r="31" spans="1:7" ht="18" customHeight="1" x14ac:dyDescent="0.25">
      <c r="A31" s="6" t="s">
        <v>44</v>
      </c>
      <c r="B31" s="28"/>
      <c r="C31" s="7">
        <v>5</v>
      </c>
      <c r="D31" s="8" t="s">
        <v>72</v>
      </c>
      <c r="E31" s="8" t="s">
        <v>32</v>
      </c>
      <c r="F31" s="23">
        <v>0.59375</v>
      </c>
      <c r="G31" s="19"/>
    </row>
    <row r="32" spans="1:7" ht="30" customHeight="1" x14ac:dyDescent="0.25">
      <c r="A32" s="6" t="s">
        <v>46</v>
      </c>
      <c r="B32" s="28"/>
      <c r="C32" s="7">
        <v>15</v>
      </c>
      <c r="D32" s="8" t="s">
        <v>73</v>
      </c>
      <c r="E32" s="8" t="s">
        <v>32</v>
      </c>
      <c r="F32" s="23">
        <v>0.60416666666666663</v>
      </c>
      <c r="G32" s="8" t="s">
        <v>76</v>
      </c>
    </row>
    <row r="33" spans="1:7" ht="18" customHeight="1" x14ac:dyDescent="0.25">
      <c r="A33" s="6" t="s">
        <v>44</v>
      </c>
      <c r="B33" s="28"/>
      <c r="C33" s="7">
        <v>5</v>
      </c>
      <c r="D33" s="8" t="s">
        <v>74</v>
      </c>
      <c r="E33" s="8" t="s">
        <v>32</v>
      </c>
      <c r="F33" s="23">
        <v>0.60763888888888884</v>
      </c>
      <c r="G33" s="19"/>
    </row>
    <row r="34" spans="1:7" ht="18" customHeight="1" thickBot="1" x14ac:dyDescent="0.3">
      <c r="A34" s="6" t="s">
        <v>46</v>
      </c>
      <c r="B34" s="28"/>
      <c r="C34" s="7">
        <v>10</v>
      </c>
      <c r="D34" s="8" t="s">
        <v>75</v>
      </c>
      <c r="E34" s="8" t="s">
        <v>32</v>
      </c>
      <c r="F34" s="23">
        <v>0.61458333333333337</v>
      </c>
      <c r="G34" s="8" t="s">
        <v>77</v>
      </c>
    </row>
    <row r="35" spans="1:7" ht="18" customHeight="1" thickBot="1" x14ac:dyDescent="0.3">
      <c r="A35" s="11" t="s">
        <v>12</v>
      </c>
      <c r="B35" s="17" t="s">
        <v>21</v>
      </c>
      <c r="C35" s="17" t="s">
        <v>18</v>
      </c>
      <c r="D35" s="38">
        <f>SUM(C19:C34)</f>
        <v>185</v>
      </c>
      <c r="E35" s="38"/>
      <c r="F35" s="38"/>
      <c r="G35" s="39"/>
    </row>
    <row r="36" spans="1:7" ht="18" customHeight="1" x14ac:dyDescent="0.25">
      <c r="A36" s="6" t="s">
        <v>44</v>
      </c>
      <c r="B36" s="27">
        <v>45937</v>
      </c>
      <c r="C36" s="5">
        <v>10</v>
      </c>
      <c r="D36" s="8" t="s">
        <v>78</v>
      </c>
      <c r="E36" s="8" t="s">
        <v>32</v>
      </c>
      <c r="F36" s="23">
        <v>0.55555555555555558</v>
      </c>
      <c r="G36" s="19"/>
    </row>
    <row r="37" spans="1:7" ht="18" customHeight="1" x14ac:dyDescent="0.25">
      <c r="A37" s="6" t="s">
        <v>46</v>
      </c>
      <c r="B37" s="28"/>
      <c r="C37" s="26">
        <v>5</v>
      </c>
      <c r="D37" s="8" t="s">
        <v>79</v>
      </c>
      <c r="E37" s="8" t="s">
        <v>32</v>
      </c>
      <c r="F37" s="23">
        <v>0.55902777777777779</v>
      </c>
      <c r="G37" s="19"/>
    </row>
    <row r="38" spans="1:7" ht="18" customHeight="1" x14ac:dyDescent="0.25">
      <c r="A38" s="6" t="s">
        <v>44</v>
      </c>
      <c r="B38" s="28"/>
      <c r="C38" s="26">
        <v>5</v>
      </c>
      <c r="D38" s="8" t="s">
        <v>80</v>
      </c>
      <c r="E38" s="8" t="s">
        <v>32</v>
      </c>
      <c r="F38" s="23">
        <v>0.5625</v>
      </c>
      <c r="G38" s="19"/>
    </row>
    <row r="39" spans="1:7" ht="18" customHeight="1" x14ac:dyDescent="0.25">
      <c r="A39" s="6" t="s">
        <v>46</v>
      </c>
      <c r="B39" s="28"/>
      <c r="C39" s="26">
        <v>5</v>
      </c>
      <c r="D39" s="8" t="s">
        <v>81</v>
      </c>
      <c r="E39" s="8" t="s">
        <v>32</v>
      </c>
      <c r="F39" s="23">
        <v>0.56597222222222221</v>
      </c>
      <c r="G39" s="19"/>
    </row>
    <row r="40" spans="1:7" ht="18" customHeight="1" x14ac:dyDescent="0.25">
      <c r="A40" s="25" t="s">
        <v>45</v>
      </c>
      <c r="B40" s="28"/>
      <c r="C40" s="26">
        <v>10</v>
      </c>
      <c r="D40" s="8" t="s">
        <v>82</v>
      </c>
      <c r="E40" s="8" t="s">
        <v>32</v>
      </c>
      <c r="F40" s="23">
        <v>0.57291666666666663</v>
      </c>
      <c r="G40" s="19"/>
    </row>
    <row r="41" spans="1:7" ht="18" customHeight="1" x14ac:dyDescent="0.25">
      <c r="A41" s="25" t="s">
        <v>53</v>
      </c>
      <c r="B41" s="28"/>
      <c r="C41" s="26">
        <v>140</v>
      </c>
      <c r="D41" s="8" t="s">
        <v>83</v>
      </c>
      <c r="E41" s="8" t="s">
        <v>32</v>
      </c>
      <c r="F41" s="23">
        <v>0.68055555555555558</v>
      </c>
      <c r="G41" s="19"/>
    </row>
    <row r="42" spans="1:7" ht="18" customHeight="1" x14ac:dyDescent="0.25">
      <c r="A42" s="25" t="s">
        <v>86</v>
      </c>
      <c r="B42" s="28"/>
      <c r="C42" s="26">
        <v>10</v>
      </c>
      <c r="D42" s="8" t="s">
        <v>85</v>
      </c>
      <c r="E42" s="8" t="s">
        <v>32</v>
      </c>
      <c r="F42" s="23">
        <v>0.6875</v>
      </c>
      <c r="G42" s="19"/>
    </row>
    <row r="43" spans="1:7" ht="18" customHeight="1" x14ac:dyDescent="0.25">
      <c r="A43" s="25" t="s">
        <v>31</v>
      </c>
      <c r="B43" s="28"/>
      <c r="C43" s="26">
        <v>15</v>
      </c>
      <c r="D43" s="8" t="s">
        <v>87</v>
      </c>
      <c r="E43" s="8" t="s">
        <v>32</v>
      </c>
      <c r="F43" s="23">
        <v>0.69791666666666663</v>
      </c>
      <c r="G43" s="19"/>
    </row>
    <row r="44" spans="1:7" ht="18" customHeight="1" x14ac:dyDescent="0.25">
      <c r="A44" s="25" t="s">
        <v>88</v>
      </c>
      <c r="B44" s="28"/>
      <c r="C44" s="26">
        <v>10</v>
      </c>
      <c r="D44" s="8" t="s">
        <v>89</v>
      </c>
      <c r="E44" s="8" t="s">
        <v>32</v>
      </c>
      <c r="F44" s="23">
        <v>0.70486111111111116</v>
      </c>
      <c r="G44" s="8" t="s">
        <v>92</v>
      </c>
    </row>
    <row r="45" spans="1:7" ht="18" customHeight="1" x14ac:dyDescent="0.25">
      <c r="A45" s="25" t="s">
        <v>53</v>
      </c>
      <c r="B45" s="28"/>
      <c r="C45" s="26">
        <v>25</v>
      </c>
      <c r="D45" s="8" t="s">
        <v>84</v>
      </c>
      <c r="E45" s="8" t="s">
        <v>32</v>
      </c>
      <c r="F45" s="23">
        <v>0.72222222222222221</v>
      </c>
      <c r="G45" s="8" t="s">
        <v>93</v>
      </c>
    </row>
    <row r="46" spans="1:7" ht="18" customHeight="1" thickBot="1" x14ac:dyDescent="0.3">
      <c r="A46" s="25" t="s">
        <v>91</v>
      </c>
      <c r="B46" s="29"/>
      <c r="C46" s="26">
        <v>5</v>
      </c>
      <c r="D46" s="8" t="s">
        <v>90</v>
      </c>
      <c r="E46" s="8" t="s">
        <v>32</v>
      </c>
      <c r="F46" s="23">
        <v>0.72569444444444442</v>
      </c>
      <c r="G46" s="19"/>
    </row>
    <row r="47" spans="1:7" ht="18" customHeight="1" thickBot="1" x14ac:dyDescent="0.3">
      <c r="A47" s="11" t="s">
        <v>12</v>
      </c>
      <c r="B47" s="17" t="s">
        <v>22</v>
      </c>
      <c r="C47" s="17" t="s">
        <v>18</v>
      </c>
      <c r="D47" s="38">
        <f>SUM(C36:C45)</f>
        <v>235</v>
      </c>
      <c r="E47" s="38"/>
      <c r="F47" s="38"/>
      <c r="G47" s="39"/>
    </row>
    <row r="48" spans="1:7" ht="18" customHeight="1" x14ac:dyDescent="0.25">
      <c r="A48" s="4" t="s">
        <v>53</v>
      </c>
      <c r="B48" s="27">
        <v>45954</v>
      </c>
      <c r="C48" s="5">
        <v>70</v>
      </c>
      <c r="D48" s="8" t="s">
        <v>84</v>
      </c>
      <c r="E48" s="8" t="s">
        <v>32</v>
      </c>
      <c r="F48" s="23">
        <v>0.69444444444444442</v>
      </c>
      <c r="G48" s="8" t="s">
        <v>94</v>
      </c>
    </row>
    <row r="49" spans="1:7" ht="18" customHeight="1" x14ac:dyDescent="0.25">
      <c r="A49" s="6" t="s">
        <v>53</v>
      </c>
      <c r="B49" s="28"/>
      <c r="C49" s="7">
        <v>85</v>
      </c>
      <c r="D49" s="8" t="s">
        <v>95</v>
      </c>
      <c r="E49" s="8" t="s">
        <v>32</v>
      </c>
      <c r="F49" s="23">
        <v>0.77083333333333337</v>
      </c>
      <c r="G49" s="19"/>
    </row>
    <row r="50" spans="1:7" ht="18" customHeight="1" thickBot="1" x14ac:dyDescent="0.3">
      <c r="A50" s="6" t="s">
        <v>53</v>
      </c>
      <c r="B50" s="28"/>
      <c r="C50" s="7">
        <v>170</v>
      </c>
      <c r="D50" s="8" t="s">
        <v>96</v>
      </c>
      <c r="E50" s="8" t="s">
        <v>32</v>
      </c>
      <c r="F50" s="23">
        <v>0.90972222222222221</v>
      </c>
      <c r="G50" s="8" t="s">
        <v>97</v>
      </c>
    </row>
    <row r="51" spans="1:7" ht="18" customHeight="1" thickBot="1" x14ac:dyDescent="0.3">
      <c r="A51" s="11" t="s">
        <v>12</v>
      </c>
      <c r="B51" s="17" t="s">
        <v>23</v>
      </c>
      <c r="C51" s="17" t="s">
        <v>18</v>
      </c>
      <c r="D51" s="38">
        <f>SUM(C48:C50)</f>
        <v>325</v>
      </c>
      <c r="E51" s="38"/>
      <c r="F51" s="38"/>
      <c r="G51" s="39"/>
    </row>
    <row r="52" spans="1:7" ht="18" customHeight="1" x14ac:dyDescent="0.25">
      <c r="A52" s="4"/>
      <c r="B52" s="27"/>
      <c r="C52" s="5"/>
      <c r="D52" s="8"/>
      <c r="E52" s="8"/>
      <c r="F52" s="22"/>
      <c r="G52" s="19"/>
    </row>
    <row r="53" spans="1:7" ht="18" customHeight="1" x14ac:dyDescent="0.25">
      <c r="A53" s="6"/>
      <c r="B53" s="28"/>
      <c r="C53" s="7"/>
      <c r="D53" s="8"/>
      <c r="E53" s="8"/>
      <c r="F53" s="22"/>
      <c r="G53" s="19"/>
    </row>
    <row r="54" spans="1:7" ht="18" customHeight="1" x14ac:dyDescent="0.25">
      <c r="A54" s="6"/>
      <c r="B54" s="28"/>
      <c r="C54" s="7"/>
      <c r="D54" s="8"/>
      <c r="E54" s="8"/>
      <c r="F54" s="7"/>
      <c r="G54" s="19"/>
    </row>
    <row r="55" spans="1:7" ht="18" customHeight="1" x14ac:dyDescent="0.25">
      <c r="A55" s="6"/>
      <c r="B55" s="28"/>
      <c r="C55" s="7"/>
      <c r="D55" s="8"/>
      <c r="E55" s="8"/>
      <c r="F55" s="7"/>
      <c r="G55" s="19"/>
    </row>
    <row r="56" spans="1:7" ht="18" customHeight="1" thickBot="1" x14ac:dyDescent="0.3">
      <c r="A56" s="9"/>
      <c r="B56" s="29"/>
      <c r="C56" s="9"/>
      <c r="D56" s="8"/>
      <c r="E56" s="10"/>
      <c r="F56" s="7"/>
      <c r="G56" s="19"/>
    </row>
    <row r="57" spans="1:7" ht="18" customHeight="1" thickBot="1" x14ac:dyDescent="0.3">
      <c r="A57" s="11" t="s">
        <v>12</v>
      </c>
      <c r="B57" s="17" t="s">
        <v>24</v>
      </c>
      <c r="C57" s="17" t="s">
        <v>18</v>
      </c>
      <c r="D57" s="38">
        <f>SUM(C52:C56)</f>
        <v>0</v>
      </c>
      <c r="E57" s="38"/>
      <c r="F57" s="38"/>
      <c r="G57" s="39"/>
    </row>
    <row r="58" spans="1:7" ht="18" customHeight="1" x14ac:dyDescent="0.25">
      <c r="A58" s="4"/>
      <c r="B58" s="27"/>
      <c r="C58" s="5"/>
      <c r="D58" s="8"/>
      <c r="E58" s="8"/>
      <c r="F58" s="22"/>
      <c r="G58" s="19"/>
    </row>
    <row r="59" spans="1:7" ht="18" customHeight="1" x14ac:dyDescent="0.25">
      <c r="A59" s="6"/>
      <c r="B59" s="28"/>
      <c r="C59" s="7"/>
      <c r="D59" s="8"/>
      <c r="E59" s="8"/>
      <c r="F59" s="22"/>
      <c r="G59" s="19"/>
    </row>
    <row r="60" spans="1:7" ht="18" customHeight="1" x14ac:dyDescent="0.25">
      <c r="A60" s="6"/>
      <c r="B60" s="28"/>
      <c r="C60" s="7"/>
      <c r="D60" s="8"/>
      <c r="E60" s="8"/>
      <c r="F60" s="7"/>
      <c r="G60" s="19"/>
    </row>
    <row r="61" spans="1:7" ht="18" customHeight="1" x14ac:dyDescent="0.25">
      <c r="A61" s="6"/>
      <c r="B61" s="28"/>
      <c r="C61" s="7"/>
      <c r="D61" s="8"/>
      <c r="E61" s="8"/>
      <c r="F61" s="7"/>
      <c r="G61" s="19"/>
    </row>
    <row r="62" spans="1:7" ht="18" customHeight="1" thickBot="1" x14ac:dyDescent="0.3">
      <c r="A62" s="9"/>
      <c r="B62" s="29"/>
      <c r="C62" s="9"/>
      <c r="D62" s="8"/>
      <c r="E62" s="10"/>
      <c r="F62" s="7"/>
      <c r="G62" s="19"/>
    </row>
    <row r="63" spans="1:7" ht="18" customHeight="1" thickBot="1" x14ac:dyDescent="0.3">
      <c r="A63" s="11" t="s">
        <v>12</v>
      </c>
      <c r="B63" s="17" t="s">
        <v>25</v>
      </c>
      <c r="C63" s="17" t="s">
        <v>18</v>
      </c>
      <c r="D63" s="38">
        <f>SUM(C58:C62)</f>
        <v>0</v>
      </c>
      <c r="E63" s="38"/>
      <c r="F63" s="38"/>
      <c r="G63" s="39"/>
    </row>
    <row r="64" spans="1:7" ht="18" customHeight="1" x14ac:dyDescent="0.25">
      <c r="A64" s="4"/>
      <c r="B64" s="27"/>
      <c r="C64" s="5"/>
      <c r="D64" s="8"/>
      <c r="E64" s="8"/>
      <c r="F64" s="22"/>
      <c r="G64" s="19"/>
    </row>
    <row r="65" spans="1:7" ht="18" customHeight="1" x14ac:dyDescent="0.25">
      <c r="A65" s="6"/>
      <c r="B65" s="28"/>
      <c r="C65" s="7"/>
      <c r="D65" s="8"/>
      <c r="E65" s="8"/>
      <c r="F65" s="22"/>
      <c r="G65" s="19"/>
    </row>
    <row r="66" spans="1:7" ht="18" customHeight="1" x14ac:dyDescent="0.25">
      <c r="A66" s="6"/>
      <c r="B66" s="28"/>
      <c r="C66" s="7"/>
      <c r="D66" s="8"/>
      <c r="E66" s="8"/>
      <c r="F66" s="7"/>
      <c r="G66" s="19"/>
    </row>
    <row r="67" spans="1:7" ht="18" customHeight="1" x14ac:dyDescent="0.25">
      <c r="A67" s="6"/>
      <c r="B67" s="28"/>
      <c r="C67" s="7"/>
      <c r="D67" s="8"/>
      <c r="E67" s="8"/>
      <c r="F67" s="7"/>
      <c r="G67" s="19"/>
    </row>
    <row r="68" spans="1:7" ht="18" customHeight="1" thickBot="1" x14ac:dyDescent="0.3">
      <c r="A68" s="9"/>
      <c r="B68" s="29"/>
      <c r="C68" s="9"/>
      <c r="D68" s="8"/>
      <c r="E68" s="10"/>
      <c r="F68" s="7"/>
      <c r="G68" s="19"/>
    </row>
    <row r="69" spans="1:7" ht="18" customHeight="1" thickBot="1" x14ac:dyDescent="0.3">
      <c r="A69" s="11" t="s">
        <v>12</v>
      </c>
      <c r="B69" s="17" t="s">
        <v>26</v>
      </c>
      <c r="C69" s="17" t="s">
        <v>18</v>
      </c>
      <c r="D69" s="38">
        <f>SUM(C64:C68)</f>
        <v>0</v>
      </c>
      <c r="E69" s="38"/>
      <c r="F69" s="38"/>
      <c r="G69" s="39"/>
    </row>
    <row r="70" spans="1:7" ht="21" customHeight="1" thickBot="1" x14ac:dyDescent="0.3">
      <c r="A70" s="30" t="s">
        <v>13</v>
      </c>
      <c r="B70" s="31"/>
      <c r="C70" s="12">
        <f>MROUND(SUM(C6:C69) /60,0.2)</f>
        <v>18.8</v>
      </c>
      <c r="D70" s="13"/>
      <c r="E70" s="18"/>
      <c r="F70" s="20"/>
      <c r="G70" s="14"/>
    </row>
    <row r="71" spans="1:7" x14ac:dyDescent="0.25">
      <c r="A71" s="15" t="s">
        <v>14</v>
      </c>
    </row>
    <row r="72" spans="1:7" x14ac:dyDescent="0.25">
      <c r="A72" s="15"/>
    </row>
  </sheetData>
  <mergeCells count="27">
    <mergeCell ref="D69:G69"/>
    <mergeCell ref="B19:B34"/>
    <mergeCell ref="D47:G47"/>
    <mergeCell ref="D51:G51"/>
    <mergeCell ref="D57:G57"/>
    <mergeCell ref="D63:G63"/>
    <mergeCell ref="B36:B46"/>
    <mergeCell ref="F1:G1"/>
    <mergeCell ref="D1:E1"/>
    <mergeCell ref="D2:E2"/>
    <mergeCell ref="D3:E3"/>
    <mergeCell ref="B1:C1"/>
    <mergeCell ref="B2:C2"/>
    <mergeCell ref="B3:C3"/>
    <mergeCell ref="F2:G2"/>
    <mergeCell ref="F3:G3"/>
    <mergeCell ref="D12:G12"/>
    <mergeCell ref="D18:G18"/>
    <mergeCell ref="D35:G35"/>
    <mergeCell ref="B4:G4"/>
    <mergeCell ref="B6:B11"/>
    <mergeCell ref="B13:B17"/>
    <mergeCell ref="B48:B50"/>
    <mergeCell ref="B52:B56"/>
    <mergeCell ref="A70:B70"/>
    <mergeCell ref="B58:B62"/>
    <mergeCell ref="B64:B68"/>
  </mergeCells>
  <phoneticPr fontId="6" type="noConversion"/>
  <dataValidations count="2">
    <dataValidation type="whole" operator="greaterThan" allowBlank="1" showInputMessage="1" showErrorMessage="1" errorTitle="Durée par tranche de 10min" error="Le nombre doit être de type entier" sqref="C64:C68 C52:C56 C58:C62 C6:C11 B6 C13:C17 C19:C34 C48:C50 C36:C46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64:B68 B19:B34 B48:B50 B52:B56 B58:B62 B36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A19:E34 A36:E36 C37:E46 A52:E56 A58:E62 A64:E68 A70:E1048576 A1:D3 F1:F3 G4:G6 G8:G11 A12:D12 A18:D18 A35:D35 A37:A46 A47:D47 A51:D51 A57:D57 A63:D63 A69:D69 G70:G1048576 A48:E50</xm:sqref>
        </x14:conditionalFormatting>
        <x14:conditionalFormatting xmlns:xm="http://schemas.microsoft.com/office/excel/2006/main">
          <x14:cfRule type="endsWith" priority="20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23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E19:E34 E36:E46 E48:E50 E52:E56 E58:E62 E64:E68 E70:E1048576</xm:sqref>
        </x14:conditionalFormatting>
        <x14:conditionalFormatting xmlns:xm="http://schemas.microsoft.com/office/excel/2006/main">
          <x14:cfRule type="containsText" priority="17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8" operator="containsText" id="{7E01604B-B082-4DFB-908F-C0BF0EB6A591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F13:G17</xm:sqref>
        </x14:conditionalFormatting>
        <x14:conditionalFormatting xmlns:xm="http://schemas.microsoft.com/office/excel/2006/main">
          <x14:cfRule type="containsText" priority="4" operator="containsText" id="{3FB18BD4-7343-4900-A7D7-1402CD6C7232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F19:G34</xm:sqref>
        </x14:conditionalFormatting>
        <x14:conditionalFormatting xmlns:xm="http://schemas.microsoft.com/office/excel/2006/main">
          <x14:cfRule type="containsText" priority="3" operator="containsText" id="{EACEB4CD-5C41-4F28-A4D3-D088DFF8444E}">
            <xm:f>NOT(ISERROR(SEARCH(Restrictions!$B$1,F36)))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F36:G46</xm:sqref>
        </x14:conditionalFormatting>
        <x14:conditionalFormatting xmlns:xm="http://schemas.microsoft.com/office/excel/2006/main">
          <x14:cfRule type="containsText" priority="13" operator="containsText" id="{E988FD75-2909-4816-91C7-1018002A435D}">
            <xm:f>NOT(ISERROR(SEARCH(Restrictions!$B$1,F48)))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F49:G49 F48 F50</xm:sqref>
        </x14:conditionalFormatting>
        <x14:conditionalFormatting xmlns:xm="http://schemas.microsoft.com/office/excel/2006/main">
          <x14:cfRule type="containsText" priority="12" operator="containsText" id="{D5B6D5DF-9E2A-4C4B-BA82-97D983766AEE}">
            <xm:f>NOT(ISERROR(SEARCH(Restrictions!$B$1,F52)))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F52:G56</xm:sqref>
        </x14:conditionalFormatting>
        <x14:conditionalFormatting xmlns:xm="http://schemas.microsoft.com/office/excel/2006/main">
          <x14:cfRule type="containsText" priority="11" operator="containsText" id="{1555D56B-E8B5-4F0A-9D80-B2C1016EB105}">
            <xm:f>NOT(ISERROR(SEARCH(Restrictions!$B$1,F58)))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F58:G62</xm:sqref>
        </x14:conditionalFormatting>
        <x14:conditionalFormatting xmlns:xm="http://schemas.microsoft.com/office/excel/2006/main">
          <x14:cfRule type="containsText" priority="10" operator="containsText" id="{2F0F41F7-8C93-48A6-B013-C45F8E29AE34}">
            <xm:f>NOT(ISERROR(SEARCH(Restrictions!$B$1,F64)))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F64:G68</xm:sqref>
        </x14:conditionalFormatting>
        <x14:conditionalFormatting xmlns:xm="http://schemas.microsoft.com/office/excel/2006/main">
          <x14:cfRule type="containsText" priority="2" operator="containsText" id="{CEEE523A-4BD3-4918-8F98-4C43F3169196}">
            <xm:f>NOT(ISERROR(SEARCH(Restrictions!$B$1,G48)))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1" operator="containsText" id="{69D9DE44-124B-4692-B922-EBD223C713CA}">
            <xm:f>NOT(ISERROR(SEARCH(Restrictions!$B$1,G50)))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G50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E70:E1048576 E19:E34 E48:E50 E52:E56 E58:E62 E64:E68 E36:E46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2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2025-10-24T19:53:39Z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