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\8.위험성평가\25년도\최종정리\협력사\삼구아이앤씨\"/>
    </mc:Choice>
  </mc:AlternateContent>
  <bookViews>
    <workbookView xWindow="-120" yWindow="-120" windowWidth="29040" windowHeight="15720" tabRatio="940" firstSheet="5" activeTab="9"/>
  </bookViews>
  <sheets>
    <sheet name=" 갑지" sheetId="26" r:id="rId1"/>
    <sheet name="위험성평가 대상작업목록(시설물 점검 및 보수)" sheetId="27" r:id="rId2"/>
    <sheet name="공조기, 급 배기휀 점검" sheetId="28" r:id="rId3"/>
    <sheet name="팬 모터 베어링 교체" sheetId="12" r:id="rId4"/>
    <sheet name="팬 벨트 교체" sheetId="19" r:id="rId5"/>
    <sheet name="본선환기구 점검" sheetId="11" r:id="rId6"/>
    <sheet name="집수정 점검" sheetId="10" r:id="rId7"/>
    <sheet name="위생기구류 보수" sheetId="13" r:id="rId8"/>
    <sheet name="에어컨 보수" sheetId="23" r:id="rId9"/>
    <sheet name="소방시설 점검" sheetId="32" r:id="rId10"/>
    <sheet name="위험성평가 대상작업목록 외주업체작업" sheetId="29" r:id="rId11"/>
    <sheet name="배수펌프 보수(외주작업)" sheetId="24" r:id="rId12"/>
    <sheet name="물탱크 청소(외주작업)" sheetId="16" r:id="rId13"/>
    <sheet name="정화조 오수 배수 집수정 청소(외주작업)" sheetId="15" r:id="rId14"/>
    <sheet name="소방시설 점검(외주작업)" sheetId="33" r:id="rId15"/>
    <sheet name="Sheet1" sheetId="31" r:id="rId16"/>
    <sheet name="데이터필드" sheetId="7" state="hidden" r:id="rId17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Print_Area" localSheetId="0">' 갑지'!$A$1:$P$19</definedName>
    <definedName name="_xlnm.Print_Area" localSheetId="2">'공조기, 급 배기휀 점검'!$A$1:$W$15</definedName>
    <definedName name="_xlnm.Print_Area" localSheetId="12">'물탱크 청소(외주작업)'!$A$1:$W$17</definedName>
    <definedName name="_xlnm.Print_Area" localSheetId="11">'배수펌프 보수(외주작업)'!$A$1:$W$18</definedName>
    <definedName name="_xlnm.Print_Area" localSheetId="5">'본선환기구 점검'!$A$1:$W$14</definedName>
    <definedName name="_xlnm.Print_Area" localSheetId="9">'소방시설 점검'!$A$1:$W$10</definedName>
    <definedName name="_xlnm.Print_Area" localSheetId="14">'소방시설 점검(외주작업)'!$A$1:$W$12</definedName>
    <definedName name="_xlnm.Print_Area" localSheetId="8">'에어컨 보수'!$A$1:$W$14</definedName>
    <definedName name="_xlnm.Print_Area" localSheetId="7">'위생기구류 보수'!$A$1:$W$15</definedName>
    <definedName name="_xlnm.Print_Area" localSheetId="10">'위험성평가 대상작업목록 외주업체작업'!$A$1:$E$18</definedName>
    <definedName name="_xlnm.Print_Area" localSheetId="1">'위험성평가 대상작업목록(시설물 점검 및 보수)'!$A$3:$J$18</definedName>
    <definedName name="_xlnm.Print_Area" localSheetId="13">'정화조 오수 배수 집수정 청소(외주작업)'!$A$1:$W$15</definedName>
    <definedName name="_xlnm.Print_Area" localSheetId="6">'집수정 점검'!$A$1:$W$14</definedName>
    <definedName name="_xlnm.Print_Area" localSheetId="3">'팬 모터 베어링 교체'!$A$1:$W$13</definedName>
    <definedName name="_xlnm.Print_Area" localSheetId="4">'팬 벨트 교체'!$A$1:$W$13</definedName>
    <definedName name="_xlnm.Print_Titles" localSheetId="2">'공조기, 급 배기휀 점검'!$6:$8</definedName>
    <definedName name="_xlnm.Print_Titles" localSheetId="12">'물탱크 청소(외주작업)'!$6:$8</definedName>
    <definedName name="_xlnm.Print_Titles" localSheetId="11">'배수펌프 보수(외주작업)'!$6:$8</definedName>
    <definedName name="_xlnm.Print_Titles" localSheetId="5">'본선환기구 점검'!$6:$8</definedName>
    <definedName name="_xlnm.Print_Titles" localSheetId="9">'소방시설 점검'!$6:$8</definedName>
    <definedName name="_xlnm.Print_Titles" localSheetId="14">'소방시설 점검(외주작업)'!$6:$8</definedName>
    <definedName name="_xlnm.Print_Titles" localSheetId="8">'에어컨 보수'!$6:$8</definedName>
    <definedName name="_xlnm.Print_Titles" localSheetId="7">'위생기구류 보수'!$6:$8</definedName>
    <definedName name="_xlnm.Print_Titles" localSheetId="13">'정화조 오수 배수 집수정 청소(외주작업)'!$6:$8</definedName>
    <definedName name="_xlnm.Print_Titles" localSheetId="6">'집수정 점검'!$6:$8</definedName>
    <definedName name="_xlnm.Print_Titles" localSheetId="3">'팬 모터 베어링 교체'!$6:$8</definedName>
    <definedName name="_xlnm.Print_Titles" localSheetId="4">'팬 벨트 교체'!$6:$8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0" l="1"/>
  <c r="D10" i="31"/>
  <c r="K16" i="31"/>
  <c r="D15" i="31"/>
  <c r="K14" i="31"/>
  <c r="K11" i="31"/>
  <c r="D19" i="31"/>
  <c r="D7" i="31"/>
  <c r="K7" i="31"/>
  <c r="K15" i="31"/>
  <c r="K8" i="31"/>
  <c r="D6" i="31"/>
  <c r="D13" i="31"/>
  <c r="D12" i="31"/>
  <c r="D9" i="31"/>
  <c r="K6" i="31"/>
  <c r="D5" i="31"/>
  <c r="D16" i="31"/>
  <c r="K10" i="31"/>
  <c r="D11" i="31"/>
  <c r="K22" i="31"/>
  <c r="K5" i="31"/>
  <c r="D20" i="31"/>
  <c r="K13" i="31"/>
  <c r="D18" i="31"/>
  <c r="D4" i="31"/>
  <c r="K9" i="31"/>
  <c r="K4" i="31"/>
  <c r="D17" i="31"/>
  <c r="D8" i="31"/>
  <c r="K12" i="31"/>
  <c r="D14" i="31"/>
  <c r="Q10" i="15" l="1"/>
  <c r="Q9" i="15"/>
  <c r="Q10" i="16"/>
  <c r="Q9" i="16"/>
  <c r="Q10" i="13" l="1"/>
  <c r="Q11" i="13"/>
  <c r="Q12" i="13"/>
  <c r="Q13" i="13"/>
  <c r="Q14" i="13"/>
  <c r="Q15" i="13"/>
  <c r="Q9" i="13"/>
  <c r="Q11" i="10"/>
  <c r="Q12" i="10"/>
  <c r="Q13" i="10"/>
  <c r="Q14" i="10"/>
  <c r="Q10" i="11"/>
  <c r="Q11" i="11"/>
  <c r="Q12" i="11"/>
  <c r="Q13" i="11"/>
  <c r="Q14" i="11"/>
  <c r="Q10" i="19"/>
  <c r="Q11" i="19"/>
  <c r="Q12" i="19"/>
  <c r="Q13" i="19"/>
  <c r="Q9" i="19"/>
  <c r="Q10" i="12"/>
  <c r="Q11" i="12"/>
  <c r="Q13" i="12"/>
  <c r="Q9" i="12"/>
  <c r="Q14" i="28" l="1"/>
  <c r="Q15" i="28"/>
  <c r="Q18" i="24"/>
  <c r="Q17" i="24"/>
  <c r="Q16" i="24"/>
  <c r="Q15" i="24"/>
  <c r="Q14" i="24"/>
  <c r="Q13" i="28" l="1"/>
  <c r="Q12" i="28"/>
  <c r="Q10" i="28"/>
  <c r="Q9" i="28"/>
  <c r="Q9" i="24" l="1"/>
  <c r="Q10" i="24"/>
  <c r="Q9" i="23"/>
  <c r="Q10" i="23"/>
  <c r="Q11" i="23"/>
  <c r="Q12" i="23"/>
  <c r="Q13" i="23"/>
  <c r="L4" i="31" l="1"/>
  <c r="D21" i="31"/>
  <c r="L10" i="31"/>
  <c r="L15" i="31"/>
  <c r="L11" i="31"/>
  <c r="L7" i="31"/>
  <c r="L14" i="31"/>
  <c r="L17" i="31" l="1"/>
</calcChain>
</file>

<file path=xl/comments1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F6" authorId="0" shapeId="0">
      <text>
        <r>
          <rPr>
            <b/>
            <sz val="15"/>
            <color indexed="81"/>
            <rFont val="돋움"/>
            <family val="3"/>
            <charset val="129"/>
          </rPr>
          <t>삼구 직영 인원 수행 작업 및 절차로 작성
약제실 진입 ~ 작업 종료
★외주작업 아님(실제행위기준)★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>
  <authors>
    <author>User</author>
  </authors>
  <commentList>
    <comment ref="R6" authorId="0" shapeId="0">
      <text>
        <r>
          <rPr>
            <b/>
            <sz val="9"/>
            <color indexed="81"/>
            <rFont val="돋움"/>
            <family val="3"/>
            <charset val="129"/>
          </rPr>
          <t>위험성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9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
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감소대책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실행계획서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<sst xmlns="http://schemas.openxmlformats.org/spreadsheetml/2006/main" count="1255" uniqueCount="460">
  <si>
    <t>평가일시</t>
  </si>
  <si>
    <t>위험성</t>
  </si>
  <si>
    <t>[별표 2] 위험성평가표</t>
    <phoneticPr fontId="3" type="noConversion"/>
  </si>
  <si>
    <t>감소대책</t>
    <phoneticPr fontId="3" type="noConversion"/>
  </si>
  <si>
    <t>위 험 성 평 가 표</t>
    <phoneticPr fontId="3" type="noConversion"/>
  </si>
  <si>
    <t>재해유형</t>
    <phoneticPr fontId="3" type="noConversion"/>
  </si>
  <si>
    <t>강도</t>
    <phoneticPr fontId="3" type="noConversion"/>
  </si>
  <si>
    <t>빈도</t>
    <phoneticPr fontId="3" type="noConversion"/>
  </si>
  <si>
    <t>위험도</t>
    <phoneticPr fontId="3" type="noConversion"/>
  </si>
  <si>
    <t>11.29~30</t>
    <phoneticPr fontId="1" type="noConversion"/>
  </si>
  <si>
    <t>위험정보</t>
    <phoneticPr fontId="3" type="noConversion"/>
  </si>
  <si>
    <t>예방대책
(현재의 안전·보건조치)</t>
    <phoneticPr fontId="3" type="noConversion"/>
  </si>
  <si>
    <t>부서명</t>
    <phoneticPr fontId="3" type="noConversion"/>
  </si>
  <si>
    <t>평가대상</t>
    <phoneticPr fontId="3" type="noConversion"/>
  </si>
  <si>
    <t>작업내용</t>
    <phoneticPr fontId="3" type="noConversion"/>
  </si>
  <si>
    <t>작업절차
(세부공정)</t>
    <phoneticPr fontId="3" type="noConversion"/>
  </si>
  <si>
    <t>감소대책 실행 시 재평가</t>
    <phoneticPr fontId="3" type="noConversion"/>
  </si>
  <si>
    <t>작업책임자
(조장,반장)</t>
    <phoneticPr fontId="3" type="noConversion"/>
  </si>
  <si>
    <t>작업인원</t>
    <phoneticPr fontId="3" type="noConversion"/>
  </si>
  <si>
    <t>평가자</t>
    <phoneticPr fontId="3" type="noConversion"/>
  </si>
  <si>
    <t>위험성</t>
    <phoneticPr fontId="3" type="noConversion"/>
  </si>
  <si>
    <t>1~4</t>
    <phoneticPr fontId="3" type="noConversion"/>
  </si>
  <si>
    <t>1~5</t>
    <phoneticPr fontId="3" type="noConversion"/>
  </si>
  <si>
    <t>1~20</t>
    <phoneticPr fontId="3" type="noConversion"/>
  </si>
  <si>
    <t>위험성평가 데이터 필드</t>
    <phoneticPr fontId="3" type="noConversion"/>
  </si>
  <si>
    <t>떨어짐</t>
    <phoneticPr fontId="3" type="noConversion"/>
  </si>
  <si>
    <t>넘어짐</t>
    <phoneticPr fontId="3" type="noConversion"/>
  </si>
  <si>
    <t>부딪힘</t>
    <phoneticPr fontId="3" type="noConversion"/>
  </si>
  <si>
    <t>깔림</t>
    <phoneticPr fontId="3" type="noConversion"/>
  </si>
  <si>
    <t>맞음</t>
    <phoneticPr fontId="3" type="noConversion"/>
  </si>
  <si>
    <t>무너짐</t>
    <phoneticPr fontId="3" type="noConversion"/>
  </si>
  <si>
    <t>끼임</t>
    <phoneticPr fontId="3" type="noConversion"/>
  </si>
  <si>
    <t>절단/베임/찔림</t>
    <phoneticPr fontId="3" type="noConversion"/>
  </si>
  <si>
    <t>감전</t>
    <phoneticPr fontId="3" type="noConversion"/>
  </si>
  <si>
    <t>폭발/화재</t>
    <phoneticPr fontId="3" type="noConversion"/>
  </si>
  <si>
    <t>무리한 신체동작</t>
    <phoneticPr fontId="3" type="noConversion"/>
  </si>
  <si>
    <t>화학물질 누출/접촉</t>
    <phoneticPr fontId="3" type="noConversion"/>
  </si>
  <si>
    <t>산소결핍</t>
    <phoneticPr fontId="3" type="noConversion"/>
  </si>
  <si>
    <t>빠짐</t>
    <phoneticPr fontId="3" type="noConversion"/>
  </si>
  <si>
    <t>교통사고</t>
    <phoneticPr fontId="3" type="noConversion"/>
  </si>
  <si>
    <t>폭력행위</t>
    <phoneticPr fontId="3" type="noConversion"/>
  </si>
  <si>
    <t>넘어짐</t>
  </si>
  <si>
    <t>기타</t>
    <phoneticPr fontId="3" type="noConversion"/>
  </si>
  <si>
    <t>작업주기/빈도</t>
    <phoneticPr fontId="3" type="noConversion"/>
  </si>
  <si>
    <t>주간</t>
    <phoneticPr fontId="3" type="noConversion"/>
  </si>
  <si>
    <t>월간</t>
    <phoneticPr fontId="3" type="noConversion"/>
  </si>
  <si>
    <t>고소작업</t>
    <phoneticPr fontId="3" type="noConversion"/>
  </si>
  <si>
    <t>전기작업</t>
    <phoneticPr fontId="3" type="noConversion"/>
  </si>
  <si>
    <t>중량물취급작업</t>
    <phoneticPr fontId="3" type="noConversion"/>
  </si>
  <si>
    <t>화기작업</t>
    <phoneticPr fontId="3" type="noConversion"/>
  </si>
  <si>
    <t>밀폐공간</t>
    <phoneticPr fontId="3" type="noConversion"/>
  </si>
  <si>
    <t>소음작업</t>
    <phoneticPr fontId="3" type="noConversion"/>
  </si>
  <si>
    <t>진동작업</t>
    <phoneticPr fontId="3" type="noConversion"/>
  </si>
  <si>
    <t>천장 속 작업</t>
    <phoneticPr fontId="3" type="noConversion"/>
  </si>
  <si>
    <t>협소공간작업</t>
    <phoneticPr fontId="3" type="noConversion"/>
  </si>
  <si>
    <t>작업환경요인</t>
    <phoneticPr fontId="3" type="noConversion"/>
  </si>
  <si>
    <t>고온(혹서기)작업</t>
    <phoneticPr fontId="3" type="noConversion"/>
  </si>
  <si>
    <t>한랭(혹한기)작업</t>
    <phoneticPr fontId="3" type="noConversion"/>
  </si>
  <si>
    <t>교대/야간근무</t>
    <phoneticPr fontId="3" type="noConversion"/>
  </si>
  <si>
    <t>분기</t>
    <phoneticPr fontId="3" type="noConversion"/>
  </si>
  <si>
    <t>반기</t>
    <phoneticPr fontId="3" type="noConversion"/>
  </si>
  <si>
    <t>연간</t>
    <phoneticPr fontId="3" type="noConversion"/>
  </si>
  <si>
    <t>비정상작업</t>
    <phoneticPr fontId="3" type="noConversion"/>
  </si>
  <si>
    <t>선로작업</t>
    <phoneticPr fontId="3" type="noConversion"/>
  </si>
  <si>
    <t>작업장소</t>
    <phoneticPr fontId="3" type="noConversion"/>
  </si>
  <si>
    <t>역사</t>
    <phoneticPr fontId="3" type="noConversion"/>
  </si>
  <si>
    <t>차량기지</t>
    <phoneticPr fontId="3" type="noConversion"/>
  </si>
  <si>
    <t>일일(수시)</t>
    <phoneticPr fontId="3" type="noConversion"/>
  </si>
  <si>
    <t>비산먼지발생작업</t>
    <phoneticPr fontId="3" type="noConversion"/>
  </si>
  <si>
    <t>본선</t>
    <phoneticPr fontId="3" type="noConversion"/>
  </si>
  <si>
    <t>환기구</t>
    <phoneticPr fontId="3" type="noConversion"/>
  </si>
  <si>
    <t>기능실</t>
    <phoneticPr fontId="3" type="noConversion"/>
  </si>
  <si>
    <t>본사</t>
    <phoneticPr fontId="3" type="noConversion"/>
  </si>
  <si>
    <t>3일</t>
    <phoneticPr fontId="3" type="noConversion"/>
  </si>
  <si>
    <t>격주</t>
    <phoneticPr fontId="3" type="noConversion"/>
  </si>
  <si>
    <t>일일(수시)</t>
  </si>
  <si>
    <t>반복(고정)작업</t>
    <phoneticPr fontId="3" type="noConversion"/>
  </si>
  <si>
    <t>역사</t>
  </si>
  <si>
    <t>기능실</t>
  </si>
  <si>
    <t>제어반 점등상태 점검</t>
    <phoneticPr fontId="3" type="noConversion"/>
  </si>
  <si>
    <t>시설물 점검 및 보수</t>
    <phoneticPr fontId="3" type="noConversion"/>
  </si>
  <si>
    <t>주간</t>
  </si>
  <si>
    <r>
      <t>유해</t>
    </r>
    <r>
      <rPr>
        <b/>
        <sz val="13"/>
        <color rgb="FF000000"/>
        <rFont val="함초롬바탕"/>
        <family val="1"/>
        <charset val="129"/>
      </rPr>
      <t>･</t>
    </r>
    <r>
      <rPr>
        <b/>
        <sz val="13"/>
        <color rgb="FF000000"/>
        <rFont val="바탕"/>
        <family val="1"/>
        <charset val="129"/>
      </rPr>
      <t>위험요인</t>
    </r>
    <phoneticPr fontId="3" type="noConversion"/>
  </si>
  <si>
    <t>감전</t>
    <phoneticPr fontId="3" type="noConversion"/>
  </si>
  <si>
    <t>기타</t>
  </si>
  <si>
    <t>부딪힘</t>
  </si>
  <si>
    <t>펌프시험전 판넬 확인</t>
  </si>
  <si>
    <t>펌프시험 가동</t>
  </si>
  <si>
    <t>밸브 및 압력계 상태 확인</t>
  </si>
  <si>
    <t>블라스트 댐퍼 작동상태 점검</t>
  </si>
  <si>
    <t>댐퍼 모터 점검</t>
  </si>
  <si>
    <t>송풍기 판넬 점검</t>
  </si>
  <si>
    <t>송풍기 가동상태 점검</t>
  </si>
  <si>
    <t>1.분전반 및 전원부 조작중 감전</t>
    <phoneticPr fontId="3" type="noConversion"/>
  </si>
  <si>
    <t>감전</t>
  </si>
  <si>
    <t>부딪힘</t>
    <phoneticPr fontId="3" type="noConversion"/>
  </si>
  <si>
    <t>1.절연보호구 착용
2.잭 분리 철저</t>
    <phoneticPr fontId="3" type="noConversion"/>
  </si>
  <si>
    <t>무리한 신체동작</t>
  </si>
  <si>
    <t>교체시 센서 잭 미분리로 인한 감전</t>
    <phoneticPr fontId="3" type="noConversion"/>
  </si>
  <si>
    <t>떨어짐</t>
  </si>
  <si>
    <t>산소결핍</t>
  </si>
  <si>
    <t>테스터기</t>
    <phoneticPr fontId="3" type="noConversion"/>
  </si>
  <si>
    <t>전기작업</t>
  </si>
  <si>
    <t>깔림</t>
  </si>
  <si>
    <t>밀폐공간</t>
    <phoneticPr fontId="3" type="noConversion"/>
  </si>
  <si>
    <t>집수정 내부
청소 작업</t>
    <phoneticPr fontId="3" type="noConversion"/>
  </si>
  <si>
    <t>집수정 내부 청소 작업</t>
    <phoneticPr fontId="3" type="noConversion"/>
  </si>
  <si>
    <t>청소 완료 후
배수펌프
전원투입</t>
    <phoneticPr fontId="3" type="noConversion"/>
  </si>
  <si>
    <t>청소 완료 후 배수펌프 전원투입</t>
    <phoneticPr fontId="3" type="noConversion"/>
  </si>
  <si>
    <t>폐기물 반출시 반복되는 운반작업으로 인한 근골격계질환 위험</t>
    <phoneticPr fontId="3" type="noConversion"/>
  </si>
  <si>
    <t>중량물취급작업</t>
  </si>
  <si>
    <t>물탱크실내 청소</t>
    <phoneticPr fontId="3" type="noConversion"/>
  </si>
  <si>
    <t>환기부족으로 인한 산소결핍 위험</t>
    <phoneticPr fontId="3" type="noConversion"/>
  </si>
  <si>
    <t>모터작동 불가 점검시 감전 및 절연저항기 미숙운영으로 인한 단락 위험</t>
    <phoneticPr fontId="3" type="noConversion"/>
  </si>
  <si>
    <t>절연저항기</t>
    <phoneticPr fontId="3" type="noConversion"/>
  </si>
  <si>
    <t xml:space="preserve">절연장갑 착용
점검시 전원 OFF 및 절연저항기 사용숙지 </t>
    <phoneticPr fontId="3" type="noConversion"/>
  </si>
  <si>
    <t>고소작업</t>
  </si>
  <si>
    <t>사다리</t>
    <phoneticPr fontId="3" type="noConversion"/>
  </si>
  <si>
    <t>시설 측정간 수직거리가 멀어서 사다리 작업시 낙상사고 위험</t>
    <phoneticPr fontId="3" type="noConversion"/>
  </si>
  <si>
    <t>사다리 작업시 아웃트리거 사용
2인1조 작업 및 안전보호구 착용</t>
    <phoneticPr fontId="3" type="noConversion"/>
  </si>
  <si>
    <t>본선환기구 진입/진출</t>
    <phoneticPr fontId="3" type="noConversion"/>
  </si>
  <si>
    <t>이중헌</t>
    <phoneticPr fontId="3" type="noConversion"/>
  </si>
  <si>
    <t>협소공간작업</t>
  </si>
  <si>
    <t>1.작업전 안전교육 실시
2.절연장갑 및 개인안전보호구 착용철저
3.젖은장갑 착용금지</t>
    <phoneticPr fontId="3" type="noConversion"/>
  </si>
  <si>
    <t>끼임</t>
  </si>
  <si>
    <t>화학물질 누출/접촉</t>
  </si>
  <si>
    <t>1.누설전류에 의한 감전 위험</t>
    <phoneticPr fontId="3" type="noConversion"/>
  </si>
  <si>
    <t>1.절연장갑 및 개인안전보호구 착용 철저</t>
    <phoneticPr fontId="3" type="noConversion"/>
  </si>
  <si>
    <t>밀폐공간</t>
  </si>
  <si>
    <t>1.절연장갑 및 개인안전보호구 착용 철저
2.충분한 조도확인 이동간 장애물 인지확인 교육</t>
    <phoneticPr fontId="3" type="noConversion"/>
  </si>
  <si>
    <t>1.누설전류에 의한 감전
2. 멘홀 그레이팅 및 배관등에 의한 부딪힘,넘어짐 위험</t>
    <phoneticPr fontId="3" type="noConversion"/>
  </si>
  <si>
    <t>1. 멘홀 그레이팅 및 배관등에 의한 부딪힘,넘어짐 위험</t>
    <phoneticPr fontId="3" type="noConversion"/>
  </si>
  <si>
    <t>1.충분한 조도확인 이동간 장애물 인지확인 교육
2.개인안전보호구 착용 철저</t>
    <phoneticPr fontId="3" type="noConversion"/>
  </si>
  <si>
    <t>송풍기 가동으로 강풍 발생 및 넘어짐/부딪힘 등 발생 위험</t>
    <phoneticPr fontId="3" type="noConversion"/>
  </si>
  <si>
    <t>가동 전 풍로 접근금지 및 충분한 이격거리 확인 후 가동</t>
    <phoneticPr fontId="3" type="noConversion"/>
  </si>
  <si>
    <t xml:space="preserve">충분한 이격거리 미확보로 끼임,감김 위험 </t>
    <phoneticPr fontId="3" type="noConversion"/>
  </si>
  <si>
    <t>충분한 이격거리 확보 및 안전보호구 착용 철저</t>
    <phoneticPr fontId="3" type="noConversion"/>
  </si>
  <si>
    <t>작업공간 협소로 인해 신체 동작에 무리 및 부딪힘 위험</t>
    <phoneticPr fontId="3" type="noConversion"/>
  </si>
  <si>
    <t>충분한 작업공간 확보 및 불안정한 자세 
로 작업금지</t>
    <phoneticPr fontId="3" type="noConversion"/>
  </si>
  <si>
    <t>중량물 이동시 근골격계질환 위험</t>
    <phoneticPr fontId="3" type="noConversion"/>
  </si>
  <si>
    <t>중량물 이동시 2인1조 작업</t>
    <phoneticPr fontId="3" type="noConversion"/>
  </si>
  <si>
    <t>드라이버,스페너, 플라이어</t>
    <phoneticPr fontId="3" type="noConversion"/>
  </si>
  <si>
    <t>무리한 공구사용으로 인한 손가락 열상 및 누수위험</t>
    <phoneticPr fontId="3" type="noConversion"/>
  </si>
  <si>
    <t>적절한 공구사용 및 시수차단 확인 철저</t>
    <phoneticPr fontId="3" type="noConversion"/>
  </si>
  <si>
    <t>정화조 청소 진입시 유해가스 중독 위험
환기부족으로 인한 산소결핍 위험</t>
    <phoneticPr fontId="3" type="noConversion"/>
  </si>
  <si>
    <t>1.작업공간 환기 지속
2.작업 공간 복합농도 측정기 측정 및 작업 중 측정
3.구조용 삼각대 설치 및 공기호흡기 비치
4.작업자 복합농도 측정기 착용후 작업자 작업장 진입
5.입실 작업 중 방독 마스크 착용(정화조 청소시)
5.안전관리자 상주 감독</t>
    <phoneticPr fontId="3" type="noConversion"/>
  </si>
  <si>
    <t>1.폐기물을 분산하여 담고 이동 취급
2.폐기물 관리법에 의한 적법한 처리</t>
    <phoneticPr fontId="3" type="noConversion"/>
  </si>
  <si>
    <t>퇴수작업으로 인한 누수 위험</t>
    <phoneticPr fontId="3" type="noConversion"/>
  </si>
  <si>
    <t>트렌치 누수 방지를 위한 충분한 시간 확보</t>
    <phoneticPr fontId="3" type="noConversion"/>
  </si>
  <si>
    <t xml:space="preserve">화재 발생시 소방용수 부족으로 인한 소화활동 불가 위험 </t>
    <phoneticPr fontId="3" type="noConversion"/>
  </si>
  <si>
    <t>직수밸브 개방으로 소화용수 대체</t>
    <phoneticPr fontId="3" type="noConversion"/>
  </si>
  <si>
    <t>소방용 펌프 전원차단</t>
    <phoneticPr fontId="3" type="noConversion"/>
  </si>
  <si>
    <t>작업공간 환기 지속
작업 공간 복합농도 측정기 측정 및 작업 중 측정
작업 장소 공기 호흡기 비치
작업자 복합농도 측정기 착용후 작업자 작업장 진입</t>
    <phoneticPr fontId="3" type="noConversion"/>
  </si>
  <si>
    <t>작업완료 후 충수작업</t>
    <phoneticPr fontId="3" type="noConversion"/>
  </si>
  <si>
    <t>과도한 충수작업으로 화장실 물량부족 위험</t>
    <phoneticPr fontId="3" type="noConversion"/>
  </si>
  <si>
    <t>적절한 밸브 개도로 화장실 충분한 수압유지</t>
    <phoneticPr fontId="3" type="noConversion"/>
  </si>
  <si>
    <t>소방용 펌프 전원 투입</t>
    <phoneticPr fontId="3" type="noConversion"/>
  </si>
  <si>
    <t>소방용수 수압변동에 의한 수신기 발신</t>
    <phoneticPr fontId="3" type="noConversion"/>
  </si>
  <si>
    <t>충압펌프 가동으로 소방용수 적정수압 확인 후 소방관련펌프 전원투입</t>
    <phoneticPr fontId="3" type="noConversion"/>
  </si>
  <si>
    <t>폭발/화재</t>
  </si>
  <si>
    <t>화기작업</t>
  </si>
  <si>
    <t>11.29~30</t>
    <phoneticPr fontId="1" type="noConversion"/>
  </si>
  <si>
    <t>기기 연결 시 냉매 누설이 없도록 안전하게 연결
개인 안전보호구 착용 철저</t>
    <phoneticPr fontId="3" type="noConversion"/>
  </si>
  <si>
    <t>냉매 충전 시 액 냉매에 의한 동상사고</t>
    <phoneticPr fontId="3" type="noConversion"/>
  </si>
  <si>
    <t>R-22</t>
    <phoneticPr fontId="3" type="noConversion"/>
  </si>
  <si>
    <t>냉매 충전</t>
    <phoneticPr fontId="3" type="noConversion"/>
  </si>
  <si>
    <t>용접 작업시 안전조치(석면포 설치등)후 작업
소화기 비치 및 화기근처 인화물질 제거
화기에 냉매 접촉시 흡입 금지</t>
    <phoneticPr fontId="3" type="noConversion"/>
  </si>
  <si>
    <t>산소용접기 사용 시 화재 발생사고 및 화기에 냉매 접촉 금지</t>
    <phoneticPr fontId="3" type="noConversion"/>
  </si>
  <si>
    <t>산소 용접기</t>
    <phoneticPr fontId="3" type="noConversion"/>
  </si>
  <si>
    <t>중량물 취급시 작업공간 확보 및 안정된 자세로 중량물 취급</t>
    <phoneticPr fontId="3" type="noConversion"/>
  </si>
  <si>
    <t>수공구</t>
    <phoneticPr fontId="3" type="noConversion"/>
  </si>
  <si>
    <t>작업 종료 후 관제보고 철저</t>
    <phoneticPr fontId="3" type="noConversion"/>
  </si>
  <si>
    <t>작업 종료 후 보고 누락으로 인한 역사 내 사고위험</t>
    <phoneticPr fontId="3" type="noConversion"/>
  </si>
  <si>
    <t>작업 종료 후 폐기물 반출 등 정리정돈 타 작업 지장물 확인 철저</t>
    <phoneticPr fontId="3" type="noConversion"/>
  </si>
  <si>
    <t>작업 종료 후 정리정돈 미흡으로 인한 작업자 사고</t>
    <phoneticPr fontId="3" type="noConversion"/>
  </si>
  <si>
    <t>불안정한 높이로 적재금지
이동중 전후방 주시 및 안전관리자 배치</t>
    <phoneticPr fontId="3" type="noConversion"/>
  </si>
  <si>
    <t xml:space="preserve"> 이동수단에 자재 및 공구 운반시 고객 혹은 작업자와의 충돌</t>
    <phoneticPr fontId="3" type="noConversion"/>
  </si>
  <si>
    <t>1~20</t>
    <phoneticPr fontId="3" type="noConversion"/>
  </si>
  <si>
    <t>1~5</t>
    <phoneticPr fontId="3" type="noConversion"/>
  </si>
  <si>
    <t>1~4</t>
    <phoneticPr fontId="3" type="noConversion"/>
  </si>
  <si>
    <t>1~20</t>
    <phoneticPr fontId="3" type="noConversion"/>
  </si>
  <si>
    <t>빈도</t>
    <phoneticPr fontId="3" type="noConversion"/>
  </si>
  <si>
    <t>강도</t>
    <phoneticPr fontId="3" type="noConversion"/>
  </si>
  <si>
    <t>위험성</t>
    <phoneticPr fontId="3" type="noConversion"/>
  </si>
  <si>
    <t>작업환경
(고소작업,전기, 중량물 등)</t>
    <phoneticPr fontId="3" type="noConversion"/>
  </si>
  <si>
    <t>화학물질</t>
    <phoneticPr fontId="3" type="noConversion"/>
  </si>
  <si>
    <t>작업차량(기계) 또는 장비</t>
    <phoneticPr fontId="3" type="noConversion"/>
  </si>
  <si>
    <t>감소대책 실행 시 재평가</t>
    <phoneticPr fontId="3" type="noConversion"/>
  </si>
  <si>
    <t>감소대책</t>
    <phoneticPr fontId="3" type="noConversion"/>
  </si>
  <si>
    <t>위험도</t>
    <phoneticPr fontId="3" type="noConversion"/>
  </si>
  <si>
    <t>예방대책
(현재의 안전·보건조치)</t>
    <phoneticPr fontId="3" type="noConversion"/>
  </si>
  <si>
    <t>재해유형</t>
    <phoneticPr fontId="3" type="noConversion"/>
  </si>
  <si>
    <t>위험정보</t>
    <phoneticPr fontId="3" type="noConversion"/>
  </si>
  <si>
    <t>작업절차
(세부공정)</t>
    <phoneticPr fontId="3" type="noConversion"/>
  </si>
  <si>
    <t>작업내용</t>
    <phoneticPr fontId="3" type="noConversion"/>
  </si>
  <si>
    <t>작업인원</t>
    <phoneticPr fontId="3" type="noConversion"/>
  </si>
  <si>
    <t>평가대상</t>
    <phoneticPr fontId="3" type="noConversion"/>
  </si>
  <si>
    <t>작업책임자
(조장,반장)</t>
    <phoneticPr fontId="3" type="noConversion"/>
  </si>
  <si>
    <t>평가자</t>
    <phoneticPr fontId="3" type="noConversion"/>
  </si>
  <si>
    <t>위 험 성 평 가 표</t>
    <phoneticPr fontId="3" type="noConversion"/>
  </si>
  <si>
    <t>부서명</t>
    <phoneticPr fontId="3" type="noConversion"/>
  </si>
  <si>
    <t>[별표 2] 위험성평가표</t>
    <phoneticPr fontId="3" type="noConversion"/>
  </si>
  <si>
    <t>11.29~30</t>
    <phoneticPr fontId="1" type="noConversion"/>
  </si>
  <si>
    <t>호이스트 및 체인블럭 훅크 탈락방지 걸쇠 확인 및 줄걸이 소손여부 확인</t>
    <phoneticPr fontId="3" type="noConversion"/>
  </si>
  <si>
    <t>호이스트 및 체인블럭 훅크 탈락 및 줄걸이 파손에 의한 깔림사고</t>
    <phoneticPr fontId="3" type="noConversion"/>
  </si>
  <si>
    <t>이동식 호이스트</t>
    <phoneticPr fontId="3" type="noConversion"/>
  </si>
  <si>
    <t>호이스트 및 체인블럭</t>
    <phoneticPr fontId="3" type="noConversion"/>
  </si>
  <si>
    <t>집수조 진입 전 유해가스 농도 측정</t>
    <phoneticPr fontId="3" type="noConversion"/>
  </si>
  <si>
    <t xml:space="preserve">MCC판넬 작업중 표시 부착 </t>
    <phoneticPr fontId="3" type="noConversion"/>
  </si>
  <si>
    <t xml:space="preserve">펌프 전원 OFF후 작업 중 타인에 의한 전원 공급으로 인한 감전사고 </t>
    <phoneticPr fontId="3" type="noConversion"/>
  </si>
  <si>
    <t>작업 종료 후 관제보고 철저</t>
    <phoneticPr fontId="3" type="noConversion"/>
  </si>
  <si>
    <t>작업 종료 후 정리정돈 미흡으로 인한 작업자 사고</t>
    <phoneticPr fontId="3" type="noConversion"/>
  </si>
  <si>
    <t>불안정한 높이로 적재금지
이동중 전후방 주시 및 안전관리자 배치</t>
    <phoneticPr fontId="3" type="noConversion"/>
  </si>
  <si>
    <t>1~20</t>
    <phoneticPr fontId="3" type="noConversion"/>
  </si>
  <si>
    <t>1~5</t>
    <phoneticPr fontId="3" type="noConversion"/>
  </si>
  <si>
    <t>1~4</t>
    <phoneticPr fontId="3" type="noConversion"/>
  </si>
  <si>
    <t>빈도</t>
    <phoneticPr fontId="3" type="noConversion"/>
  </si>
  <si>
    <t>강도</t>
    <phoneticPr fontId="3" type="noConversion"/>
  </si>
  <si>
    <t>위험성</t>
    <phoneticPr fontId="3" type="noConversion"/>
  </si>
  <si>
    <t>작업환경
(고소작업,전기, 중량물 등)</t>
    <phoneticPr fontId="3" type="noConversion"/>
  </si>
  <si>
    <t>화학물질</t>
    <phoneticPr fontId="3" type="noConversion"/>
  </si>
  <si>
    <t>작업차량(기계) 또는 장비</t>
    <phoneticPr fontId="3" type="noConversion"/>
  </si>
  <si>
    <t>감소대책 실행 시 재평가</t>
    <phoneticPr fontId="3" type="noConversion"/>
  </si>
  <si>
    <t>감소대책</t>
    <phoneticPr fontId="3" type="noConversion"/>
  </si>
  <si>
    <t>위험도</t>
    <phoneticPr fontId="3" type="noConversion"/>
  </si>
  <si>
    <t>예방대책
(현재의 안전·보건조치)</t>
    <phoneticPr fontId="3" type="noConversion"/>
  </si>
  <si>
    <t>재해유형</t>
    <phoneticPr fontId="3" type="noConversion"/>
  </si>
  <si>
    <t>위험정보</t>
    <phoneticPr fontId="3" type="noConversion"/>
  </si>
  <si>
    <t>작업절차
(세부공정)</t>
    <phoneticPr fontId="3" type="noConversion"/>
  </si>
  <si>
    <t>작업내용</t>
    <phoneticPr fontId="3" type="noConversion"/>
  </si>
  <si>
    <t>작업인원</t>
    <phoneticPr fontId="3" type="noConversion"/>
  </si>
  <si>
    <t>평가대상</t>
    <phoneticPr fontId="3" type="noConversion"/>
  </si>
  <si>
    <t>작업책임자
(조장,반장)</t>
    <phoneticPr fontId="3" type="noConversion"/>
  </si>
  <si>
    <t>평가자</t>
    <phoneticPr fontId="3" type="noConversion"/>
  </si>
  <si>
    <t>위 험 성 평 가 표</t>
    <phoneticPr fontId="3" type="noConversion"/>
  </si>
  <si>
    <t>부서명</t>
    <phoneticPr fontId="3" type="noConversion"/>
  </si>
  <si>
    <t>[별표 2] 위험성평가표</t>
    <phoneticPr fontId="3" type="noConversion"/>
  </si>
  <si>
    <t>벨트 교체</t>
    <phoneticPr fontId="3" type="noConversion"/>
  </si>
  <si>
    <t>벨트 장력 및 밸런스 조정</t>
    <phoneticPr fontId="3" type="noConversion"/>
  </si>
  <si>
    <t>중량물 운반시 부딪힘 끼임사고 및 근골격계 질활 위험</t>
    <phoneticPr fontId="3" type="noConversion"/>
  </si>
  <si>
    <t>/</t>
    <phoneticPr fontId="3" type="noConversion"/>
  </si>
  <si>
    <t>/</t>
    <phoneticPr fontId="3" type="noConversion"/>
  </si>
  <si>
    <t>팀장</t>
    <phoneticPr fontId="3" type="noConversion"/>
  </si>
  <si>
    <t>담당</t>
    <phoneticPr fontId="3" type="noConversion"/>
  </si>
  <si>
    <t>소장</t>
    <phoneticPr fontId="3" type="noConversion"/>
  </si>
  <si>
    <t>네오트랜스</t>
    <phoneticPr fontId="3" type="noConversion"/>
  </si>
  <si>
    <t>협력업체</t>
    <phoneticPr fontId="3" type="noConversion"/>
  </si>
  <si>
    <t>협력업체</t>
    <phoneticPr fontId="3" type="noConversion"/>
  </si>
  <si>
    <t>검토</t>
    <phoneticPr fontId="3" type="noConversion"/>
  </si>
  <si>
    <t>작성/검토</t>
    <phoneticPr fontId="3" type="noConversion"/>
  </si>
  <si>
    <t>작성</t>
    <phoneticPr fontId="3" type="noConversion"/>
  </si>
  <si>
    <t xml:space="preserve">작업에 필요한 세부
작업순서 (절차)                                                                 </t>
    <phoneticPr fontId="15" type="noConversion"/>
  </si>
  <si>
    <t xml:space="preserve">작업주기/빈도 </t>
    <phoneticPr fontId="15" type="noConversion"/>
  </si>
  <si>
    <t>작업장소</t>
    <phoneticPr fontId="15" type="noConversion"/>
  </si>
  <si>
    <t>작업내용</t>
    <phoneticPr fontId="15" type="noConversion"/>
  </si>
  <si>
    <t>평가대상 분야명</t>
    <phoneticPr fontId="3" type="noConversion"/>
  </si>
  <si>
    <t>부서명</t>
    <phoneticPr fontId="15" type="noConversion"/>
  </si>
  <si>
    <t xml:space="preserve">위험성평가 대상 작업목록 (유해·위험요인 파악) </t>
    <phoneticPr fontId="3" type="noConversion"/>
  </si>
  <si>
    <t>시설물 점검 및 보수</t>
    <phoneticPr fontId="3" type="noConversion"/>
  </si>
  <si>
    <r>
      <t>유해</t>
    </r>
    <r>
      <rPr>
        <b/>
        <sz val="13"/>
        <rFont val="함초롬바탕"/>
        <family val="1"/>
        <charset val="129"/>
      </rPr>
      <t>･</t>
    </r>
    <r>
      <rPr>
        <b/>
        <sz val="13"/>
        <rFont val="바탕"/>
        <family val="1"/>
        <charset val="129"/>
      </rPr>
      <t>위험요인</t>
    </r>
    <phoneticPr fontId="3" type="noConversion"/>
  </si>
  <si>
    <r>
      <t>유해</t>
    </r>
    <r>
      <rPr>
        <b/>
        <sz val="13"/>
        <rFont val="함초롬바탕"/>
        <family val="1"/>
        <charset val="129"/>
      </rPr>
      <t>･</t>
    </r>
    <r>
      <rPr>
        <b/>
        <sz val="13"/>
        <rFont val="바탕"/>
        <family val="1"/>
        <charset val="129"/>
      </rPr>
      <t>위험요인</t>
    </r>
    <phoneticPr fontId="3" type="noConversion"/>
  </si>
  <si>
    <t>폴리에서 벨트 분리</t>
    <phoneticPr fontId="3" type="noConversion"/>
  </si>
  <si>
    <t>맞음</t>
  </si>
  <si>
    <t xml:space="preserve">공구사용으로 인한 열상 또는 타박상 위험 </t>
    <phoneticPr fontId="3" type="noConversion"/>
  </si>
  <si>
    <t>MCC판넬 전원 차단 후 자물쇠 쇄정 및 작업중 표지 부착</t>
    <phoneticPr fontId="3" type="noConversion"/>
  </si>
  <si>
    <t>MCC판넬 전원 차단 후 자물쇠 쇄정 및 작업중 표지 부착</t>
    <phoneticPr fontId="3" type="noConversion"/>
  </si>
  <si>
    <t>1.작업자 안전 교육 및 회전체 주의 표시
2.MCC판넬 전원 차단 후 자물쇠 쇄정 및 작업중 표지 부착</t>
    <phoneticPr fontId="3" type="noConversion"/>
  </si>
  <si>
    <t>소변기 요석제거</t>
    <phoneticPr fontId="3" type="noConversion"/>
  </si>
  <si>
    <t>요석제거제</t>
    <phoneticPr fontId="3" type="noConversion"/>
  </si>
  <si>
    <t>요석제거제 피부 등에 접촉 시 자극 또는 손상위험</t>
    <phoneticPr fontId="3" type="noConversion"/>
  </si>
  <si>
    <t>토치</t>
    <phoneticPr fontId="3" type="noConversion"/>
  </si>
  <si>
    <t>점검 및 작업 시 작업장소 조도 불량으로 인한 넘어짐· 부딪힘 위험</t>
    <phoneticPr fontId="3" type="noConversion"/>
  </si>
  <si>
    <t>부딪힘</t>
    <phoneticPr fontId="3" type="noConversion"/>
  </si>
  <si>
    <t>화학물질 누출/접촉</t>
    <phoneticPr fontId="3" type="noConversion"/>
  </si>
  <si>
    <t>렌턴 등 보조 조명기구 사용</t>
    <phoneticPr fontId="3" type="noConversion"/>
  </si>
  <si>
    <t>끼임</t>
    <phoneticPr fontId="3" type="noConversion"/>
  </si>
  <si>
    <t>감전</t>
    <phoneticPr fontId="3" type="noConversion"/>
  </si>
  <si>
    <t>관계자외  전원부 조작으로 회전부 신체 끼임 및 감전 위험</t>
    <phoneticPr fontId="3" type="noConversion"/>
  </si>
  <si>
    <t>끼임</t>
    <phoneticPr fontId="3" type="noConversion"/>
  </si>
  <si>
    <t>폴리와 벨트 접선 부 손 끼임사고 위험</t>
    <phoneticPr fontId="3" type="noConversion"/>
  </si>
  <si>
    <t>충분한 이격거리 미확보로 끼임, 감김 사고위험</t>
    <phoneticPr fontId="3" type="noConversion"/>
  </si>
  <si>
    <t>밸트 장력 및 밸런스 조정</t>
    <phoneticPr fontId="3" type="noConversion"/>
  </si>
  <si>
    <t>수공구</t>
    <phoneticPr fontId="3" type="noConversion"/>
  </si>
  <si>
    <t>수공구</t>
    <phoneticPr fontId="3" type="noConversion"/>
  </si>
  <si>
    <t>물탱크 청소</t>
    <phoneticPr fontId="3" type="noConversion"/>
  </si>
  <si>
    <t>위생기구류 보수</t>
    <phoneticPr fontId="3" type="noConversion"/>
  </si>
  <si>
    <t>에어컨 보수</t>
    <phoneticPr fontId="3" type="noConversion"/>
  </si>
  <si>
    <t>본선, 환기구, 기능실</t>
    <phoneticPr fontId="3" type="noConversion"/>
  </si>
  <si>
    <t>비정상작업</t>
    <phoneticPr fontId="3" type="noConversion"/>
  </si>
  <si>
    <t>공조기, 급/배기휀 점검</t>
    <phoneticPr fontId="3" type="noConversion"/>
  </si>
  <si>
    <t>월간</t>
  </si>
  <si>
    <t>집수정 점검</t>
    <phoneticPr fontId="3" type="noConversion"/>
  </si>
  <si>
    <t>본선환기구 점검</t>
    <phoneticPr fontId="3" type="noConversion"/>
  </si>
  <si>
    <t>본선</t>
  </si>
  <si>
    <t>본선, 기능실</t>
    <phoneticPr fontId="3" type="noConversion"/>
  </si>
  <si>
    <t>연간</t>
  </si>
  <si>
    <t>반기</t>
  </si>
  <si>
    <t>팬 모터/베어링 교체</t>
    <phoneticPr fontId="3" type="noConversion"/>
  </si>
  <si>
    <t>팬 벨트 교체</t>
    <phoneticPr fontId="3" type="noConversion"/>
  </si>
  <si>
    <t>베어링 교체, 조립</t>
    <phoneticPr fontId="3" type="noConversion"/>
  </si>
  <si>
    <t>공조기, 급 배기휀 점검</t>
    <phoneticPr fontId="3" type="noConversion"/>
  </si>
  <si>
    <t>해당 판넬
전원차단</t>
    <phoneticPr fontId="3" type="noConversion"/>
  </si>
  <si>
    <t>베어링 및
풀리 해제</t>
    <phoneticPr fontId="3" type="noConversion"/>
  </si>
  <si>
    <t>망치,플러 등</t>
    <phoneticPr fontId="3" type="noConversion"/>
  </si>
  <si>
    <t>회전자, 모터
이동</t>
    <phoneticPr fontId="3" type="noConversion"/>
  </si>
  <si>
    <t>베어링 및 풀리 해제</t>
    <phoneticPr fontId="3" type="noConversion"/>
  </si>
  <si>
    <t>베어링
교체,조립</t>
    <phoneticPr fontId="3" type="noConversion"/>
  </si>
  <si>
    <t>해당 판넬 전원차단</t>
    <phoneticPr fontId="3" type="noConversion"/>
  </si>
  <si>
    <t>회전자, 모터 이동</t>
    <phoneticPr fontId="3" type="noConversion"/>
  </si>
  <si>
    <t>제어반
점등상태 점검</t>
    <phoneticPr fontId="3" type="noConversion"/>
  </si>
  <si>
    <t>그리스
(윤활제)</t>
    <phoneticPr fontId="3" type="noConversion"/>
  </si>
  <si>
    <t>전원 복구 및 시험가동</t>
    <phoneticPr fontId="3" type="noConversion"/>
  </si>
  <si>
    <t>전원 복구 
및 시험가동</t>
    <phoneticPr fontId="3" type="noConversion"/>
  </si>
  <si>
    <t>전원 복구
및 시험가동</t>
    <phoneticPr fontId="3" type="noConversion"/>
  </si>
  <si>
    <t>폴리에서
밸트 분리</t>
    <phoneticPr fontId="3" type="noConversion"/>
  </si>
  <si>
    <t>밸트 교체</t>
    <phoneticPr fontId="3" type="noConversion"/>
  </si>
  <si>
    <t>액슬/링케이스 연결상태 점검</t>
    <phoneticPr fontId="3" type="noConversion"/>
  </si>
  <si>
    <t>시설 측정간 수직거리가 멀어서 사다리 작업시 낙상사고 위험</t>
    <phoneticPr fontId="3" type="noConversion"/>
  </si>
  <si>
    <t>송풍기
판넬 점검</t>
    <phoneticPr fontId="3" type="noConversion"/>
  </si>
  <si>
    <t>송풍기
가동상태 점검</t>
    <phoneticPr fontId="3" type="noConversion"/>
  </si>
  <si>
    <t>본선환기구
진입/진출</t>
    <phoneticPr fontId="3" type="noConversion"/>
  </si>
  <si>
    <t>수위계 작동상태 및 
수위변화 확인</t>
    <phoneticPr fontId="3" type="noConversion"/>
  </si>
  <si>
    <t>집수정 진입/진출</t>
    <phoneticPr fontId="3" type="noConversion"/>
  </si>
  <si>
    <t>펌프시험전
판넬 확인</t>
    <phoneticPr fontId="3" type="noConversion"/>
  </si>
  <si>
    <t>수위계
작동상태 및 
수위변화 확인</t>
    <phoneticPr fontId="3" type="noConversion"/>
  </si>
  <si>
    <t>세면대
하부트랩 분해</t>
    <phoneticPr fontId="3" type="noConversion"/>
  </si>
  <si>
    <t>세면대 트랩
세척 및 통수</t>
    <phoneticPr fontId="3" type="noConversion"/>
  </si>
  <si>
    <t xml:space="preserve"> 세면대
트랩 조립
정상작동확인</t>
    <phoneticPr fontId="3" type="noConversion"/>
  </si>
  <si>
    <t>소변기 점검 및 교체</t>
    <phoneticPr fontId="3" type="noConversion"/>
  </si>
  <si>
    <t>소변기 점검
및 교체</t>
    <phoneticPr fontId="3" type="noConversion"/>
  </si>
  <si>
    <t>소변기
요석제거</t>
    <phoneticPr fontId="3" type="noConversion"/>
  </si>
  <si>
    <t>세면대 하부트랩 분해</t>
    <phoneticPr fontId="3" type="noConversion"/>
  </si>
  <si>
    <t>세면대 트랩 세척 및 통수</t>
    <phoneticPr fontId="3" type="noConversion"/>
  </si>
  <si>
    <t>세면대 트랩 조립 및
정상작동확인</t>
    <phoneticPr fontId="3" type="noConversion"/>
  </si>
  <si>
    <t>양변기 점검 및 교체</t>
    <phoneticPr fontId="3" type="noConversion"/>
  </si>
  <si>
    <t>양변기 점검
및 교체</t>
    <phoneticPr fontId="3" type="noConversion"/>
  </si>
  <si>
    <t>에어컨 보수</t>
    <phoneticPr fontId="3" type="noConversion"/>
  </si>
  <si>
    <t>위생기구류 보수</t>
    <phoneticPr fontId="3" type="noConversion"/>
  </si>
  <si>
    <t>물탱크 급수밸브  차단 및
작업공간 배수</t>
    <phoneticPr fontId="3" type="noConversion"/>
  </si>
  <si>
    <t xml:space="preserve">
물탱크 급수밸브  차단 및 
작업공간 배수 
</t>
    <phoneticPr fontId="3" type="noConversion"/>
  </si>
  <si>
    <t>작업준비</t>
    <phoneticPr fontId="3" type="noConversion"/>
  </si>
  <si>
    <t>보수</t>
    <phoneticPr fontId="3" type="noConversion"/>
  </si>
  <si>
    <t>소방용 펌프
전원차단</t>
    <phoneticPr fontId="3" type="noConversion"/>
  </si>
  <si>
    <t>작업완료 후
충수작업</t>
    <phoneticPr fontId="3" type="noConversion"/>
  </si>
  <si>
    <t>소방용 펌프
전원 투입</t>
    <phoneticPr fontId="3" type="noConversion"/>
  </si>
  <si>
    <t>정화조 오수/배수 집수정 청소</t>
    <phoneticPr fontId="3" type="noConversion"/>
  </si>
  <si>
    <t>작업공간 배수 및 배수펌프
전원 차단</t>
    <phoneticPr fontId="3" type="noConversion"/>
  </si>
  <si>
    <t>작업공간 배수 및
배수펌프 전원 차단</t>
    <phoneticPr fontId="3" type="noConversion"/>
  </si>
  <si>
    <t>배수펌프 점검 및 보수</t>
    <phoneticPr fontId="3" type="noConversion"/>
  </si>
  <si>
    <t>누설전류에 의한 감전 위험</t>
    <phoneticPr fontId="3" type="noConversion"/>
  </si>
  <si>
    <t>절연보호구 및 안전보호구 착용 철저</t>
    <phoneticPr fontId="3" type="noConversion"/>
  </si>
  <si>
    <t xml:space="preserve"> 자재 및 공구 운반시 고객 혹은 작업자와의 충돌</t>
    <phoneticPr fontId="3" type="noConversion"/>
  </si>
  <si>
    <t>사전작업 위한 진입으로 인한 사고위험</t>
    <phoneticPr fontId="3" type="noConversion"/>
  </si>
  <si>
    <t>1.작업관리 및 통제세칙 준수 및 미승인 작업 금지
2.작업입회자 입회 후 작업, 사전 교육 시행 철저</t>
    <phoneticPr fontId="3" type="noConversion"/>
  </si>
  <si>
    <t>배수펌프 점검</t>
    <phoneticPr fontId="3" type="noConversion"/>
  </si>
  <si>
    <t>1.인양점검 중 떨어짐·넘어짐·깔림·부딪힘 위험
2.중량물 전도 위험</t>
    <phoneticPr fontId="3" type="noConversion"/>
  </si>
  <si>
    <t>충분한 작업공간 확보 및 2인1조 작업</t>
    <phoneticPr fontId="3" type="noConversion"/>
  </si>
  <si>
    <t xml:space="preserve">작업공간 진입시 유해가스로 인한 가스중독 </t>
    <phoneticPr fontId="3" type="noConversion"/>
  </si>
  <si>
    <t>배수펌프 설치</t>
    <phoneticPr fontId="3" type="noConversion"/>
  </si>
  <si>
    <t>호이스트 및 체인블럭 훅크 탈락 및 줄걸이 파손에 의한 깔림사고</t>
    <phoneticPr fontId="3" type="noConversion"/>
  </si>
  <si>
    <t>배수배관
플랜지 분리</t>
    <phoneticPr fontId="3" type="noConversion"/>
  </si>
  <si>
    <t>배수펌프 
반출/반입</t>
    <phoneticPr fontId="3" type="noConversion"/>
  </si>
  <si>
    <t>작업종료</t>
    <phoneticPr fontId="3" type="noConversion"/>
  </si>
  <si>
    <t>배수배관 플랜지 분리</t>
    <phoneticPr fontId="3" type="noConversion"/>
  </si>
  <si>
    <t>배수펌프 반출/반입</t>
    <phoneticPr fontId="3" type="noConversion"/>
  </si>
  <si>
    <t>분전반 및 전원부 조작중 감전</t>
    <phoneticPr fontId="3" type="noConversion"/>
  </si>
  <si>
    <t>절연보호구 및 개인안전보호구 착용철저</t>
    <phoneticPr fontId="3" type="noConversion"/>
  </si>
  <si>
    <t>공조기 점검구 출입간 낮은 천정으로 인한 충돌발생</t>
    <phoneticPr fontId="3" type="noConversion"/>
  </si>
  <si>
    <t>해당 작업 안전교육 실시로 협소공간 작업 중 충돌 예방 및 개인 안전보호구 착용철저</t>
    <phoneticPr fontId="3" type="noConversion"/>
  </si>
  <si>
    <t>리미트 스위치 감전</t>
    <phoneticPr fontId="3" type="noConversion"/>
  </si>
  <si>
    <t>장비 회전부 등에 끼임</t>
    <phoneticPr fontId="3" type="noConversion"/>
  </si>
  <si>
    <t>회전부 안전표지 부착 및 안전덮개 설치</t>
    <phoneticPr fontId="3" type="noConversion"/>
  </si>
  <si>
    <t>급,배기팬 점검</t>
    <phoneticPr fontId="3" type="noConversion"/>
  </si>
  <si>
    <t>필터
세정장치 점검</t>
    <phoneticPr fontId="3" type="noConversion"/>
  </si>
  <si>
    <t>오염물질 제거</t>
    <phoneticPr fontId="3" type="noConversion"/>
  </si>
  <si>
    <t>댐퍼 점검</t>
    <phoneticPr fontId="3" type="noConversion"/>
  </si>
  <si>
    <t>댐퍼 점검</t>
    <phoneticPr fontId="3" type="noConversion"/>
  </si>
  <si>
    <t>필터 세정장치 점검</t>
    <phoneticPr fontId="3" type="noConversion"/>
  </si>
  <si>
    <t>급, 배기팬 점검</t>
    <phoneticPr fontId="3" type="noConversion"/>
  </si>
  <si>
    <t>오염물질 제거</t>
    <phoneticPr fontId="3" type="noConversion"/>
  </si>
  <si>
    <t>반복(고정)작업</t>
  </si>
  <si>
    <t>전원 미차단시 원격가동에 의한 끼임, 감김 위험</t>
    <phoneticPr fontId="3" type="noConversion"/>
  </si>
  <si>
    <t>N/A</t>
    <phoneticPr fontId="3" type="noConversion"/>
  </si>
  <si>
    <t>그리스
주입기</t>
    <phoneticPr fontId="3" type="noConversion"/>
  </si>
  <si>
    <t>관계인외  전원부 조작으로 작업자 감전 위험</t>
    <phoneticPr fontId="3" type="noConversion"/>
  </si>
  <si>
    <t>중량물 전도로 인한 깔림 위험</t>
    <phoneticPr fontId="3" type="noConversion"/>
  </si>
  <si>
    <t>부주의한 행동으로 공구에 손가락 열상 위험</t>
    <phoneticPr fontId="3" type="noConversion"/>
  </si>
  <si>
    <t>절단/베임/찔림</t>
  </si>
  <si>
    <t>해당 작업에 맞는 공구를 사용하고 안전보호구 착용 철저</t>
    <phoneticPr fontId="3" type="noConversion"/>
  </si>
  <si>
    <t>폴리와 벨트 접선 부 손 끼임사고 위험</t>
    <phoneticPr fontId="3" type="noConversion"/>
  </si>
  <si>
    <t>충분한 이격거리 확보</t>
    <phoneticPr fontId="3" type="noConversion"/>
  </si>
  <si>
    <r>
      <t>유해</t>
    </r>
    <r>
      <rPr>
        <b/>
        <sz val="12"/>
        <rFont val="함초롬바탕"/>
        <family val="1"/>
        <charset val="129"/>
      </rPr>
      <t>･</t>
    </r>
    <r>
      <rPr>
        <b/>
        <sz val="12"/>
        <rFont val="바탕"/>
        <family val="1"/>
        <charset val="129"/>
      </rPr>
      <t>위험요인</t>
    </r>
    <phoneticPr fontId="3" type="noConversion"/>
  </si>
  <si>
    <t>그리스(윤활제) 피부 및 호흡기 질환 위험</t>
    <phoneticPr fontId="3" type="noConversion"/>
  </si>
  <si>
    <t>팬/모터 베어링 교체</t>
    <phoneticPr fontId="3" type="noConversion"/>
  </si>
  <si>
    <t>배수펌프 보수</t>
    <phoneticPr fontId="3" type="noConversion"/>
  </si>
  <si>
    <t>배수펌프  보수
(외주작업)</t>
    <phoneticPr fontId="3" type="noConversion"/>
  </si>
  <si>
    <t>물탱크 청소
(외주작업)</t>
    <phoneticPr fontId="3" type="noConversion"/>
  </si>
  <si>
    <t>정화조 오수/배수 집수정 청소
(외주작업)</t>
    <phoneticPr fontId="3" type="noConversion"/>
  </si>
  <si>
    <t>수직사다리 및 원형계단을 이용한 진입 시 전도·추락 위험 (본선 1-1)</t>
    <phoneticPr fontId="3" type="noConversion"/>
  </si>
  <si>
    <t>베어링 가열 시 신체 접촉으로 인한 화상 위험</t>
    <phoneticPr fontId="3" type="noConversion"/>
  </si>
  <si>
    <t>고온체 접촉 시 단열장갑 등 보호장구 착용</t>
    <phoneticPr fontId="3" type="noConversion"/>
  </si>
  <si>
    <t>작업반경 접근금지 및 기울기가 없는 평탄한 장소에서 작업 실시</t>
    <phoneticPr fontId="3" type="noConversion"/>
  </si>
  <si>
    <t>해당 작업에 맞는 공구를 사용하고 안전보호구(끼임방지장갑) 착용 철저</t>
    <phoneticPr fontId="3" type="noConversion"/>
  </si>
  <si>
    <t>집수정 점검</t>
    <phoneticPr fontId="3" type="noConversion"/>
  </si>
  <si>
    <t>본선집수정
진입/진출</t>
    <phoneticPr fontId="3" type="noConversion"/>
  </si>
  <si>
    <t>1.피부 및 호흡기를 보호하기 위한 안전장비 착용 및 작업 공간 환기 실시
2.MSDS등 취급상 위해요인 안전교육</t>
    <phoneticPr fontId="3" type="noConversion"/>
  </si>
  <si>
    <t>1.개인보호구 착용 및 급/배기휀 가동
2.MSDS등 취급상 위해요인 안전교육</t>
    <phoneticPr fontId="3" type="noConversion"/>
  </si>
  <si>
    <t>박찬희,김태훈,정상록,김동천
이우설,윤종훈,홍명식,김남영
유지문,김종완,김건태,장문권
문판식,한상진,고종영,박용호
이정민,신승은</t>
    <phoneticPr fontId="3" type="noConversion"/>
  </si>
  <si>
    <r>
      <t>유해</t>
    </r>
    <r>
      <rPr>
        <b/>
        <sz val="12"/>
        <color theme="1"/>
        <rFont val="함초롬바탕"/>
        <family val="1"/>
        <charset val="129"/>
      </rPr>
      <t>･</t>
    </r>
    <r>
      <rPr>
        <b/>
        <sz val="12"/>
        <color theme="1"/>
        <rFont val="바탕"/>
        <family val="1"/>
        <charset val="129"/>
      </rPr>
      <t>위험요인</t>
    </r>
    <phoneticPr fontId="3" type="noConversion"/>
  </si>
  <si>
    <t>&lt;㈜삼구아이앤씨 기계&gt;</t>
    <phoneticPr fontId="3" type="noConversion"/>
  </si>
  <si>
    <t>평가시기</t>
    <phoneticPr fontId="3" type="noConversion"/>
  </si>
  <si>
    <t>25.04.17</t>
    <phoneticPr fontId="3" type="noConversion"/>
  </si>
  <si>
    <t>박찬희,김태훈,정상록,김동천
이우설,윤종훈,홍명식,김남영
유지문,김종완,김건태,김수용
문판식,한상진,고종영,박용호
이정민,신승은</t>
    <phoneticPr fontId="3" type="noConversion"/>
  </si>
  <si>
    <t>박찬희,김태훈,정상록,김동천
이우설,윤종훈,홍명식,김남영
유지문,김종완,김건태,김수용
문판식,한상진,고종영,박용호
이정민,신승은</t>
    <phoneticPr fontId="3" type="noConversion"/>
  </si>
  <si>
    <t>박찬희,김태훈,정상록,김동천
이우설,윤종훈,홍명식,김남영
유지문,김종완,김건태,김수용
문판식,한상진,고종영,박용호
이정민,신승은</t>
    <phoneticPr fontId="3" type="noConversion"/>
  </si>
  <si>
    <t>박찬희,김태훈,정상록,김동천
이우설,윤종훈,홍명식,김남영
유지문,김종완,김건태,김수용
문판식,한상진,고종영,박용호
이정민,신승은</t>
    <phoneticPr fontId="3" type="noConversion"/>
  </si>
  <si>
    <t>1.출입구 진입 시 층고에 의한 넘어짐으로 골절 위험(1-5, 1-13, 2-5 본선환기실)
2.수직사다리를 이용한 진입 시 미끄럼에 의한 전도·추락 위험</t>
    <phoneticPr fontId="3" type="noConversion"/>
  </si>
  <si>
    <t>고소작업</t>
    <phoneticPr fontId="3" type="noConversion"/>
  </si>
  <si>
    <t>급배기팬 및 환기설비 점검시 추락위험</t>
    <phoneticPr fontId="3" type="noConversion"/>
  </si>
  <si>
    <t>난간대 및 사다리 설치</t>
    <phoneticPr fontId="3" type="noConversion"/>
  </si>
  <si>
    <t>25년 최초 위험성 평가</t>
    <phoneticPr fontId="3" type="noConversion"/>
  </si>
  <si>
    <t xml:space="preserve">공조실내 
급/배기실
점검 </t>
    <phoneticPr fontId="3" type="noConversion"/>
  </si>
  <si>
    <t>공조실내 급/배기실 점검</t>
    <phoneticPr fontId="3" type="noConversion"/>
  </si>
  <si>
    <t>25년 최초</t>
    <phoneticPr fontId="3" type="noConversion"/>
  </si>
  <si>
    <t>1. 출입구 진출입 및 수직사다리 이용시 위험을 예방하기 위한 안전 교육 실시
☞24년 감소대책(동우공영)
1.철제 계단 등 설치
2.수직사다리 미끄럼패드 부착</t>
    <phoneticPr fontId="3" type="noConversion"/>
  </si>
  <si>
    <t>환기구 진입/진출 시 추락방지 안전대 착용 및 계단안전난간 사용하여 진입하도록 교육
☞24년 감소대책
발판/계단 미끄럼 방지 보강 및 안전난간대 높이 보수 공사</t>
    <phoneticPr fontId="3" type="noConversion"/>
  </si>
  <si>
    <t>평가시기</t>
    <phoneticPr fontId="3" type="noConversion"/>
  </si>
  <si>
    <t>팬 모터 베어링 교체</t>
    <phoneticPr fontId="3" type="noConversion"/>
  </si>
  <si>
    <t>배수펌프 보수(외주작업)</t>
    <phoneticPr fontId="3" type="noConversion"/>
  </si>
  <si>
    <t>물탱크 청소(외주작업)</t>
    <phoneticPr fontId="3" type="noConversion"/>
  </si>
  <si>
    <t>정화조 오수 배수 집수정 청소(외주작업)</t>
    <phoneticPr fontId="3" type="noConversion"/>
  </si>
  <si>
    <t>25.05.14</t>
    <phoneticPr fontId="3" type="noConversion"/>
  </si>
  <si>
    <t>역사 순회 및 소방시설물 점검시 이동간 넘어짐 주의</t>
    <phoneticPr fontId="3" type="noConversion"/>
  </si>
  <si>
    <t>안전교육실시
역사 내 시설물 확인을 위하여 계단 및 통로 이동시 넘어짐 주의</t>
    <phoneticPr fontId="3" type="noConversion"/>
  </si>
  <si>
    <t>소화약제실 약재량 측정 및 소화설비 점검</t>
    <phoneticPr fontId="3" type="noConversion"/>
  </si>
  <si>
    <t>이산화탄소 중독 및 질식 위험</t>
    <phoneticPr fontId="3" type="noConversion"/>
  </si>
  <si>
    <t>소화용기 보관장소에서 소화용기 및 배관ㆍ밸브 등의 교체 등의 작업</t>
    <phoneticPr fontId="3" type="noConversion"/>
  </si>
  <si>
    <t>소화설비 상태 복구</t>
  </si>
  <si>
    <t>기능실</t>
    <phoneticPr fontId="3" type="noConversion"/>
  </si>
  <si>
    <t>반기</t>
    <phoneticPr fontId="3" type="noConversion"/>
  </si>
  <si>
    <t>소방설비 월상 점검(작업입회 포함)</t>
    <phoneticPr fontId="3" type="noConversion"/>
  </si>
  <si>
    <t>소방시설 점검(정기점검)</t>
    <phoneticPr fontId="3" type="noConversion"/>
  </si>
  <si>
    <t>소화설비 상태 육안 정기점검</t>
    <phoneticPr fontId="3" type="noConversion"/>
  </si>
  <si>
    <t>소화약제실
진입</t>
    <phoneticPr fontId="3" type="noConversion"/>
  </si>
  <si>
    <t xml:space="preserve">소화약제실 잔류 이산화탄소 존재 위험 </t>
    <phoneticPr fontId="3" type="noConversion"/>
  </si>
  <si>
    <t>역사 순회 소방시설물 점검 중 유출 위험</t>
    <phoneticPr fontId="3" type="noConversion"/>
  </si>
  <si>
    <t>기동장치 오작동으로 인한 이산화탄소 누출 위험</t>
    <phoneticPr fontId="3" type="noConversion"/>
  </si>
  <si>
    <t>소화약제 방출로 인한 중독 및 질식 위험</t>
    <phoneticPr fontId="3" type="noConversion"/>
  </si>
  <si>
    <t>소방시설 점검(외주점검)</t>
    <phoneticPr fontId="3" type="noConversion"/>
  </si>
  <si>
    <t>일반소화설비 및 경보설비 작동상태 점검</t>
    <phoneticPr fontId="3" type="noConversion"/>
  </si>
  <si>
    <t>소방시설 점검</t>
    <phoneticPr fontId="3" type="noConversion"/>
  </si>
  <si>
    <t>소화약제실 진입</t>
    <phoneticPr fontId="3" type="noConversion"/>
  </si>
  <si>
    <t>삼구아이앤씨</t>
    <phoneticPr fontId="3" type="noConversion"/>
  </si>
  <si>
    <t>소방시설 점검(외주작업)</t>
    <phoneticPr fontId="3" type="noConversion"/>
  </si>
  <si>
    <r>
      <t xml:space="preserve">이산화탄소 설비 및 대피로로 등에 대한 교육 실시
기능실 내 CO2측정기 측정값 및 경보확인
</t>
    </r>
    <r>
      <rPr>
        <sz val="11"/>
        <rFont val="바탕"/>
        <family val="1"/>
        <charset val="129"/>
      </rPr>
      <t>공기호흡기 비치
휴대용 산소호흡기 휴대</t>
    </r>
    <phoneticPr fontId="3" type="noConversion"/>
  </si>
  <si>
    <r>
      <t xml:space="preserve">이산화탄소 설비 및 대피로로 등에 대한 교육 실시
기능실 내 CO2측정기 측정값 및 경보확인
</t>
    </r>
    <r>
      <rPr>
        <sz val="11"/>
        <rFont val="바탕"/>
        <family val="1"/>
        <charset val="129"/>
      </rPr>
      <t>공기호흡기 비치</t>
    </r>
    <r>
      <rPr>
        <sz val="11"/>
        <rFont val="바탕"/>
        <family val="1"/>
        <charset val="129"/>
      </rPr>
      <t xml:space="preserve">
본용기 격발용 동관 분리</t>
    </r>
    <phoneticPr fontId="3" type="noConversion"/>
  </si>
  <si>
    <r>
      <t xml:space="preserve">이산화탄소 설비 및 대피로로 등에 대한 교육 실시
기능실 내 CO2측정기 측정값 및 경보확인
</t>
    </r>
    <r>
      <rPr>
        <sz val="11"/>
        <rFont val="바탕"/>
        <family val="1"/>
        <charset val="129"/>
      </rPr>
      <t>공기호흡기 비치
기동장치에 안전핀을 체결, 임의로 개방금지 표지판 게시
본용기 격발용 동관 분리</t>
    </r>
    <phoneticPr fontId="3" type="noConversion"/>
  </si>
  <si>
    <t>이산화탄소 설비 및 대피로로 등에 대한 교육 실시
기능실 내 CO2측정기 측정값 및 경보확인 
공기호흡기 비치
방호구역 등에 사람 유무 확인 후 복구 실시</t>
    <phoneticPr fontId="3" type="noConversion"/>
  </si>
  <si>
    <t>질식우려공간</t>
    <phoneticPr fontId="3" type="noConversion"/>
  </si>
  <si>
    <r>
      <t xml:space="preserve">이산화탄소
</t>
    </r>
    <r>
      <rPr>
        <sz val="11"/>
        <rFont val="바탕"/>
        <family val="1"/>
        <charset val="129"/>
      </rPr>
      <t>가스계소화약제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</si>
</sst>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바탕"/>
      <family val="1"/>
      <charset val="129"/>
    </font>
    <font>
      <b/>
      <sz val="12"/>
      <color rgb="FF000000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0033CC"/>
      <name val="바탕"/>
      <family val="1"/>
      <charset val="129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sz val="11"/>
      <color rgb="FF0033CC"/>
      <name val="바탕"/>
      <family val="1"/>
      <charset val="129"/>
    </font>
    <font>
      <sz val="11"/>
      <color indexed="8"/>
      <name val="Calibri"/>
      <family val="2"/>
    </font>
    <font>
      <b/>
      <sz val="12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b/>
      <sz val="22"/>
      <color indexed="8"/>
      <name val="맑은 고딕"/>
      <family val="3"/>
      <charset val="129"/>
    </font>
    <font>
      <b/>
      <sz val="10"/>
      <name val="바탕"/>
      <family val="1"/>
      <charset val="129"/>
    </font>
    <font>
      <sz val="12"/>
      <name val="맑은 고딕"/>
      <family val="3"/>
      <charset val="129"/>
    </font>
    <font>
      <sz val="13"/>
      <color rgb="FF0033CC"/>
      <name val="바탕"/>
      <family val="1"/>
      <charset val="129"/>
    </font>
    <font>
      <b/>
      <sz val="13"/>
      <color rgb="FF0033CC"/>
      <name val="바탕"/>
      <family val="1"/>
      <charset val="129"/>
    </font>
    <font>
      <sz val="13"/>
      <name val="바탕"/>
      <family val="1"/>
      <charset val="129"/>
    </font>
    <font>
      <b/>
      <sz val="13"/>
      <name val="바탕"/>
      <family val="1"/>
      <charset val="129"/>
    </font>
    <font>
      <b/>
      <sz val="13"/>
      <color rgb="FF000000"/>
      <name val="바탕"/>
      <family val="1"/>
      <charset val="129"/>
    </font>
    <font>
      <b/>
      <sz val="13"/>
      <color rgb="FF000000"/>
      <name val="함초롬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sz val="131"/>
      <color rgb="FF0033CC"/>
      <name val="바탕"/>
      <family val="1"/>
      <charset val="129"/>
    </font>
    <font>
      <sz val="13"/>
      <color theme="1"/>
      <name val="바탕"/>
      <family val="1"/>
      <charset val="129"/>
    </font>
    <font>
      <sz val="12"/>
      <color rgb="FF0033CC"/>
      <name val="바탕"/>
      <family val="1"/>
      <charset val="129"/>
    </font>
    <font>
      <sz val="12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24"/>
      <name val="HY견고딕"/>
      <family val="1"/>
      <charset val="129"/>
    </font>
    <font>
      <b/>
      <sz val="13"/>
      <name val="함초롬바탕"/>
      <family val="1"/>
      <charset val="129"/>
    </font>
    <font>
      <sz val="10"/>
      <name val="바탕"/>
      <family val="1"/>
      <charset val="129"/>
    </font>
    <font>
      <sz val="11"/>
      <name val="맑은 고딕"/>
      <family val="2"/>
      <charset val="129"/>
      <scheme val="minor"/>
    </font>
    <font>
      <sz val="20"/>
      <name val="바탕"/>
      <family val="1"/>
      <charset val="129"/>
    </font>
    <font>
      <sz val="17"/>
      <name val="바탕"/>
      <family val="1"/>
      <charset val="129"/>
    </font>
    <font>
      <b/>
      <sz val="12"/>
      <name val="함초롬바탕"/>
      <family val="1"/>
      <charset val="129"/>
    </font>
    <font>
      <b/>
      <sz val="24"/>
      <color theme="1"/>
      <name val="HY견고딕"/>
      <family val="1"/>
      <charset val="129"/>
    </font>
    <font>
      <b/>
      <sz val="11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2"/>
      <color theme="1"/>
      <name val="함초롬바탕"/>
      <family val="1"/>
      <charset val="129"/>
    </font>
    <font>
      <sz val="17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7"/>
      <color rgb="FFFF0000"/>
      <name val="바탕"/>
      <family val="1"/>
      <charset val="129"/>
    </font>
    <font>
      <b/>
      <sz val="15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F8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0" fillId="0" borderId="0"/>
    <xf numFmtId="0" fontId="13" fillId="0" borderId="0"/>
    <xf numFmtId="0" fontId="10" fillId="0" borderId="0"/>
  </cellStyleXfs>
  <cellXfs count="346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11" fillId="0" borderId="0" xfId="1" applyFont="1" applyAlignment="1">
      <alignment horizontal="right" vertical="center" wrapText="1"/>
    </xf>
    <xf numFmtId="0" fontId="14" fillId="0" borderId="0" xfId="2" applyFont="1"/>
    <xf numFmtId="0" fontId="11" fillId="0" borderId="2" xfId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16" fillId="0" borderId="0" xfId="3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0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6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4" xfId="1" applyFont="1" applyFill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3" fillId="0" borderId="2" xfId="0" applyFon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21" xfId="0" applyFont="1" applyFill="1" applyBorder="1" applyAlignment="1">
      <alignment horizontal="center" vertical="center"/>
    </xf>
    <xf numFmtId="0" fontId="11" fillId="0" borderId="6" xfId="1" applyFont="1" applyBorder="1" applyAlignment="1">
      <alignment horizontal="right" vertical="center"/>
    </xf>
    <xf numFmtId="0" fontId="11" fillId="0" borderId="6" xfId="1" applyFont="1" applyBorder="1" applyAlignment="1">
      <alignment vertical="center"/>
    </xf>
    <xf numFmtId="0" fontId="23" fillId="0" borderId="1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9" fillId="0" borderId="2" xfId="1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22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41" fillId="0" borderId="2" xfId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left" vertical="center" wrapText="1"/>
    </xf>
    <xf numFmtId="0" fontId="41" fillId="0" borderId="2" xfId="1" applyFont="1" applyFill="1" applyBorder="1" applyAlignment="1">
      <alignment horizontal="left" vertical="center" wrapText="1"/>
    </xf>
    <xf numFmtId="0" fontId="41" fillId="0" borderId="2" xfId="1" applyFont="1" applyBorder="1" applyAlignment="1">
      <alignment horizontal="left" vertical="center" wrapText="1"/>
    </xf>
    <xf numFmtId="0" fontId="41" fillId="0" borderId="12" xfId="0" applyFont="1" applyBorder="1" applyAlignment="1">
      <alignment horizontal="left" vertical="center" wrapText="1"/>
    </xf>
    <xf numFmtId="0" fontId="41" fillId="0" borderId="2" xfId="1" applyFont="1" applyFill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2" fillId="0" borderId="2" xfId="1" applyFont="1" applyFill="1" applyBorder="1" applyAlignment="1">
      <alignment horizontal="center" vertical="center" wrapText="1"/>
    </xf>
    <xf numFmtId="0" fontId="22" fillId="0" borderId="4" xfId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2" xfId="1" applyFont="1" applyFill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9" fillId="0" borderId="2" xfId="0" applyFont="1" applyBorder="1" applyAlignment="1">
      <alignment horizontal="center" vertical="center" wrapText="1"/>
    </xf>
    <xf numFmtId="0" fontId="47" fillId="0" borderId="0" xfId="1" applyFont="1" applyAlignment="1">
      <alignment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8" fillId="0" borderId="2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right" vertical="center"/>
    </xf>
    <xf numFmtId="0" fontId="11" fillId="0" borderId="0" xfId="1" applyFont="1" applyBorder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49" fillId="0" borderId="2" xfId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left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3" borderId="9" xfId="1" applyFont="1" applyFill="1" applyBorder="1" applyAlignment="1">
      <alignment horizontal="center" vertical="center" wrapText="1"/>
    </xf>
    <xf numFmtId="0" fontId="17" fillId="3" borderId="10" xfId="1" applyFont="1" applyFill="1" applyBorder="1" applyAlignment="1">
      <alignment horizontal="center" vertical="center" wrapText="1"/>
    </xf>
    <xf numFmtId="0" fontId="40" fillId="0" borderId="12" xfId="1" applyFont="1" applyBorder="1" applyAlignment="1">
      <alignment horizontal="left" vertical="center" wrapText="1" indent="1"/>
    </xf>
    <xf numFmtId="0" fontId="40" fillId="0" borderId="14" xfId="1" applyFont="1" applyBorder="1" applyAlignment="1">
      <alignment horizontal="left" vertical="center" wrapText="1" indent="1"/>
    </xf>
    <xf numFmtId="0" fontId="40" fillId="0" borderId="13" xfId="1" applyFont="1" applyBorder="1" applyAlignment="1">
      <alignment horizontal="left" vertical="center" wrapText="1" indent="1"/>
    </xf>
    <xf numFmtId="0" fontId="22" fillId="0" borderId="4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0" fontId="29" fillId="0" borderId="14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9" fillId="0" borderId="4" xfId="1" applyFont="1" applyFill="1" applyBorder="1" applyAlignment="1">
      <alignment horizontal="center" vertical="center" wrapText="1"/>
    </xf>
    <xf numFmtId="0" fontId="29" fillId="0" borderId="18" xfId="1" applyFont="1" applyFill="1" applyBorder="1" applyAlignment="1">
      <alignment horizontal="center" vertical="center" wrapText="1"/>
    </xf>
    <xf numFmtId="0" fontId="29" fillId="0" borderId="3" xfId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8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32" fillId="0" borderId="19" xfId="0" applyFont="1" applyFill="1" applyBorder="1" applyAlignment="1">
      <alignment horizontal="center"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11" fillId="0" borderId="0" xfId="1" applyFont="1" applyBorder="1" applyAlignment="1">
      <alignment horizontal="left" vertical="center" wrapText="1"/>
    </xf>
    <xf numFmtId="0" fontId="17" fillId="3" borderId="2" xfId="1" applyFont="1" applyFill="1" applyBorder="1" applyAlignment="1">
      <alignment horizontal="center" vertical="center" wrapText="1"/>
    </xf>
    <xf numFmtId="0" fontId="40" fillId="0" borderId="12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 wrapText="1"/>
    </xf>
    <xf numFmtId="0" fontId="40" fillId="0" borderId="13" xfId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 wrapText="1"/>
    </xf>
    <xf numFmtId="0" fontId="22" fillId="0" borderId="4" xfId="1" applyFont="1" applyFill="1" applyBorder="1" applyAlignment="1">
      <alignment horizontal="center" vertical="center" wrapText="1"/>
    </xf>
    <xf numFmtId="0" fontId="22" fillId="0" borderId="18" xfId="1" applyFont="1" applyFill="1" applyBorder="1" applyAlignment="1">
      <alignment horizontal="center" vertical="center" wrapText="1"/>
    </xf>
    <xf numFmtId="0" fontId="22" fillId="0" borderId="3" xfId="1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9" fillId="5" borderId="12" xfId="0" applyFont="1" applyFill="1" applyBorder="1" applyAlignment="1">
      <alignment horizontal="left" vertical="center" wrapText="1"/>
    </xf>
    <xf numFmtId="0" fontId="29" fillId="5" borderId="14" xfId="0" applyFont="1" applyFill="1" applyBorder="1" applyAlignment="1">
      <alignment horizontal="left" vertical="center" wrapText="1"/>
    </xf>
    <xf numFmtId="0" fontId="29" fillId="5" borderId="13" xfId="0" applyFont="1" applyFill="1" applyBorder="1" applyAlignment="1">
      <alignment horizontal="left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2 2" xfId="3"/>
    <cellStyle name="표준 3" xfId="2"/>
    <cellStyle name="표준 3 2" xfId="1"/>
  </cellStyles>
  <dxfs count="7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50976;&#54644;&#50948;&#54744;&#50836;&#51064;%20&#48516;&#47448;&#54364;%20&#48143;%20&#50948;&#54744;&#49457;&#54217;&#44032;&#54364;_&#44592;&#44228;%20(&#49688;&#51221;&#48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8537;&#51076;4.%20&#50948;&#54744;&#49457;&#54217;&#44032;%20&#50577;&#49885;\&#50948;&#54744;&#49457;&#54217;&#44032;&#54364;_&#50640;&#50612;&#52968;%20&#48372;&#49688;&#44277;&#4932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(&#51452;)&#49340;&#44396;&#50500;&#51060;&#50644;&#50472;%20&#48376;&#49324;%20&#44288;&#47144;%20&#51088;&#47308;\2025&#45380;%20&#52572;&#52488;%20&#50948;&#54744;&#49457;&#54217;&#44032;\&#50976;&#54644;&#50948;&#54744;&#50836;&#51064;%20&#48516;&#47448;&#54364;%20&#48143;%20&#50948;&#54744;&#49457;&#54217;&#44032;&#54364;_&#44592;&#44228;_2025&#45380;(&#50577;&#49885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8537;&#51076;4.%20&#50948;&#54744;&#49457;&#54217;&#44032;%20&#50577;&#49885;\&#50948;&#54744;&#49457;&#54217;&#44032;&#54364;_&#51648;&#54616;&#49688;&#48176;&#49688;&#54156;&#54532;&#48372;&#49688;&#44277;&#4932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2024&#50948;&#54744;&#49457;&#54217;&#44032;\&#50948;&#54744;&#49457;&#54217;&#44032;\&#50948;&#54744;&#49457;&#54217;&#44032;&#54364;_&#50640;&#50612;&#52968;%20&#48372;&#49688;&#44277;&#493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위험성평가 대상작업목록(시설물 점검 및 보수)"/>
      <sheetName val="위험성평가표"/>
      <sheetName val="위험성평가회의록"/>
      <sheetName val="데이터필드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갑지(네오)"/>
      <sheetName val=" 갑지(협력업체)"/>
      <sheetName val="위험성평가 대상작업목록(중정비)"/>
      <sheetName val="위험성평가회의록"/>
      <sheetName val="데이터필드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갑지"/>
      <sheetName val="위험성평가 대상작업목록(시설물 점검 및 보수)"/>
      <sheetName val="공조기, 급 배기휀 점검"/>
      <sheetName val="팬 모터 베어링 교체"/>
      <sheetName val="팬 벨트 교체"/>
      <sheetName val="본선환기구 점검"/>
      <sheetName val="집수정 점검"/>
      <sheetName val="위생기구류 보수"/>
      <sheetName val="에어컨 보수"/>
      <sheetName val="영삭자"/>
      <sheetName val="위험성평가 대상작업목록 외주업체작업"/>
      <sheetName val="배수펌프 보수(외주작업)"/>
      <sheetName val="물탱크 청소(외주작업)"/>
      <sheetName val="정화조 오수 배수 집수정 청소(외주작업)"/>
      <sheetName val="소방시설 점검(외주작업) (2)"/>
      <sheetName val="데이터필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갑지(네오)"/>
      <sheetName val=" 갑지(협력업체)"/>
      <sheetName val="위험성평가 대상작업목록(중정비)"/>
      <sheetName val="위험성평가회의록"/>
      <sheetName val="데이터필드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데이터필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P18"/>
  <sheetViews>
    <sheetView view="pageBreakPreview" zoomScaleNormal="100" zoomScaleSheetLayoutView="100" workbookViewId="0">
      <pane xSplit="27510" topLeftCell="W1"/>
      <selection pane="topRight" activeCell="E2" sqref="E2:P5"/>
    </sheetView>
  </sheetViews>
  <sheetFormatPr defaultRowHeight="16.5" x14ac:dyDescent="0.3"/>
  <cols>
    <col min="1" max="6" width="9.625" customWidth="1"/>
    <col min="7" max="10" width="13.625" customWidth="1"/>
    <col min="11" max="15" width="9.625" customWidth="1"/>
    <col min="16" max="16" width="10.625" customWidth="1"/>
  </cols>
  <sheetData>
    <row r="1" spans="1:16" ht="32.1" customHeight="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32.1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32.1" customHeight="1" x14ac:dyDescent="0.3">
      <c r="A3" s="120" t="s">
        <v>420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</row>
    <row r="4" spans="1:16" ht="32.1" customHeight="1" x14ac:dyDescent="0.3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</row>
    <row r="5" spans="1:16" ht="32.1" customHeight="1" x14ac:dyDescent="0.3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</row>
    <row r="6" spans="1:16" ht="32.1" customHeight="1" x14ac:dyDescent="0.3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</row>
    <row r="7" spans="1:16" ht="32.1" customHeight="1" x14ac:dyDescent="0.3">
      <c r="A7" s="121" t="s">
        <v>409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</row>
    <row r="8" spans="1:16" ht="32.1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</row>
    <row r="9" spans="1:16" ht="32.1" customHeigh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</row>
    <row r="10" spans="1:16" ht="32.1" customHeight="1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ht="32.1" customHeight="1" x14ac:dyDescent="0.3">
      <c r="A11" s="39"/>
      <c r="B11" s="39"/>
      <c r="C11" s="39"/>
      <c r="D11" s="39"/>
      <c r="K11" s="39"/>
      <c r="L11" s="39"/>
    </row>
    <row r="12" spans="1:16" ht="32.1" customHeight="1" x14ac:dyDescent="0.3">
      <c r="A12" s="39"/>
      <c r="B12" s="39"/>
      <c r="C12" s="39"/>
      <c r="D12" s="39"/>
      <c r="K12" s="39"/>
      <c r="L12" s="39"/>
    </row>
    <row r="13" spans="1:16" ht="20.100000000000001" customHeight="1" x14ac:dyDescent="0.3">
      <c r="A13" s="39"/>
      <c r="B13" s="39"/>
      <c r="C13" s="39"/>
      <c r="D13" s="39"/>
      <c r="G13" s="43" t="s">
        <v>250</v>
      </c>
      <c r="H13" s="43" t="s">
        <v>249</v>
      </c>
      <c r="I13" s="43" t="s">
        <v>248</v>
      </c>
      <c r="J13" s="43" t="s">
        <v>248</v>
      </c>
      <c r="K13" s="39"/>
      <c r="L13" s="39"/>
    </row>
    <row r="14" spans="1:16" ht="20.100000000000001" customHeight="1" x14ac:dyDescent="0.3">
      <c r="A14" s="39"/>
      <c r="B14" s="39"/>
      <c r="C14" s="39"/>
      <c r="D14" s="39"/>
      <c r="G14" s="42" t="s">
        <v>247</v>
      </c>
      <c r="H14" s="42" t="s">
        <v>246</v>
      </c>
      <c r="I14" s="42" t="s">
        <v>245</v>
      </c>
      <c r="J14" s="42" t="s">
        <v>245</v>
      </c>
      <c r="K14" s="39"/>
      <c r="L14" s="39"/>
    </row>
    <row r="15" spans="1:16" ht="30" customHeight="1" x14ac:dyDescent="0.3">
      <c r="A15" s="39"/>
      <c r="B15" s="39"/>
      <c r="C15" s="39"/>
      <c r="D15" s="39"/>
      <c r="G15" s="41" t="s">
        <v>243</v>
      </c>
      <c r="H15" s="41" t="s">
        <v>244</v>
      </c>
      <c r="I15" s="41" t="s">
        <v>243</v>
      </c>
      <c r="J15" s="41" t="s">
        <v>242</v>
      </c>
      <c r="K15" s="39"/>
      <c r="L15" s="39"/>
    </row>
    <row r="16" spans="1:16" ht="32.1" customHeight="1" x14ac:dyDescent="0.3">
      <c r="A16" s="39"/>
      <c r="B16" s="39"/>
      <c r="C16" s="39"/>
      <c r="D16" s="39"/>
      <c r="G16" s="122"/>
      <c r="H16" s="122"/>
      <c r="I16" s="122"/>
      <c r="J16" s="122"/>
      <c r="K16" s="39"/>
      <c r="L16" s="39"/>
    </row>
    <row r="17" spans="1:16" ht="32.1" customHeight="1" x14ac:dyDescent="0.3">
      <c r="A17" s="39"/>
      <c r="B17" s="39"/>
      <c r="C17" s="39"/>
      <c r="D17" s="39"/>
      <c r="E17" s="39"/>
      <c r="F17" s="39"/>
      <c r="G17" s="123"/>
      <c r="H17" s="123"/>
      <c r="I17" s="123"/>
      <c r="J17" s="123"/>
      <c r="K17" s="39"/>
      <c r="L17" s="39"/>
      <c r="M17" s="39"/>
      <c r="N17" s="39"/>
      <c r="O17" s="39"/>
      <c r="P17" s="39"/>
    </row>
    <row r="18" spans="1:16" ht="32.1" customHeight="1" x14ac:dyDescent="0.3">
      <c r="A18" s="39"/>
      <c r="B18" s="39"/>
      <c r="C18" s="39"/>
      <c r="D18" s="39"/>
      <c r="E18" s="39"/>
      <c r="F18" s="39"/>
      <c r="G18" s="40" t="s">
        <v>241</v>
      </c>
      <c r="H18" s="40" t="s">
        <v>240</v>
      </c>
      <c r="I18" s="40" t="s">
        <v>240</v>
      </c>
      <c r="J18" s="40" t="s">
        <v>240</v>
      </c>
      <c r="K18" s="39"/>
      <c r="L18" s="39"/>
      <c r="M18" s="39"/>
      <c r="N18" s="39"/>
      <c r="O18" s="39"/>
      <c r="P18" s="39"/>
    </row>
  </sheetData>
  <mergeCells count="6">
    <mergeCell ref="A3:P6"/>
    <mergeCell ref="A7:P9"/>
    <mergeCell ref="G16:G17"/>
    <mergeCell ref="H16:H17"/>
    <mergeCell ref="I16:I17"/>
    <mergeCell ref="J16:J17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2:XER30"/>
  <sheetViews>
    <sheetView zoomScale="55" zoomScaleNormal="55" zoomScaleSheetLayoutView="70" workbookViewId="0">
      <pane xSplit="1" topLeftCell="B1" activePane="topRight" state="frozen"/>
      <selection activeCell="E2" sqref="E2:P5"/>
      <selection pane="topRight" activeCell="C14" sqref="C14"/>
    </sheetView>
  </sheetViews>
  <sheetFormatPr defaultRowHeight="17.25" x14ac:dyDescent="0.3"/>
  <cols>
    <col min="1" max="1" width="27.625" style="7" customWidth="1"/>
    <col min="2" max="2" width="5.625" style="7" customWidth="1"/>
    <col min="3" max="5" width="35.625" style="3" customWidth="1"/>
    <col min="6" max="10" width="40.625" style="3" customWidth="1"/>
    <col min="11" max="216" width="9" style="3"/>
    <col min="217" max="217" width="22.5" style="3" customWidth="1"/>
    <col min="218" max="218" width="4.125" style="3" customWidth="1"/>
    <col min="219" max="223" width="19.375" style="3" customWidth="1"/>
    <col min="224" max="228" width="9" style="3"/>
    <col min="229" max="229" width="27.625" style="5" customWidth="1"/>
    <col min="230" max="230" width="5.625" style="5" customWidth="1"/>
    <col min="231" max="231" width="30.625" style="5" customWidth="1"/>
    <col min="232" max="232" width="5.625" style="5" customWidth="1"/>
    <col min="233" max="233" width="30.625" style="5" customWidth="1"/>
    <col min="234" max="234" width="5.625" style="5" customWidth="1"/>
    <col min="235" max="235" width="30.625" style="5" customWidth="1"/>
    <col min="236" max="472" width="9" style="5"/>
    <col min="473" max="473" width="22.5" style="5" customWidth="1"/>
    <col min="474" max="474" width="4.125" style="5" customWidth="1"/>
    <col min="475" max="479" width="19.375" style="5" customWidth="1"/>
    <col min="480" max="484" width="9" style="5"/>
    <col min="485" max="485" width="27.625" style="5" customWidth="1"/>
    <col min="486" max="486" width="5.625" style="5" customWidth="1"/>
    <col min="487" max="487" width="30.625" style="5" customWidth="1"/>
    <col min="488" max="488" width="5.625" style="5" customWidth="1"/>
    <col min="489" max="489" width="30.625" style="5" customWidth="1"/>
    <col min="490" max="490" width="5.625" style="5" customWidth="1"/>
    <col min="491" max="491" width="30.625" style="5" customWidth="1"/>
    <col min="492" max="728" width="9" style="5"/>
    <col min="729" max="729" width="22.5" style="5" customWidth="1"/>
    <col min="730" max="730" width="4.125" style="5" customWidth="1"/>
    <col min="731" max="735" width="19.375" style="5" customWidth="1"/>
    <col min="736" max="740" width="9" style="5"/>
    <col min="741" max="741" width="27.625" style="5" customWidth="1"/>
    <col min="742" max="742" width="5.625" style="5" customWidth="1"/>
    <col min="743" max="743" width="30.625" style="5" customWidth="1"/>
    <col min="744" max="744" width="5.625" style="5" customWidth="1"/>
    <col min="745" max="745" width="30.625" style="5" customWidth="1"/>
    <col min="746" max="746" width="5.625" style="5" customWidth="1"/>
    <col min="747" max="747" width="30.625" style="5" customWidth="1"/>
    <col min="748" max="984" width="9" style="5"/>
    <col min="985" max="985" width="22.5" style="5" customWidth="1"/>
    <col min="986" max="986" width="4.125" style="5" customWidth="1"/>
    <col min="987" max="991" width="19.375" style="5" customWidth="1"/>
    <col min="992" max="996" width="9" style="5"/>
    <col min="997" max="997" width="27.625" style="5" customWidth="1"/>
    <col min="998" max="998" width="5.625" style="5" customWidth="1"/>
    <col min="999" max="999" width="30.625" style="5" customWidth="1"/>
    <col min="1000" max="1000" width="5.625" style="5" customWidth="1"/>
    <col min="1001" max="1001" width="30.625" style="5" customWidth="1"/>
    <col min="1002" max="1002" width="5.625" style="5" customWidth="1"/>
    <col min="1003" max="1003" width="30.625" style="5" customWidth="1"/>
    <col min="1004" max="1240" width="9" style="5"/>
    <col min="1241" max="1241" width="22.5" style="5" customWidth="1"/>
    <col min="1242" max="1242" width="4.125" style="5" customWidth="1"/>
    <col min="1243" max="1247" width="19.375" style="5" customWidth="1"/>
    <col min="1248" max="1252" width="9" style="5"/>
    <col min="1253" max="1253" width="27.625" style="5" customWidth="1"/>
    <col min="1254" max="1254" width="5.625" style="5" customWidth="1"/>
    <col min="1255" max="1255" width="30.625" style="5" customWidth="1"/>
    <col min="1256" max="1256" width="5.625" style="5" customWidth="1"/>
    <col min="1257" max="1257" width="30.625" style="5" customWidth="1"/>
    <col min="1258" max="1258" width="5.625" style="5" customWidth="1"/>
    <col min="1259" max="1259" width="30.625" style="5" customWidth="1"/>
    <col min="1260" max="1496" width="9" style="5"/>
    <col min="1497" max="1497" width="22.5" style="5" customWidth="1"/>
    <col min="1498" max="1498" width="4.125" style="5" customWidth="1"/>
    <col min="1499" max="1503" width="19.375" style="5" customWidth="1"/>
    <col min="1504" max="1508" width="9" style="5"/>
    <col min="1509" max="1509" width="27.625" style="5" customWidth="1"/>
    <col min="1510" max="1510" width="5.625" style="5" customWidth="1"/>
    <col min="1511" max="1511" width="30.625" style="5" customWidth="1"/>
    <col min="1512" max="1512" width="5.625" style="5" customWidth="1"/>
    <col min="1513" max="1513" width="30.625" style="5" customWidth="1"/>
    <col min="1514" max="1514" width="5.625" style="5" customWidth="1"/>
    <col min="1515" max="1515" width="30.625" style="5" customWidth="1"/>
    <col min="1516" max="1752" width="9" style="5"/>
    <col min="1753" max="1753" width="22.5" style="5" customWidth="1"/>
    <col min="1754" max="1754" width="4.125" style="5" customWidth="1"/>
    <col min="1755" max="1759" width="19.375" style="5" customWidth="1"/>
    <col min="1760" max="1764" width="9" style="5"/>
    <col min="1765" max="1765" width="27.625" style="5" customWidth="1"/>
    <col min="1766" max="1766" width="5.625" style="5" customWidth="1"/>
    <col min="1767" max="1767" width="30.625" style="5" customWidth="1"/>
    <col min="1768" max="1768" width="5.625" style="5" customWidth="1"/>
    <col min="1769" max="1769" width="30.625" style="5" customWidth="1"/>
    <col min="1770" max="1770" width="5.625" style="5" customWidth="1"/>
    <col min="1771" max="1771" width="30.625" style="5" customWidth="1"/>
    <col min="1772" max="2008" width="9" style="5"/>
    <col min="2009" max="2009" width="22.5" style="5" customWidth="1"/>
    <col min="2010" max="2010" width="4.125" style="5" customWidth="1"/>
    <col min="2011" max="2015" width="19.375" style="5" customWidth="1"/>
    <col min="2016" max="2020" width="9" style="5"/>
    <col min="2021" max="2021" width="27.625" style="5" customWidth="1"/>
    <col min="2022" max="2022" width="5.625" style="5" customWidth="1"/>
    <col min="2023" max="2023" width="30.625" style="5" customWidth="1"/>
    <col min="2024" max="2024" width="5.625" style="5" customWidth="1"/>
    <col min="2025" max="2025" width="30.625" style="5" customWidth="1"/>
    <col min="2026" max="2026" width="5.625" style="5" customWidth="1"/>
    <col min="2027" max="2027" width="30.625" style="5" customWidth="1"/>
    <col min="2028" max="2264" width="9" style="5"/>
    <col min="2265" max="2265" width="22.5" style="5" customWidth="1"/>
    <col min="2266" max="2266" width="4.125" style="5" customWidth="1"/>
    <col min="2267" max="2271" width="19.375" style="5" customWidth="1"/>
    <col min="2272" max="2276" width="9" style="5"/>
    <col min="2277" max="2277" width="27.625" style="5" customWidth="1"/>
    <col min="2278" max="2278" width="5.625" style="5" customWidth="1"/>
    <col min="2279" max="2279" width="30.625" style="5" customWidth="1"/>
    <col min="2280" max="2280" width="5.625" style="5" customWidth="1"/>
    <col min="2281" max="2281" width="30.625" style="5" customWidth="1"/>
    <col min="2282" max="2282" width="5.625" style="5" customWidth="1"/>
    <col min="2283" max="2283" width="30.625" style="5" customWidth="1"/>
    <col min="2284" max="2520" width="9" style="5"/>
    <col min="2521" max="2521" width="22.5" style="5" customWidth="1"/>
    <col min="2522" max="2522" width="4.125" style="5" customWidth="1"/>
    <col min="2523" max="2527" width="19.375" style="5" customWidth="1"/>
    <col min="2528" max="2532" width="9" style="5"/>
    <col min="2533" max="2533" width="27.625" style="5" customWidth="1"/>
    <col min="2534" max="2534" width="5.625" style="5" customWidth="1"/>
    <col min="2535" max="2535" width="30.625" style="5" customWidth="1"/>
    <col min="2536" max="2536" width="5.625" style="5" customWidth="1"/>
    <col min="2537" max="2537" width="30.625" style="5" customWidth="1"/>
    <col min="2538" max="2538" width="5.625" style="5" customWidth="1"/>
    <col min="2539" max="2539" width="30.625" style="5" customWidth="1"/>
    <col min="2540" max="2776" width="9" style="5"/>
    <col min="2777" max="2777" width="22.5" style="5" customWidth="1"/>
    <col min="2778" max="2778" width="4.125" style="5" customWidth="1"/>
    <col min="2779" max="2783" width="19.375" style="5" customWidth="1"/>
    <col min="2784" max="2788" width="9" style="5"/>
    <col min="2789" max="2789" width="27.625" style="5" customWidth="1"/>
    <col min="2790" max="2790" width="5.625" style="5" customWidth="1"/>
    <col min="2791" max="2791" width="30.625" style="5" customWidth="1"/>
    <col min="2792" max="2792" width="5.625" style="5" customWidth="1"/>
    <col min="2793" max="2793" width="30.625" style="5" customWidth="1"/>
    <col min="2794" max="2794" width="5.625" style="5" customWidth="1"/>
    <col min="2795" max="2795" width="30.625" style="5" customWidth="1"/>
    <col min="2796" max="3032" width="9" style="5"/>
    <col min="3033" max="3033" width="22.5" style="5" customWidth="1"/>
    <col min="3034" max="3034" width="4.125" style="5" customWidth="1"/>
    <col min="3035" max="3039" width="19.375" style="5" customWidth="1"/>
    <col min="3040" max="3044" width="9" style="5"/>
    <col min="3045" max="3045" width="27.625" style="5" customWidth="1"/>
    <col min="3046" max="3046" width="5.625" style="5" customWidth="1"/>
    <col min="3047" max="3047" width="30.625" style="5" customWidth="1"/>
    <col min="3048" max="3048" width="5.625" style="5" customWidth="1"/>
    <col min="3049" max="3049" width="30.625" style="5" customWidth="1"/>
    <col min="3050" max="3050" width="5.625" style="5" customWidth="1"/>
    <col min="3051" max="3051" width="30.625" style="5" customWidth="1"/>
    <col min="3052" max="3288" width="9" style="5"/>
    <col min="3289" max="3289" width="22.5" style="5" customWidth="1"/>
    <col min="3290" max="3290" width="4.125" style="5" customWidth="1"/>
    <col min="3291" max="3295" width="19.375" style="5" customWidth="1"/>
    <col min="3296" max="3300" width="9" style="5"/>
    <col min="3301" max="3301" width="27.625" style="5" customWidth="1"/>
    <col min="3302" max="3302" width="5.625" style="5" customWidth="1"/>
    <col min="3303" max="3303" width="30.625" style="5" customWidth="1"/>
    <col min="3304" max="3304" width="5.625" style="5" customWidth="1"/>
    <col min="3305" max="3305" width="30.625" style="5" customWidth="1"/>
    <col min="3306" max="3306" width="5.625" style="5" customWidth="1"/>
    <col min="3307" max="3307" width="30.625" style="5" customWidth="1"/>
    <col min="3308" max="3544" width="9" style="5"/>
    <col min="3545" max="3545" width="22.5" style="5" customWidth="1"/>
    <col min="3546" max="3546" width="4.125" style="5" customWidth="1"/>
    <col min="3547" max="3551" width="19.375" style="5" customWidth="1"/>
    <col min="3552" max="3556" width="9" style="5"/>
    <col min="3557" max="3557" width="27.625" style="5" customWidth="1"/>
    <col min="3558" max="3558" width="5.625" style="5" customWidth="1"/>
    <col min="3559" max="3559" width="30.625" style="5" customWidth="1"/>
    <col min="3560" max="3560" width="5.625" style="5" customWidth="1"/>
    <col min="3561" max="3561" width="30.625" style="5" customWidth="1"/>
    <col min="3562" max="3562" width="5.625" style="5" customWidth="1"/>
    <col min="3563" max="3563" width="30.625" style="5" customWidth="1"/>
    <col min="3564" max="3800" width="9" style="5"/>
    <col min="3801" max="3801" width="22.5" style="5" customWidth="1"/>
    <col min="3802" max="3802" width="4.125" style="5" customWidth="1"/>
    <col min="3803" max="3807" width="19.375" style="5" customWidth="1"/>
    <col min="3808" max="3812" width="9" style="5"/>
    <col min="3813" max="3813" width="27.625" style="5" customWidth="1"/>
    <col min="3814" max="3814" width="5.625" style="5" customWidth="1"/>
    <col min="3815" max="3815" width="30.625" style="5" customWidth="1"/>
    <col min="3816" max="3816" width="5.625" style="5" customWidth="1"/>
    <col min="3817" max="3817" width="30.625" style="5" customWidth="1"/>
    <col min="3818" max="3818" width="5.625" style="5" customWidth="1"/>
    <col min="3819" max="3819" width="30.625" style="5" customWidth="1"/>
    <col min="3820" max="4056" width="9" style="5"/>
    <col min="4057" max="4057" width="22.5" style="5" customWidth="1"/>
    <col min="4058" max="4058" width="4.125" style="5" customWidth="1"/>
    <col min="4059" max="4063" width="19.375" style="5" customWidth="1"/>
    <col min="4064" max="4068" width="9" style="5"/>
    <col min="4069" max="4069" width="27.625" style="5" customWidth="1"/>
    <col min="4070" max="4070" width="5.625" style="5" customWidth="1"/>
    <col min="4071" max="4071" width="30.625" style="5" customWidth="1"/>
    <col min="4072" max="4072" width="5.625" style="5" customWidth="1"/>
    <col min="4073" max="4073" width="30.625" style="5" customWidth="1"/>
    <col min="4074" max="4074" width="5.625" style="5" customWidth="1"/>
    <col min="4075" max="4075" width="30.625" style="5" customWidth="1"/>
    <col min="4076" max="4312" width="9" style="5"/>
    <col min="4313" max="4313" width="22.5" style="5" customWidth="1"/>
    <col min="4314" max="4314" width="4.125" style="5" customWidth="1"/>
    <col min="4315" max="4319" width="19.375" style="5" customWidth="1"/>
    <col min="4320" max="4324" width="9" style="5"/>
    <col min="4325" max="4325" width="27.625" style="5" customWidth="1"/>
    <col min="4326" max="4326" width="5.625" style="5" customWidth="1"/>
    <col min="4327" max="4327" width="30.625" style="5" customWidth="1"/>
    <col min="4328" max="4328" width="5.625" style="5" customWidth="1"/>
    <col min="4329" max="4329" width="30.625" style="5" customWidth="1"/>
    <col min="4330" max="4330" width="5.625" style="5" customWidth="1"/>
    <col min="4331" max="4331" width="30.625" style="5" customWidth="1"/>
    <col min="4332" max="4568" width="9" style="5"/>
    <col min="4569" max="4569" width="22.5" style="5" customWidth="1"/>
    <col min="4570" max="4570" width="4.125" style="5" customWidth="1"/>
    <col min="4571" max="4575" width="19.375" style="5" customWidth="1"/>
    <col min="4576" max="4580" width="9" style="5"/>
    <col min="4581" max="4581" width="27.625" style="5" customWidth="1"/>
    <col min="4582" max="4582" width="5.625" style="5" customWidth="1"/>
    <col min="4583" max="4583" width="30.625" style="5" customWidth="1"/>
    <col min="4584" max="4584" width="5.625" style="5" customWidth="1"/>
    <col min="4585" max="4585" width="30.625" style="5" customWidth="1"/>
    <col min="4586" max="4586" width="5.625" style="5" customWidth="1"/>
    <col min="4587" max="4587" width="30.625" style="5" customWidth="1"/>
    <col min="4588" max="4824" width="9" style="5"/>
    <col min="4825" max="4825" width="22.5" style="5" customWidth="1"/>
    <col min="4826" max="4826" width="4.125" style="5" customWidth="1"/>
    <col min="4827" max="4831" width="19.375" style="5" customWidth="1"/>
    <col min="4832" max="4836" width="9" style="5"/>
    <col min="4837" max="4837" width="27.625" style="5" customWidth="1"/>
    <col min="4838" max="4838" width="5.625" style="5" customWidth="1"/>
    <col min="4839" max="4839" width="30.625" style="5" customWidth="1"/>
    <col min="4840" max="4840" width="5.625" style="5" customWidth="1"/>
    <col min="4841" max="4841" width="30.625" style="5" customWidth="1"/>
    <col min="4842" max="4842" width="5.625" style="5" customWidth="1"/>
    <col min="4843" max="4843" width="30.625" style="5" customWidth="1"/>
    <col min="4844" max="5080" width="9" style="5"/>
    <col min="5081" max="5081" width="22.5" style="5" customWidth="1"/>
    <col min="5082" max="5082" width="4.125" style="5" customWidth="1"/>
    <col min="5083" max="5087" width="19.375" style="5" customWidth="1"/>
    <col min="5088" max="5092" width="9" style="5"/>
    <col min="5093" max="5093" width="27.625" style="5" customWidth="1"/>
    <col min="5094" max="5094" width="5.625" style="5" customWidth="1"/>
    <col min="5095" max="5095" width="30.625" style="5" customWidth="1"/>
    <col min="5096" max="5096" width="5.625" style="5" customWidth="1"/>
    <col min="5097" max="5097" width="30.625" style="5" customWidth="1"/>
    <col min="5098" max="5098" width="5.625" style="5" customWidth="1"/>
    <col min="5099" max="5099" width="30.625" style="5" customWidth="1"/>
    <col min="5100" max="5336" width="9" style="5"/>
    <col min="5337" max="5337" width="22.5" style="5" customWidth="1"/>
    <col min="5338" max="5338" width="4.125" style="5" customWidth="1"/>
    <col min="5339" max="5343" width="19.375" style="5" customWidth="1"/>
    <col min="5344" max="5348" width="9" style="5"/>
    <col min="5349" max="5349" width="27.625" style="5" customWidth="1"/>
    <col min="5350" max="5350" width="5.625" style="5" customWidth="1"/>
    <col min="5351" max="5351" width="30.625" style="5" customWidth="1"/>
    <col min="5352" max="5352" width="5.625" style="5" customWidth="1"/>
    <col min="5353" max="5353" width="30.625" style="5" customWidth="1"/>
    <col min="5354" max="5354" width="5.625" style="5" customWidth="1"/>
    <col min="5355" max="5355" width="30.625" style="5" customWidth="1"/>
    <col min="5356" max="5592" width="9" style="5"/>
    <col min="5593" max="5593" width="22.5" style="5" customWidth="1"/>
    <col min="5594" max="5594" width="4.125" style="5" customWidth="1"/>
    <col min="5595" max="5599" width="19.375" style="5" customWidth="1"/>
    <col min="5600" max="5604" width="9" style="5"/>
    <col min="5605" max="5605" width="27.625" style="5" customWidth="1"/>
    <col min="5606" max="5606" width="5.625" style="5" customWidth="1"/>
    <col min="5607" max="5607" width="30.625" style="5" customWidth="1"/>
    <col min="5608" max="5608" width="5.625" style="5" customWidth="1"/>
    <col min="5609" max="5609" width="30.625" style="5" customWidth="1"/>
    <col min="5610" max="5610" width="5.625" style="5" customWidth="1"/>
    <col min="5611" max="5611" width="30.625" style="5" customWidth="1"/>
    <col min="5612" max="5848" width="9" style="5"/>
    <col min="5849" max="5849" width="22.5" style="5" customWidth="1"/>
    <col min="5850" max="5850" width="4.125" style="5" customWidth="1"/>
    <col min="5851" max="5855" width="19.375" style="5" customWidth="1"/>
    <col min="5856" max="5860" width="9" style="5"/>
    <col min="5861" max="5861" width="27.625" style="5" customWidth="1"/>
    <col min="5862" max="5862" width="5.625" style="5" customWidth="1"/>
    <col min="5863" max="5863" width="30.625" style="5" customWidth="1"/>
    <col min="5864" max="5864" width="5.625" style="5" customWidth="1"/>
    <col min="5865" max="5865" width="30.625" style="5" customWidth="1"/>
    <col min="5866" max="5866" width="5.625" style="5" customWidth="1"/>
    <col min="5867" max="5867" width="30.625" style="5" customWidth="1"/>
    <col min="5868" max="6104" width="9" style="5"/>
    <col min="6105" max="6105" width="22.5" style="5" customWidth="1"/>
    <col min="6106" max="6106" width="4.125" style="5" customWidth="1"/>
    <col min="6107" max="6111" width="19.375" style="5" customWidth="1"/>
    <col min="6112" max="6116" width="9" style="5"/>
    <col min="6117" max="6117" width="27.625" style="5" customWidth="1"/>
    <col min="6118" max="6118" width="5.625" style="5" customWidth="1"/>
    <col min="6119" max="6119" width="30.625" style="5" customWidth="1"/>
    <col min="6120" max="6120" width="5.625" style="5" customWidth="1"/>
    <col min="6121" max="6121" width="30.625" style="5" customWidth="1"/>
    <col min="6122" max="6122" width="5.625" style="5" customWidth="1"/>
    <col min="6123" max="6123" width="30.625" style="5" customWidth="1"/>
    <col min="6124" max="6360" width="9" style="5"/>
    <col min="6361" max="6361" width="22.5" style="5" customWidth="1"/>
    <col min="6362" max="6362" width="4.125" style="5" customWidth="1"/>
    <col min="6363" max="6367" width="19.375" style="5" customWidth="1"/>
    <col min="6368" max="6372" width="9" style="5"/>
    <col min="6373" max="6373" width="27.625" style="5" customWidth="1"/>
    <col min="6374" max="6374" width="5.625" style="5" customWidth="1"/>
    <col min="6375" max="6375" width="30.625" style="5" customWidth="1"/>
    <col min="6376" max="6376" width="5.625" style="5" customWidth="1"/>
    <col min="6377" max="6377" width="30.625" style="5" customWidth="1"/>
    <col min="6378" max="6378" width="5.625" style="5" customWidth="1"/>
    <col min="6379" max="6379" width="30.625" style="5" customWidth="1"/>
    <col min="6380" max="6616" width="9" style="5"/>
    <col min="6617" max="6617" width="22.5" style="5" customWidth="1"/>
    <col min="6618" max="6618" width="4.125" style="5" customWidth="1"/>
    <col min="6619" max="6623" width="19.375" style="5" customWidth="1"/>
    <col min="6624" max="6628" width="9" style="5"/>
    <col min="6629" max="6629" width="27.625" style="5" customWidth="1"/>
    <col min="6630" max="6630" width="5.625" style="5" customWidth="1"/>
    <col min="6631" max="6631" width="30.625" style="5" customWidth="1"/>
    <col min="6632" max="6632" width="5.625" style="5" customWidth="1"/>
    <col min="6633" max="6633" width="30.625" style="5" customWidth="1"/>
    <col min="6634" max="6634" width="5.625" style="5" customWidth="1"/>
    <col min="6635" max="6635" width="30.625" style="5" customWidth="1"/>
    <col min="6636" max="6872" width="9" style="5"/>
    <col min="6873" max="6873" width="22.5" style="5" customWidth="1"/>
    <col min="6874" max="6874" width="4.125" style="5" customWidth="1"/>
    <col min="6875" max="6879" width="19.375" style="5" customWidth="1"/>
    <col min="6880" max="6884" width="9" style="5"/>
    <col min="6885" max="6885" width="27.625" style="5" customWidth="1"/>
    <col min="6886" max="6886" width="5.625" style="5" customWidth="1"/>
    <col min="6887" max="6887" width="30.625" style="5" customWidth="1"/>
    <col min="6888" max="6888" width="5.625" style="5" customWidth="1"/>
    <col min="6889" max="6889" width="30.625" style="5" customWidth="1"/>
    <col min="6890" max="6890" width="5.625" style="5" customWidth="1"/>
    <col min="6891" max="6891" width="30.625" style="5" customWidth="1"/>
    <col min="6892" max="7128" width="9" style="5"/>
    <col min="7129" max="7129" width="22.5" style="5" customWidth="1"/>
    <col min="7130" max="7130" width="4.125" style="5" customWidth="1"/>
    <col min="7131" max="7135" width="19.375" style="5" customWidth="1"/>
    <col min="7136" max="7140" width="9" style="5"/>
    <col min="7141" max="7141" width="27.625" style="5" customWidth="1"/>
    <col min="7142" max="7142" width="5.625" style="5" customWidth="1"/>
    <col min="7143" max="7143" width="30.625" style="5" customWidth="1"/>
    <col min="7144" max="7144" width="5.625" style="5" customWidth="1"/>
    <col min="7145" max="7145" width="30.625" style="5" customWidth="1"/>
    <col min="7146" max="7146" width="5.625" style="5" customWidth="1"/>
    <col min="7147" max="7147" width="30.625" style="5" customWidth="1"/>
    <col min="7148" max="7384" width="9" style="5"/>
    <col min="7385" max="7385" width="22.5" style="5" customWidth="1"/>
    <col min="7386" max="7386" width="4.125" style="5" customWidth="1"/>
    <col min="7387" max="7391" width="19.375" style="5" customWidth="1"/>
    <col min="7392" max="7396" width="9" style="5"/>
    <col min="7397" max="7397" width="27.625" style="5" customWidth="1"/>
    <col min="7398" max="7398" width="5.625" style="5" customWidth="1"/>
    <col min="7399" max="7399" width="30.625" style="5" customWidth="1"/>
    <col min="7400" max="7400" width="5.625" style="5" customWidth="1"/>
    <col min="7401" max="7401" width="30.625" style="5" customWidth="1"/>
    <col min="7402" max="7402" width="5.625" style="5" customWidth="1"/>
    <col min="7403" max="7403" width="30.625" style="5" customWidth="1"/>
    <col min="7404" max="7640" width="9" style="5"/>
    <col min="7641" max="7641" width="22.5" style="5" customWidth="1"/>
    <col min="7642" max="7642" width="4.125" style="5" customWidth="1"/>
    <col min="7643" max="7647" width="19.375" style="5" customWidth="1"/>
    <col min="7648" max="7652" width="9" style="5"/>
    <col min="7653" max="7653" width="27.625" style="5" customWidth="1"/>
    <col min="7654" max="7654" width="5.625" style="5" customWidth="1"/>
    <col min="7655" max="7655" width="30.625" style="5" customWidth="1"/>
    <col min="7656" max="7656" width="5.625" style="5" customWidth="1"/>
    <col min="7657" max="7657" width="30.625" style="5" customWidth="1"/>
    <col min="7658" max="7658" width="5.625" style="5" customWidth="1"/>
    <col min="7659" max="7659" width="30.625" style="5" customWidth="1"/>
    <col min="7660" max="7896" width="9" style="5"/>
    <col min="7897" max="7897" width="22.5" style="5" customWidth="1"/>
    <col min="7898" max="7898" width="4.125" style="5" customWidth="1"/>
    <col min="7899" max="7903" width="19.375" style="5" customWidth="1"/>
    <col min="7904" max="7908" width="9" style="5"/>
    <col min="7909" max="7909" width="27.625" style="5" customWidth="1"/>
    <col min="7910" max="7910" width="5.625" style="5" customWidth="1"/>
    <col min="7911" max="7911" width="30.625" style="5" customWidth="1"/>
    <col min="7912" max="7912" width="5.625" style="5" customWidth="1"/>
    <col min="7913" max="7913" width="30.625" style="5" customWidth="1"/>
    <col min="7914" max="7914" width="5.625" style="5" customWidth="1"/>
    <col min="7915" max="7915" width="30.625" style="5" customWidth="1"/>
    <col min="7916" max="8152" width="9" style="5"/>
    <col min="8153" max="8153" width="22.5" style="5" customWidth="1"/>
    <col min="8154" max="8154" width="4.125" style="5" customWidth="1"/>
    <col min="8155" max="8159" width="19.375" style="5" customWidth="1"/>
    <col min="8160" max="8164" width="9" style="5"/>
    <col min="8165" max="8165" width="27.625" style="5" customWidth="1"/>
    <col min="8166" max="8166" width="5.625" style="5" customWidth="1"/>
    <col min="8167" max="8167" width="30.625" style="5" customWidth="1"/>
    <col min="8168" max="8168" width="5.625" style="5" customWidth="1"/>
    <col min="8169" max="8169" width="30.625" style="5" customWidth="1"/>
    <col min="8170" max="8170" width="5.625" style="5" customWidth="1"/>
    <col min="8171" max="8171" width="30.625" style="5" customWidth="1"/>
    <col min="8172" max="8408" width="9" style="5"/>
    <col min="8409" max="8409" width="22.5" style="5" customWidth="1"/>
    <col min="8410" max="8410" width="4.125" style="5" customWidth="1"/>
    <col min="8411" max="8415" width="19.375" style="5" customWidth="1"/>
    <col min="8416" max="8420" width="9" style="5"/>
    <col min="8421" max="8421" width="27.625" style="5" customWidth="1"/>
    <col min="8422" max="8422" width="5.625" style="5" customWidth="1"/>
    <col min="8423" max="8423" width="30.625" style="5" customWidth="1"/>
    <col min="8424" max="8424" width="5.625" style="5" customWidth="1"/>
    <col min="8425" max="8425" width="30.625" style="5" customWidth="1"/>
    <col min="8426" max="8426" width="5.625" style="5" customWidth="1"/>
    <col min="8427" max="8427" width="30.625" style="5" customWidth="1"/>
    <col min="8428" max="8664" width="9" style="5"/>
    <col min="8665" max="8665" width="22.5" style="5" customWidth="1"/>
    <col min="8666" max="8666" width="4.125" style="5" customWidth="1"/>
    <col min="8667" max="8671" width="19.375" style="5" customWidth="1"/>
    <col min="8672" max="8676" width="9" style="5"/>
    <col min="8677" max="8677" width="27.625" style="5" customWidth="1"/>
    <col min="8678" max="8678" width="5.625" style="5" customWidth="1"/>
    <col min="8679" max="8679" width="30.625" style="5" customWidth="1"/>
    <col min="8680" max="8680" width="5.625" style="5" customWidth="1"/>
    <col min="8681" max="8681" width="30.625" style="5" customWidth="1"/>
    <col min="8682" max="8682" width="5.625" style="5" customWidth="1"/>
    <col min="8683" max="8683" width="30.625" style="5" customWidth="1"/>
    <col min="8684" max="8920" width="9" style="5"/>
    <col min="8921" max="8921" width="22.5" style="5" customWidth="1"/>
    <col min="8922" max="8922" width="4.125" style="5" customWidth="1"/>
    <col min="8923" max="8927" width="19.375" style="5" customWidth="1"/>
    <col min="8928" max="8932" width="9" style="5"/>
    <col min="8933" max="8933" width="27.625" style="5" customWidth="1"/>
    <col min="8934" max="8934" width="5.625" style="5" customWidth="1"/>
    <col min="8935" max="8935" width="30.625" style="5" customWidth="1"/>
    <col min="8936" max="8936" width="5.625" style="5" customWidth="1"/>
    <col min="8937" max="8937" width="30.625" style="5" customWidth="1"/>
    <col min="8938" max="8938" width="5.625" style="5" customWidth="1"/>
    <col min="8939" max="8939" width="30.625" style="5" customWidth="1"/>
    <col min="8940" max="9176" width="9" style="5"/>
    <col min="9177" max="9177" width="22.5" style="5" customWidth="1"/>
    <col min="9178" max="9178" width="4.125" style="5" customWidth="1"/>
    <col min="9179" max="9183" width="19.375" style="5" customWidth="1"/>
    <col min="9184" max="9188" width="9" style="5"/>
    <col min="9189" max="9189" width="27.625" style="5" customWidth="1"/>
    <col min="9190" max="9190" width="5.625" style="5" customWidth="1"/>
    <col min="9191" max="9191" width="30.625" style="5" customWidth="1"/>
    <col min="9192" max="9192" width="5.625" style="5" customWidth="1"/>
    <col min="9193" max="9193" width="30.625" style="5" customWidth="1"/>
    <col min="9194" max="9194" width="5.625" style="5" customWidth="1"/>
    <col min="9195" max="9195" width="30.625" style="5" customWidth="1"/>
    <col min="9196" max="9432" width="9" style="5"/>
    <col min="9433" max="9433" width="22.5" style="5" customWidth="1"/>
    <col min="9434" max="9434" width="4.125" style="5" customWidth="1"/>
    <col min="9435" max="9439" width="19.375" style="5" customWidth="1"/>
    <col min="9440" max="9444" width="9" style="5"/>
    <col min="9445" max="9445" width="27.625" style="5" customWidth="1"/>
    <col min="9446" max="9446" width="5.625" style="5" customWidth="1"/>
    <col min="9447" max="9447" width="30.625" style="5" customWidth="1"/>
    <col min="9448" max="9448" width="5.625" style="5" customWidth="1"/>
    <col min="9449" max="9449" width="30.625" style="5" customWidth="1"/>
    <col min="9450" max="9450" width="5.625" style="5" customWidth="1"/>
    <col min="9451" max="9451" width="30.625" style="5" customWidth="1"/>
    <col min="9452" max="9688" width="9" style="5"/>
    <col min="9689" max="9689" width="22.5" style="5" customWidth="1"/>
    <col min="9690" max="9690" width="4.125" style="5" customWidth="1"/>
    <col min="9691" max="9695" width="19.375" style="5" customWidth="1"/>
    <col min="9696" max="9700" width="9" style="5"/>
    <col min="9701" max="9701" width="27.625" style="5" customWidth="1"/>
    <col min="9702" max="9702" width="5.625" style="5" customWidth="1"/>
    <col min="9703" max="9703" width="30.625" style="5" customWidth="1"/>
    <col min="9704" max="9704" width="5.625" style="5" customWidth="1"/>
    <col min="9705" max="9705" width="30.625" style="5" customWidth="1"/>
    <col min="9706" max="9706" width="5.625" style="5" customWidth="1"/>
    <col min="9707" max="9707" width="30.625" style="5" customWidth="1"/>
    <col min="9708" max="9944" width="9" style="5"/>
    <col min="9945" max="9945" width="22.5" style="5" customWidth="1"/>
    <col min="9946" max="9946" width="4.125" style="5" customWidth="1"/>
    <col min="9947" max="9951" width="19.375" style="5" customWidth="1"/>
    <col min="9952" max="9956" width="9" style="5"/>
    <col min="9957" max="9957" width="27.625" style="5" customWidth="1"/>
    <col min="9958" max="9958" width="5.625" style="5" customWidth="1"/>
    <col min="9959" max="9959" width="30.625" style="5" customWidth="1"/>
    <col min="9960" max="9960" width="5.625" style="5" customWidth="1"/>
    <col min="9961" max="9961" width="30.625" style="5" customWidth="1"/>
    <col min="9962" max="9962" width="5.625" style="5" customWidth="1"/>
    <col min="9963" max="9963" width="30.625" style="5" customWidth="1"/>
    <col min="9964" max="10200" width="9" style="5"/>
    <col min="10201" max="10201" width="22.5" style="5" customWidth="1"/>
    <col min="10202" max="10202" width="4.125" style="5" customWidth="1"/>
    <col min="10203" max="10207" width="19.375" style="5" customWidth="1"/>
    <col min="10208" max="10212" width="9" style="5"/>
    <col min="10213" max="10213" width="27.625" style="5" customWidth="1"/>
    <col min="10214" max="10214" width="5.625" style="5" customWidth="1"/>
    <col min="10215" max="10215" width="30.625" style="5" customWidth="1"/>
    <col min="10216" max="10216" width="5.625" style="5" customWidth="1"/>
    <col min="10217" max="10217" width="30.625" style="5" customWidth="1"/>
    <col min="10218" max="10218" width="5.625" style="5" customWidth="1"/>
    <col min="10219" max="10219" width="30.625" style="5" customWidth="1"/>
    <col min="10220" max="10456" width="9" style="5"/>
    <col min="10457" max="10457" width="22.5" style="5" customWidth="1"/>
    <col min="10458" max="10458" width="4.125" style="5" customWidth="1"/>
    <col min="10459" max="10463" width="19.375" style="5" customWidth="1"/>
    <col min="10464" max="10468" width="9" style="5"/>
    <col min="10469" max="10469" width="27.625" style="5" customWidth="1"/>
    <col min="10470" max="10470" width="5.625" style="5" customWidth="1"/>
    <col min="10471" max="10471" width="30.625" style="5" customWidth="1"/>
    <col min="10472" max="10472" width="5.625" style="5" customWidth="1"/>
    <col min="10473" max="10473" width="30.625" style="5" customWidth="1"/>
    <col min="10474" max="10474" width="5.625" style="5" customWidth="1"/>
    <col min="10475" max="10475" width="30.625" style="5" customWidth="1"/>
    <col min="10476" max="10712" width="9" style="5"/>
    <col min="10713" max="10713" width="22.5" style="5" customWidth="1"/>
    <col min="10714" max="10714" width="4.125" style="5" customWidth="1"/>
    <col min="10715" max="10719" width="19.375" style="5" customWidth="1"/>
    <col min="10720" max="10724" width="9" style="5"/>
    <col min="10725" max="10725" width="27.625" style="5" customWidth="1"/>
    <col min="10726" max="10726" width="5.625" style="5" customWidth="1"/>
    <col min="10727" max="10727" width="30.625" style="5" customWidth="1"/>
    <col min="10728" max="10728" width="5.625" style="5" customWidth="1"/>
    <col min="10729" max="10729" width="30.625" style="5" customWidth="1"/>
    <col min="10730" max="10730" width="5.625" style="5" customWidth="1"/>
    <col min="10731" max="10731" width="30.625" style="5" customWidth="1"/>
    <col min="10732" max="10968" width="9" style="5"/>
    <col min="10969" max="10969" width="22.5" style="5" customWidth="1"/>
    <col min="10970" max="10970" width="4.125" style="5" customWidth="1"/>
    <col min="10971" max="10975" width="19.375" style="5" customWidth="1"/>
    <col min="10976" max="10980" width="9" style="5"/>
    <col min="10981" max="10981" width="27.625" style="5" customWidth="1"/>
    <col min="10982" max="10982" width="5.625" style="5" customWidth="1"/>
    <col min="10983" max="10983" width="30.625" style="5" customWidth="1"/>
    <col min="10984" max="10984" width="5.625" style="5" customWidth="1"/>
    <col min="10985" max="10985" width="30.625" style="5" customWidth="1"/>
    <col min="10986" max="10986" width="5.625" style="5" customWidth="1"/>
    <col min="10987" max="10987" width="30.625" style="5" customWidth="1"/>
    <col min="10988" max="11224" width="9" style="5"/>
    <col min="11225" max="11225" width="22.5" style="5" customWidth="1"/>
    <col min="11226" max="11226" width="4.125" style="5" customWidth="1"/>
    <col min="11227" max="11231" width="19.375" style="5" customWidth="1"/>
    <col min="11232" max="11236" width="9" style="5"/>
    <col min="11237" max="11237" width="27.625" style="5" customWidth="1"/>
    <col min="11238" max="11238" width="5.625" style="5" customWidth="1"/>
    <col min="11239" max="11239" width="30.625" style="5" customWidth="1"/>
    <col min="11240" max="11240" width="5.625" style="5" customWidth="1"/>
    <col min="11241" max="11241" width="30.625" style="5" customWidth="1"/>
    <col min="11242" max="11242" width="5.625" style="5" customWidth="1"/>
    <col min="11243" max="11243" width="30.625" style="5" customWidth="1"/>
    <col min="11244" max="11480" width="9" style="5"/>
    <col min="11481" max="11481" width="22.5" style="5" customWidth="1"/>
    <col min="11482" max="11482" width="4.125" style="5" customWidth="1"/>
    <col min="11483" max="11487" width="19.375" style="5" customWidth="1"/>
    <col min="11488" max="11492" width="9" style="5"/>
    <col min="11493" max="11493" width="27.625" style="5" customWidth="1"/>
    <col min="11494" max="11494" width="5.625" style="5" customWidth="1"/>
    <col min="11495" max="11495" width="30.625" style="5" customWidth="1"/>
    <col min="11496" max="11496" width="5.625" style="5" customWidth="1"/>
    <col min="11497" max="11497" width="30.625" style="5" customWidth="1"/>
    <col min="11498" max="11498" width="5.625" style="5" customWidth="1"/>
    <col min="11499" max="11499" width="30.625" style="5" customWidth="1"/>
    <col min="11500" max="11736" width="9" style="5"/>
    <col min="11737" max="11737" width="22.5" style="5" customWidth="1"/>
    <col min="11738" max="11738" width="4.125" style="5" customWidth="1"/>
    <col min="11739" max="11743" width="19.375" style="5" customWidth="1"/>
    <col min="11744" max="11748" width="9" style="5"/>
    <col min="11749" max="11749" width="27.625" style="5" customWidth="1"/>
    <col min="11750" max="11750" width="5.625" style="5" customWidth="1"/>
    <col min="11751" max="11751" width="30.625" style="5" customWidth="1"/>
    <col min="11752" max="11752" width="5.625" style="5" customWidth="1"/>
    <col min="11753" max="11753" width="30.625" style="5" customWidth="1"/>
    <col min="11754" max="11754" width="5.625" style="5" customWidth="1"/>
    <col min="11755" max="11755" width="30.625" style="5" customWidth="1"/>
    <col min="11756" max="11992" width="9" style="5"/>
    <col min="11993" max="11993" width="22.5" style="5" customWidth="1"/>
    <col min="11994" max="11994" width="4.125" style="5" customWidth="1"/>
    <col min="11995" max="11999" width="19.375" style="5" customWidth="1"/>
    <col min="12000" max="12004" width="9" style="5"/>
    <col min="12005" max="12005" width="27.625" style="5" customWidth="1"/>
    <col min="12006" max="12006" width="5.625" style="5" customWidth="1"/>
    <col min="12007" max="12007" width="30.625" style="5" customWidth="1"/>
    <col min="12008" max="12008" width="5.625" style="5" customWidth="1"/>
    <col min="12009" max="12009" width="30.625" style="5" customWidth="1"/>
    <col min="12010" max="12010" width="5.625" style="5" customWidth="1"/>
    <col min="12011" max="12011" width="30.625" style="5" customWidth="1"/>
    <col min="12012" max="12248" width="9" style="5"/>
    <col min="12249" max="12249" width="22.5" style="5" customWidth="1"/>
    <col min="12250" max="12250" width="4.125" style="5" customWidth="1"/>
    <col min="12251" max="12255" width="19.375" style="5" customWidth="1"/>
    <col min="12256" max="12260" width="9" style="5"/>
    <col min="12261" max="12261" width="27.625" style="5" customWidth="1"/>
    <col min="12262" max="12262" width="5.625" style="5" customWidth="1"/>
    <col min="12263" max="12263" width="30.625" style="5" customWidth="1"/>
    <col min="12264" max="12264" width="5.625" style="5" customWidth="1"/>
    <col min="12265" max="12265" width="30.625" style="5" customWidth="1"/>
    <col min="12266" max="12266" width="5.625" style="5" customWidth="1"/>
    <col min="12267" max="12267" width="30.625" style="5" customWidth="1"/>
    <col min="12268" max="12504" width="9" style="5"/>
    <col min="12505" max="12505" width="22.5" style="5" customWidth="1"/>
    <col min="12506" max="12506" width="4.125" style="5" customWidth="1"/>
    <col min="12507" max="12511" width="19.375" style="5" customWidth="1"/>
    <col min="12512" max="12516" width="9" style="5"/>
    <col min="12517" max="12517" width="27.625" style="5" customWidth="1"/>
    <col min="12518" max="12518" width="5.625" style="5" customWidth="1"/>
    <col min="12519" max="12519" width="30.625" style="5" customWidth="1"/>
    <col min="12520" max="12520" width="5.625" style="5" customWidth="1"/>
    <col min="12521" max="12521" width="30.625" style="5" customWidth="1"/>
    <col min="12522" max="12522" width="5.625" style="5" customWidth="1"/>
    <col min="12523" max="12523" width="30.625" style="5" customWidth="1"/>
    <col min="12524" max="12760" width="9" style="5"/>
    <col min="12761" max="12761" width="22.5" style="5" customWidth="1"/>
    <col min="12762" max="12762" width="4.125" style="5" customWidth="1"/>
    <col min="12763" max="12767" width="19.375" style="5" customWidth="1"/>
    <col min="12768" max="12772" width="9" style="5"/>
    <col min="12773" max="12773" width="27.625" style="5" customWidth="1"/>
    <col min="12774" max="12774" width="5.625" style="5" customWidth="1"/>
    <col min="12775" max="12775" width="30.625" style="5" customWidth="1"/>
    <col min="12776" max="12776" width="5.625" style="5" customWidth="1"/>
    <col min="12777" max="12777" width="30.625" style="5" customWidth="1"/>
    <col min="12778" max="12778" width="5.625" style="5" customWidth="1"/>
    <col min="12779" max="12779" width="30.625" style="5" customWidth="1"/>
    <col min="12780" max="13016" width="9" style="5"/>
    <col min="13017" max="13017" width="22.5" style="5" customWidth="1"/>
    <col min="13018" max="13018" width="4.125" style="5" customWidth="1"/>
    <col min="13019" max="13023" width="19.375" style="5" customWidth="1"/>
    <col min="13024" max="13028" width="9" style="5"/>
    <col min="13029" max="13029" width="27.625" style="5" customWidth="1"/>
    <col min="13030" max="13030" width="5.625" style="5" customWidth="1"/>
    <col min="13031" max="13031" width="30.625" style="5" customWidth="1"/>
    <col min="13032" max="13032" width="5.625" style="5" customWidth="1"/>
    <col min="13033" max="13033" width="30.625" style="5" customWidth="1"/>
    <col min="13034" max="13034" width="5.625" style="5" customWidth="1"/>
    <col min="13035" max="13035" width="30.625" style="5" customWidth="1"/>
    <col min="13036" max="13272" width="9" style="5"/>
    <col min="13273" max="13273" width="22.5" style="5" customWidth="1"/>
    <col min="13274" max="13274" width="4.125" style="5" customWidth="1"/>
    <col min="13275" max="13279" width="19.375" style="5" customWidth="1"/>
    <col min="13280" max="13284" width="9" style="5"/>
    <col min="13285" max="13285" width="27.625" style="5" customWidth="1"/>
    <col min="13286" max="13286" width="5.625" style="5" customWidth="1"/>
    <col min="13287" max="13287" width="30.625" style="5" customWidth="1"/>
    <col min="13288" max="13288" width="5.625" style="5" customWidth="1"/>
    <col min="13289" max="13289" width="30.625" style="5" customWidth="1"/>
    <col min="13290" max="13290" width="5.625" style="5" customWidth="1"/>
    <col min="13291" max="13291" width="30.625" style="5" customWidth="1"/>
    <col min="13292" max="13528" width="9" style="5"/>
    <col min="13529" max="13529" width="22.5" style="5" customWidth="1"/>
    <col min="13530" max="13530" width="4.125" style="5" customWidth="1"/>
    <col min="13531" max="13535" width="19.375" style="5" customWidth="1"/>
    <col min="13536" max="13540" width="9" style="5"/>
    <col min="13541" max="13541" width="27.625" style="5" customWidth="1"/>
    <col min="13542" max="13542" width="5.625" style="5" customWidth="1"/>
    <col min="13543" max="13543" width="30.625" style="5" customWidth="1"/>
    <col min="13544" max="13544" width="5.625" style="5" customWidth="1"/>
    <col min="13545" max="13545" width="30.625" style="5" customWidth="1"/>
    <col min="13546" max="13546" width="5.625" style="5" customWidth="1"/>
    <col min="13547" max="13547" width="30.625" style="5" customWidth="1"/>
    <col min="13548" max="13784" width="9" style="5"/>
    <col min="13785" max="13785" width="22.5" style="5" customWidth="1"/>
    <col min="13786" max="13786" width="4.125" style="5" customWidth="1"/>
    <col min="13787" max="13791" width="19.375" style="5" customWidth="1"/>
    <col min="13792" max="13796" width="9" style="5"/>
    <col min="13797" max="13797" width="27.625" style="5" customWidth="1"/>
    <col min="13798" max="13798" width="5.625" style="5" customWidth="1"/>
    <col min="13799" max="13799" width="30.625" style="5" customWidth="1"/>
    <col min="13800" max="13800" width="5.625" style="5" customWidth="1"/>
    <col min="13801" max="13801" width="30.625" style="5" customWidth="1"/>
    <col min="13802" max="13802" width="5.625" style="5" customWidth="1"/>
    <col min="13803" max="13803" width="30.625" style="5" customWidth="1"/>
    <col min="13804" max="14040" width="9" style="5"/>
    <col min="14041" max="14041" width="22.5" style="5" customWidth="1"/>
    <col min="14042" max="14042" width="4.125" style="5" customWidth="1"/>
    <col min="14043" max="14047" width="19.375" style="5" customWidth="1"/>
    <col min="14048" max="14052" width="9" style="5"/>
    <col min="14053" max="14053" width="27.625" style="5" customWidth="1"/>
    <col min="14054" max="14054" width="5.625" style="5" customWidth="1"/>
    <col min="14055" max="14055" width="30.625" style="5" customWidth="1"/>
    <col min="14056" max="14056" width="5.625" style="5" customWidth="1"/>
    <col min="14057" max="14057" width="30.625" style="5" customWidth="1"/>
    <col min="14058" max="14058" width="5.625" style="5" customWidth="1"/>
    <col min="14059" max="14059" width="30.625" style="5" customWidth="1"/>
    <col min="14060" max="14296" width="9" style="5"/>
    <col min="14297" max="14297" width="22.5" style="5" customWidth="1"/>
    <col min="14298" max="14298" width="4.125" style="5" customWidth="1"/>
    <col min="14299" max="14303" width="19.375" style="5" customWidth="1"/>
    <col min="14304" max="14308" width="9" style="5"/>
    <col min="14309" max="14309" width="27.625" style="5" customWidth="1"/>
    <col min="14310" max="14310" width="5.625" style="5" customWidth="1"/>
    <col min="14311" max="14311" width="30.625" style="5" customWidth="1"/>
    <col min="14312" max="14312" width="5.625" style="5" customWidth="1"/>
    <col min="14313" max="14313" width="30.625" style="5" customWidth="1"/>
    <col min="14314" max="14314" width="5.625" style="5" customWidth="1"/>
    <col min="14315" max="14315" width="30.625" style="5" customWidth="1"/>
    <col min="14316" max="14552" width="9" style="5"/>
    <col min="14553" max="14553" width="22.5" style="5" customWidth="1"/>
    <col min="14554" max="14554" width="4.125" style="5" customWidth="1"/>
    <col min="14555" max="14559" width="19.375" style="5" customWidth="1"/>
    <col min="14560" max="14564" width="9" style="5"/>
    <col min="14565" max="14565" width="27.625" style="5" customWidth="1"/>
    <col min="14566" max="14566" width="5.625" style="5" customWidth="1"/>
    <col min="14567" max="14567" width="30.625" style="5" customWidth="1"/>
    <col min="14568" max="14568" width="5.625" style="5" customWidth="1"/>
    <col min="14569" max="14569" width="30.625" style="5" customWidth="1"/>
    <col min="14570" max="14570" width="5.625" style="5" customWidth="1"/>
    <col min="14571" max="14571" width="30.625" style="5" customWidth="1"/>
    <col min="14572" max="14808" width="9" style="5"/>
    <col min="14809" max="14809" width="22.5" style="5" customWidth="1"/>
    <col min="14810" max="14810" width="4.125" style="5" customWidth="1"/>
    <col min="14811" max="14815" width="19.375" style="5" customWidth="1"/>
    <col min="14816" max="14820" width="9" style="5"/>
    <col min="14821" max="14821" width="27.625" style="5" customWidth="1"/>
    <col min="14822" max="14822" width="5.625" style="5" customWidth="1"/>
    <col min="14823" max="14823" width="30.625" style="5" customWidth="1"/>
    <col min="14824" max="14824" width="5.625" style="5" customWidth="1"/>
    <col min="14825" max="14825" width="30.625" style="5" customWidth="1"/>
    <col min="14826" max="14826" width="5.625" style="5" customWidth="1"/>
    <col min="14827" max="14827" width="30.625" style="5" customWidth="1"/>
    <col min="14828" max="15064" width="9" style="5"/>
    <col min="15065" max="15065" width="22.5" style="5" customWidth="1"/>
    <col min="15066" max="15066" width="4.125" style="5" customWidth="1"/>
    <col min="15067" max="15071" width="19.375" style="5" customWidth="1"/>
    <col min="15072" max="15076" width="9" style="5"/>
    <col min="15077" max="15077" width="27.625" style="5" customWidth="1"/>
    <col min="15078" max="15078" width="5.625" style="5" customWidth="1"/>
    <col min="15079" max="15079" width="30.625" style="5" customWidth="1"/>
    <col min="15080" max="15080" width="5.625" style="5" customWidth="1"/>
    <col min="15081" max="15081" width="30.625" style="5" customWidth="1"/>
    <col min="15082" max="15082" width="5.625" style="5" customWidth="1"/>
    <col min="15083" max="15083" width="30.625" style="5" customWidth="1"/>
    <col min="15084" max="15320" width="9" style="5"/>
    <col min="15321" max="15321" width="22.5" style="5" customWidth="1"/>
    <col min="15322" max="15322" width="4.125" style="5" customWidth="1"/>
    <col min="15323" max="15327" width="19.375" style="5" customWidth="1"/>
    <col min="15328" max="15332" width="9" style="5"/>
    <col min="15333" max="15333" width="27.625" style="5" customWidth="1"/>
    <col min="15334" max="15334" width="5.625" style="5" customWidth="1"/>
    <col min="15335" max="15335" width="30.625" style="5" customWidth="1"/>
    <col min="15336" max="15336" width="5.625" style="5" customWidth="1"/>
    <col min="15337" max="15337" width="30.625" style="5" customWidth="1"/>
    <col min="15338" max="15338" width="5.625" style="5" customWidth="1"/>
    <col min="15339" max="15339" width="30.625" style="5" customWidth="1"/>
    <col min="15340" max="15576" width="9" style="5"/>
    <col min="15577" max="15577" width="22.5" style="5" customWidth="1"/>
    <col min="15578" max="15578" width="4.125" style="5" customWidth="1"/>
    <col min="15579" max="15583" width="19.375" style="5" customWidth="1"/>
    <col min="15584" max="15588" width="9" style="5"/>
    <col min="15589" max="15589" width="27.625" style="5" customWidth="1"/>
    <col min="15590" max="15590" width="5.625" style="5" customWidth="1"/>
    <col min="15591" max="15591" width="30.625" style="5" customWidth="1"/>
    <col min="15592" max="15592" width="5.625" style="5" customWidth="1"/>
    <col min="15593" max="15593" width="30.625" style="5" customWidth="1"/>
    <col min="15594" max="15594" width="5.625" style="5" customWidth="1"/>
    <col min="15595" max="15595" width="30.625" style="5" customWidth="1"/>
    <col min="15596" max="15832" width="9" style="5"/>
    <col min="15833" max="15833" width="22.5" style="5" customWidth="1"/>
    <col min="15834" max="15834" width="4.125" style="5" customWidth="1"/>
    <col min="15835" max="15839" width="19.375" style="5" customWidth="1"/>
    <col min="15840" max="15844" width="9" style="5"/>
    <col min="15845" max="15845" width="27.625" style="5" customWidth="1"/>
    <col min="15846" max="15846" width="5.625" style="5" customWidth="1"/>
    <col min="15847" max="15847" width="30.625" style="5" customWidth="1"/>
    <col min="15848" max="15848" width="5.625" style="5" customWidth="1"/>
    <col min="15849" max="15849" width="30.625" style="5" customWidth="1"/>
    <col min="15850" max="15850" width="5.625" style="5" customWidth="1"/>
    <col min="15851" max="15851" width="30.625" style="5" customWidth="1"/>
    <col min="15852" max="16088" width="9" style="5"/>
    <col min="16089" max="16089" width="22.5" style="5" customWidth="1"/>
    <col min="16090" max="16090" width="4.125" style="5" customWidth="1"/>
    <col min="16091" max="16095" width="19.375" style="5" customWidth="1"/>
    <col min="16096" max="16100" width="9" style="5"/>
    <col min="16101" max="16101" width="27.625" style="5" customWidth="1"/>
    <col min="16102" max="16102" width="5.625" style="5" customWidth="1"/>
    <col min="16103" max="16103" width="30.625" style="5" customWidth="1"/>
    <col min="16104" max="16104" width="5.625" style="5" customWidth="1"/>
    <col min="16105" max="16105" width="30.625" style="5" customWidth="1"/>
    <col min="16106" max="16106" width="5.625" style="5" customWidth="1"/>
    <col min="16107" max="16107" width="30.625" style="5" customWidth="1"/>
    <col min="16108" max="16344" width="9" style="5"/>
    <col min="16345" max="16345" width="22.5" style="5" customWidth="1"/>
    <col min="16346" max="16346" width="4.125" style="5" customWidth="1"/>
    <col min="16347" max="16351" width="19.375" style="5" customWidth="1"/>
    <col min="16352" max="16384" width="9" style="5"/>
  </cols>
  <sheetData>
    <row r="2" spans="1:16372" s="3" customFormat="1" ht="29.25" customHeight="1" x14ac:dyDescent="0.3">
      <c r="A2" s="125"/>
      <c r="B2" s="125"/>
      <c r="E2" s="4"/>
      <c r="F2" s="44"/>
      <c r="G2" s="45"/>
      <c r="H2" s="44"/>
      <c r="I2" s="44"/>
      <c r="J2" s="44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</row>
    <row r="3" spans="1:16372" s="3" customFormat="1" ht="50.1" customHeight="1" x14ac:dyDescent="0.3">
      <c r="A3" s="126" t="s">
        <v>257</v>
      </c>
      <c r="B3" s="127"/>
      <c r="C3" s="127"/>
      <c r="D3" s="127"/>
      <c r="E3" s="127"/>
      <c r="F3" s="127"/>
      <c r="G3" s="127"/>
      <c r="H3" s="127"/>
      <c r="I3" s="127"/>
      <c r="J3" s="128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</row>
    <row r="4" spans="1:16372" s="3" customFormat="1" ht="50.1" customHeight="1" x14ac:dyDescent="0.3">
      <c r="A4" s="124" t="s">
        <v>256</v>
      </c>
      <c r="B4" s="124"/>
      <c r="C4" s="129" t="s">
        <v>452</v>
      </c>
      <c r="D4" s="130"/>
      <c r="E4" s="130"/>
      <c r="F4" s="130"/>
      <c r="G4" s="130"/>
      <c r="H4" s="130"/>
      <c r="I4" s="130"/>
      <c r="J4" s="131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  <c r="XEO4" s="5"/>
      <c r="XEP4" s="5"/>
      <c r="XEQ4" s="5"/>
      <c r="XER4" s="5"/>
    </row>
    <row r="5" spans="1:16372" s="3" customFormat="1" ht="50.1" customHeight="1" x14ac:dyDescent="0.3">
      <c r="A5" s="124" t="s">
        <v>255</v>
      </c>
      <c r="B5" s="124"/>
      <c r="C5" s="129" t="s">
        <v>258</v>
      </c>
      <c r="D5" s="130"/>
      <c r="E5" s="130"/>
      <c r="F5" s="130"/>
      <c r="G5" s="130"/>
      <c r="H5" s="130"/>
      <c r="I5" s="130"/>
      <c r="J5" s="131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  <c r="XEO5" s="5"/>
      <c r="XEP5" s="5"/>
      <c r="XEQ5" s="5"/>
      <c r="XER5" s="5"/>
    </row>
    <row r="6" spans="1:16372" s="3" customFormat="1" ht="50.1" customHeight="1" x14ac:dyDescent="0.3">
      <c r="A6" s="124" t="s">
        <v>254</v>
      </c>
      <c r="B6" s="124"/>
      <c r="C6" s="59" t="s">
        <v>289</v>
      </c>
      <c r="D6" s="59" t="s">
        <v>297</v>
      </c>
      <c r="E6" s="59" t="s">
        <v>298</v>
      </c>
      <c r="F6" s="59" t="s">
        <v>292</v>
      </c>
      <c r="G6" s="59" t="s">
        <v>291</v>
      </c>
      <c r="H6" s="59" t="s">
        <v>285</v>
      </c>
      <c r="I6" s="59" t="s">
        <v>286</v>
      </c>
      <c r="J6" s="59" t="s">
        <v>450</v>
      </c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  <c r="XEM6" s="5"/>
      <c r="XEN6" s="5"/>
      <c r="XEO6" s="5"/>
      <c r="XEP6" s="5"/>
      <c r="XEQ6" s="5"/>
      <c r="XER6" s="5"/>
    </row>
    <row r="7" spans="1:16372" s="3" customFormat="1" ht="50.1" customHeight="1" x14ac:dyDescent="0.3">
      <c r="A7" s="124" t="s">
        <v>253</v>
      </c>
      <c r="B7" s="124"/>
      <c r="C7" s="59" t="s">
        <v>287</v>
      </c>
      <c r="D7" s="59" t="s">
        <v>287</v>
      </c>
      <c r="E7" s="59" t="s">
        <v>287</v>
      </c>
      <c r="F7" s="59" t="s">
        <v>293</v>
      </c>
      <c r="G7" s="59" t="s">
        <v>294</v>
      </c>
      <c r="H7" s="59" t="s">
        <v>77</v>
      </c>
      <c r="I7" s="59" t="s">
        <v>78</v>
      </c>
      <c r="J7" s="59" t="s">
        <v>78</v>
      </c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  <c r="XEL7" s="5"/>
      <c r="XEM7" s="5"/>
      <c r="XEN7" s="5"/>
      <c r="XEO7" s="5"/>
      <c r="XEP7" s="5"/>
      <c r="XEQ7" s="5"/>
      <c r="XER7" s="5"/>
    </row>
    <row r="8" spans="1:16372" s="3" customFormat="1" ht="50.1" customHeight="1" x14ac:dyDescent="0.3">
      <c r="A8" s="124" t="s">
        <v>252</v>
      </c>
      <c r="B8" s="124"/>
      <c r="C8" s="59" t="s">
        <v>81</v>
      </c>
      <c r="D8" s="59" t="s">
        <v>288</v>
      </c>
      <c r="E8" s="59" t="s">
        <v>288</v>
      </c>
      <c r="F8" s="59" t="s">
        <v>290</v>
      </c>
      <c r="G8" s="59" t="s">
        <v>290</v>
      </c>
      <c r="H8" s="59" t="s">
        <v>75</v>
      </c>
      <c r="I8" s="59" t="s">
        <v>62</v>
      </c>
      <c r="J8" s="59" t="s">
        <v>290</v>
      </c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  <c r="CSE8" s="5"/>
      <c r="CSF8" s="5"/>
      <c r="CSG8" s="5"/>
      <c r="CSH8" s="5"/>
      <c r="CSI8" s="5"/>
      <c r="CSJ8" s="5"/>
      <c r="CSK8" s="5"/>
      <c r="CSL8" s="5"/>
      <c r="CSM8" s="5"/>
      <c r="CSN8" s="5"/>
      <c r="CSO8" s="5"/>
      <c r="CSP8" s="5"/>
      <c r="CSQ8" s="5"/>
      <c r="CSR8" s="5"/>
      <c r="CSS8" s="5"/>
      <c r="CST8" s="5"/>
      <c r="CSU8" s="5"/>
      <c r="CSV8" s="5"/>
      <c r="CSW8" s="5"/>
      <c r="CSX8" s="5"/>
      <c r="CSY8" s="5"/>
      <c r="CSZ8" s="5"/>
      <c r="CTA8" s="5"/>
      <c r="CTB8" s="5"/>
      <c r="CTC8" s="5"/>
      <c r="CTD8" s="5"/>
      <c r="CTE8" s="5"/>
      <c r="CTF8" s="5"/>
      <c r="CTG8" s="5"/>
      <c r="CTH8" s="5"/>
      <c r="CTI8" s="5"/>
      <c r="CTJ8" s="5"/>
      <c r="CTK8" s="5"/>
      <c r="CTL8" s="5"/>
      <c r="CTM8" s="5"/>
      <c r="CTN8" s="5"/>
      <c r="CTO8" s="5"/>
      <c r="CTP8" s="5"/>
      <c r="CTQ8" s="5"/>
      <c r="CTR8" s="5"/>
      <c r="CTS8" s="5"/>
      <c r="CTT8" s="5"/>
      <c r="CTU8" s="5"/>
      <c r="CTV8" s="5"/>
      <c r="CTW8" s="5"/>
      <c r="CTX8" s="5"/>
      <c r="CTY8" s="5"/>
      <c r="CTZ8" s="5"/>
      <c r="CUA8" s="5"/>
      <c r="CUB8" s="5"/>
      <c r="CUC8" s="5"/>
      <c r="CUD8" s="5"/>
      <c r="CUE8" s="5"/>
      <c r="CUF8" s="5"/>
      <c r="CUG8" s="5"/>
      <c r="CUH8" s="5"/>
      <c r="CUI8" s="5"/>
      <c r="CUJ8" s="5"/>
      <c r="CUK8" s="5"/>
      <c r="CUL8" s="5"/>
      <c r="CUM8" s="5"/>
      <c r="CUN8" s="5"/>
      <c r="CUO8" s="5"/>
      <c r="CUP8" s="5"/>
      <c r="CUQ8" s="5"/>
      <c r="CUR8" s="5"/>
      <c r="CUS8" s="5"/>
      <c r="CUT8" s="5"/>
      <c r="CUU8" s="5"/>
      <c r="CUV8" s="5"/>
      <c r="CUW8" s="5"/>
      <c r="CUX8" s="5"/>
      <c r="CUY8" s="5"/>
      <c r="CUZ8" s="5"/>
      <c r="CVA8" s="5"/>
      <c r="CVB8" s="5"/>
      <c r="CVC8" s="5"/>
      <c r="CVD8" s="5"/>
      <c r="CVE8" s="5"/>
      <c r="CVF8" s="5"/>
      <c r="CVG8" s="5"/>
      <c r="CVH8" s="5"/>
      <c r="CVI8" s="5"/>
      <c r="CVJ8" s="5"/>
      <c r="CVK8" s="5"/>
      <c r="CVL8" s="5"/>
      <c r="CVM8" s="5"/>
      <c r="CVN8" s="5"/>
      <c r="CVO8" s="5"/>
      <c r="CVP8" s="5"/>
      <c r="CVQ8" s="5"/>
      <c r="CVR8" s="5"/>
      <c r="CVS8" s="5"/>
      <c r="CVT8" s="5"/>
      <c r="CVU8" s="5"/>
      <c r="CVV8" s="5"/>
      <c r="CVW8" s="5"/>
      <c r="CVX8" s="5"/>
      <c r="CVY8" s="5"/>
      <c r="CVZ8" s="5"/>
      <c r="CWA8" s="5"/>
      <c r="CWB8" s="5"/>
      <c r="CWC8" s="5"/>
      <c r="CWD8" s="5"/>
      <c r="CWE8" s="5"/>
      <c r="CWF8" s="5"/>
      <c r="CWG8" s="5"/>
      <c r="CWH8" s="5"/>
      <c r="CWI8" s="5"/>
      <c r="CWJ8" s="5"/>
      <c r="CWK8" s="5"/>
      <c r="CWL8" s="5"/>
      <c r="CWM8" s="5"/>
      <c r="CWN8" s="5"/>
      <c r="CWO8" s="5"/>
      <c r="CWP8" s="5"/>
      <c r="CWQ8" s="5"/>
      <c r="CWR8" s="5"/>
      <c r="CWS8" s="5"/>
      <c r="CWT8" s="5"/>
      <c r="CWU8" s="5"/>
      <c r="CWV8" s="5"/>
      <c r="CWW8" s="5"/>
      <c r="CWX8" s="5"/>
      <c r="CWY8" s="5"/>
      <c r="CWZ8" s="5"/>
      <c r="CXA8" s="5"/>
      <c r="CXB8" s="5"/>
      <c r="CXC8" s="5"/>
      <c r="CXD8" s="5"/>
      <c r="CXE8" s="5"/>
      <c r="CXF8" s="5"/>
      <c r="CXG8" s="5"/>
      <c r="CXH8" s="5"/>
      <c r="CXI8" s="5"/>
      <c r="CXJ8" s="5"/>
      <c r="CXK8" s="5"/>
      <c r="CXL8" s="5"/>
      <c r="CXM8" s="5"/>
      <c r="CXN8" s="5"/>
      <c r="CXO8" s="5"/>
      <c r="CXP8" s="5"/>
      <c r="CXQ8" s="5"/>
      <c r="CXR8" s="5"/>
      <c r="CXS8" s="5"/>
      <c r="CXT8" s="5"/>
      <c r="CXU8" s="5"/>
      <c r="CXV8" s="5"/>
      <c r="CXW8" s="5"/>
      <c r="CXX8" s="5"/>
      <c r="CXY8" s="5"/>
      <c r="CXZ8" s="5"/>
      <c r="CYA8" s="5"/>
      <c r="CYB8" s="5"/>
      <c r="CYC8" s="5"/>
      <c r="CYD8" s="5"/>
      <c r="CYE8" s="5"/>
      <c r="CYF8" s="5"/>
      <c r="CYG8" s="5"/>
      <c r="CYH8" s="5"/>
      <c r="CYI8" s="5"/>
      <c r="CYJ8" s="5"/>
      <c r="CYK8" s="5"/>
      <c r="CYL8" s="5"/>
      <c r="CYM8" s="5"/>
      <c r="CYN8" s="5"/>
      <c r="CYO8" s="5"/>
      <c r="CYP8" s="5"/>
      <c r="CYQ8" s="5"/>
      <c r="CYR8" s="5"/>
      <c r="CYS8" s="5"/>
      <c r="CYT8" s="5"/>
      <c r="CYU8" s="5"/>
      <c r="CYV8" s="5"/>
      <c r="CYW8" s="5"/>
      <c r="CYX8" s="5"/>
      <c r="CYY8" s="5"/>
      <c r="CYZ8" s="5"/>
      <c r="CZA8" s="5"/>
      <c r="CZB8" s="5"/>
      <c r="CZC8" s="5"/>
      <c r="CZD8" s="5"/>
      <c r="CZE8" s="5"/>
      <c r="CZF8" s="5"/>
      <c r="CZG8" s="5"/>
      <c r="CZH8" s="5"/>
      <c r="CZI8" s="5"/>
      <c r="CZJ8" s="5"/>
      <c r="CZK8" s="5"/>
      <c r="CZL8" s="5"/>
      <c r="CZM8" s="5"/>
      <c r="CZN8" s="5"/>
      <c r="CZO8" s="5"/>
      <c r="CZP8" s="5"/>
      <c r="CZQ8" s="5"/>
      <c r="CZR8" s="5"/>
      <c r="CZS8" s="5"/>
      <c r="CZT8" s="5"/>
      <c r="CZU8" s="5"/>
      <c r="CZV8" s="5"/>
      <c r="CZW8" s="5"/>
      <c r="CZX8" s="5"/>
      <c r="CZY8" s="5"/>
      <c r="CZZ8" s="5"/>
      <c r="DAA8" s="5"/>
      <c r="DAB8" s="5"/>
      <c r="DAC8" s="5"/>
      <c r="DAD8" s="5"/>
      <c r="DAE8" s="5"/>
      <c r="DAF8" s="5"/>
      <c r="DAG8" s="5"/>
      <c r="DAH8" s="5"/>
      <c r="DAI8" s="5"/>
      <c r="DAJ8" s="5"/>
      <c r="DAK8" s="5"/>
      <c r="DAL8" s="5"/>
      <c r="DAM8" s="5"/>
      <c r="DAN8" s="5"/>
      <c r="DAO8" s="5"/>
      <c r="DAP8" s="5"/>
      <c r="DAQ8" s="5"/>
      <c r="DAR8" s="5"/>
      <c r="DAS8" s="5"/>
      <c r="DAT8" s="5"/>
      <c r="DAU8" s="5"/>
      <c r="DAV8" s="5"/>
      <c r="DAW8" s="5"/>
      <c r="DAX8" s="5"/>
      <c r="DAY8" s="5"/>
      <c r="DAZ8" s="5"/>
      <c r="DBA8" s="5"/>
      <c r="DBB8" s="5"/>
      <c r="DBC8" s="5"/>
      <c r="DBD8" s="5"/>
      <c r="DBE8" s="5"/>
      <c r="DBF8" s="5"/>
      <c r="DBG8" s="5"/>
      <c r="DBH8" s="5"/>
      <c r="DBI8" s="5"/>
      <c r="DBJ8" s="5"/>
      <c r="DBK8" s="5"/>
      <c r="DBL8" s="5"/>
      <c r="DBM8" s="5"/>
      <c r="DBN8" s="5"/>
      <c r="DBO8" s="5"/>
      <c r="DBP8" s="5"/>
      <c r="DBQ8" s="5"/>
      <c r="DBR8" s="5"/>
      <c r="DBS8" s="5"/>
      <c r="DBT8" s="5"/>
      <c r="DBU8" s="5"/>
      <c r="DBV8" s="5"/>
      <c r="DBW8" s="5"/>
      <c r="DBX8" s="5"/>
      <c r="DBY8" s="5"/>
      <c r="DBZ8" s="5"/>
      <c r="DCA8" s="5"/>
      <c r="DCB8" s="5"/>
      <c r="DCC8" s="5"/>
      <c r="DCD8" s="5"/>
      <c r="DCE8" s="5"/>
      <c r="DCF8" s="5"/>
      <c r="DCG8" s="5"/>
      <c r="DCH8" s="5"/>
      <c r="DCI8" s="5"/>
      <c r="DCJ8" s="5"/>
      <c r="DCK8" s="5"/>
      <c r="DCL8" s="5"/>
      <c r="DCM8" s="5"/>
      <c r="DCN8" s="5"/>
      <c r="DCO8" s="5"/>
      <c r="DCP8" s="5"/>
      <c r="DCQ8" s="5"/>
      <c r="DCR8" s="5"/>
      <c r="DCS8" s="5"/>
      <c r="DCT8" s="5"/>
      <c r="DCU8" s="5"/>
      <c r="DCV8" s="5"/>
      <c r="DCW8" s="5"/>
      <c r="DCX8" s="5"/>
      <c r="DCY8" s="5"/>
      <c r="DCZ8" s="5"/>
      <c r="DDA8" s="5"/>
      <c r="DDB8" s="5"/>
      <c r="DDC8" s="5"/>
      <c r="DDD8" s="5"/>
      <c r="DDE8" s="5"/>
      <c r="DDF8" s="5"/>
      <c r="DDG8" s="5"/>
      <c r="DDH8" s="5"/>
      <c r="DDI8" s="5"/>
      <c r="DDJ8" s="5"/>
      <c r="DDK8" s="5"/>
      <c r="DDL8" s="5"/>
      <c r="DDM8" s="5"/>
      <c r="DDN8" s="5"/>
      <c r="DDO8" s="5"/>
      <c r="DDP8" s="5"/>
      <c r="DDQ8" s="5"/>
      <c r="DDR8" s="5"/>
      <c r="DDS8" s="5"/>
      <c r="DDT8" s="5"/>
      <c r="DDU8" s="5"/>
      <c r="DDV8" s="5"/>
      <c r="DDW8" s="5"/>
      <c r="DDX8" s="5"/>
      <c r="DDY8" s="5"/>
      <c r="DDZ8" s="5"/>
      <c r="DEA8" s="5"/>
      <c r="DEB8" s="5"/>
      <c r="DEC8" s="5"/>
      <c r="DED8" s="5"/>
      <c r="DEE8" s="5"/>
      <c r="DEF8" s="5"/>
      <c r="DEG8" s="5"/>
      <c r="DEH8" s="5"/>
      <c r="DEI8" s="5"/>
      <c r="DEJ8" s="5"/>
      <c r="DEK8" s="5"/>
      <c r="DEL8" s="5"/>
      <c r="DEM8" s="5"/>
      <c r="DEN8" s="5"/>
      <c r="DEO8" s="5"/>
      <c r="DEP8" s="5"/>
      <c r="DEQ8" s="5"/>
      <c r="DER8" s="5"/>
      <c r="DES8" s="5"/>
      <c r="DET8" s="5"/>
      <c r="DEU8" s="5"/>
      <c r="DEV8" s="5"/>
      <c r="DEW8" s="5"/>
      <c r="DEX8" s="5"/>
      <c r="DEY8" s="5"/>
      <c r="DEZ8" s="5"/>
      <c r="DFA8" s="5"/>
      <c r="DFB8" s="5"/>
      <c r="DFC8" s="5"/>
      <c r="DFD8" s="5"/>
      <c r="DFE8" s="5"/>
      <c r="DFF8" s="5"/>
      <c r="DFG8" s="5"/>
      <c r="DFH8" s="5"/>
      <c r="DFI8" s="5"/>
      <c r="DFJ8" s="5"/>
      <c r="DFK8" s="5"/>
      <c r="DFL8" s="5"/>
      <c r="DFM8" s="5"/>
      <c r="DFN8" s="5"/>
      <c r="DFO8" s="5"/>
      <c r="DFP8" s="5"/>
      <c r="DFQ8" s="5"/>
      <c r="DFR8" s="5"/>
      <c r="DFS8" s="5"/>
      <c r="DFT8" s="5"/>
      <c r="DFU8" s="5"/>
      <c r="DFV8" s="5"/>
      <c r="DFW8" s="5"/>
      <c r="DFX8" s="5"/>
      <c r="DFY8" s="5"/>
      <c r="DFZ8" s="5"/>
      <c r="DGA8" s="5"/>
      <c r="DGB8" s="5"/>
      <c r="DGC8" s="5"/>
      <c r="DGD8" s="5"/>
      <c r="DGE8" s="5"/>
      <c r="DGF8" s="5"/>
      <c r="DGG8" s="5"/>
      <c r="DGH8" s="5"/>
      <c r="DGI8" s="5"/>
      <c r="DGJ8" s="5"/>
      <c r="DGK8" s="5"/>
      <c r="DGL8" s="5"/>
      <c r="DGM8" s="5"/>
      <c r="DGN8" s="5"/>
      <c r="DGO8" s="5"/>
      <c r="DGP8" s="5"/>
      <c r="DGQ8" s="5"/>
      <c r="DGR8" s="5"/>
      <c r="DGS8" s="5"/>
      <c r="DGT8" s="5"/>
      <c r="DGU8" s="5"/>
      <c r="DGV8" s="5"/>
      <c r="DGW8" s="5"/>
      <c r="DGX8" s="5"/>
      <c r="DGY8" s="5"/>
      <c r="DGZ8" s="5"/>
      <c r="DHA8" s="5"/>
      <c r="DHB8" s="5"/>
      <c r="DHC8" s="5"/>
      <c r="DHD8" s="5"/>
      <c r="DHE8" s="5"/>
      <c r="DHF8" s="5"/>
      <c r="DHG8" s="5"/>
      <c r="DHH8" s="5"/>
      <c r="DHI8" s="5"/>
      <c r="DHJ8" s="5"/>
      <c r="DHK8" s="5"/>
      <c r="DHL8" s="5"/>
      <c r="DHM8" s="5"/>
      <c r="DHN8" s="5"/>
      <c r="DHO8" s="5"/>
      <c r="DHP8" s="5"/>
      <c r="DHQ8" s="5"/>
      <c r="DHR8" s="5"/>
      <c r="DHS8" s="5"/>
      <c r="DHT8" s="5"/>
      <c r="DHU8" s="5"/>
      <c r="DHV8" s="5"/>
      <c r="DHW8" s="5"/>
      <c r="DHX8" s="5"/>
      <c r="DHY8" s="5"/>
      <c r="DHZ8" s="5"/>
      <c r="DIA8" s="5"/>
      <c r="DIB8" s="5"/>
      <c r="DIC8" s="5"/>
      <c r="DID8" s="5"/>
      <c r="DIE8" s="5"/>
      <c r="DIF8" s="5"/>
      <c r="DIG8" s="5"/>
      <c r="DIH8" s="5"/>
      <c r="DII8" s="5"/>
      <c r="DIJ8" s="5"/>
      <c r="DIK8" s="5"/>
      <c r="DIL8" s="5"/>
      <c r="DIM8" s="5"/>
      <c r="DIN8" s="5"/>
      <c r="DIO8" s="5"/>
      <c r="DIP8" s="5"/>
      <c r="DIQ8" s="5"/>
      <c r="DIR8" s="5"/>
      <c r="DIS8" s="5"/>
      <c r="DIT8" s="5"/>
      <c r="DIU8" s="5"/>
      <c r="DIV8" s="5"/>
      <c r="DIW8" s="5"/>
      <c r="DIX8" s="5"/>
      <c r="DIY8" s="5"/>
      <c r="DIZ8" s="5"/>
      <c r="DJA8" s="5"/>
      <c r="DJB8" s="5"/>
      <c r="DJC8" s="5"/>
      <c r="DJD8" s="5"/>
      <c r="DJE8" s="5"/>
      <c r="DJF8" s="5"/>
      <c r="DJG8" s="5"/>
      <c r="DJH8" s="5"/>
      <c r="DJI8" s="5"/>
      <c r="DJJ8" s="5"/>
      <c r="DJK8" s="5"/>
      <c r="DJL8" s="5"/>
      <c r="DJM8" s="5"/>
      <c r="DJN8" s="5"/>
      <c r="DJO8" s="5"/>
      <c r="DJP8" s="5"/>
      <c r="DJQ8" s="5"/>
      <c r="DJR8" s="5"/>
      <c r="DJS8" s="5"/>
      <c r="DJT8" s="5"/>
      <c r="DJU8" s="5"/>
      <c r="DJV8" s="5"/>
      <c r="DJW8" s="5"/>
      <c r="DJX8" s="5"/>
      <c r="DJY8" s="5"/>
      <c r="DJZ8" s="5"/>
      <c r="DKA8" s="5"/>
      <c r="DKB8" s="5"/>
      <c r="DKC8" s="5"/>
      <c r="DKD8" s="5"/>
      <c r="DKE8" s="5"/>
      <c r="DKF8" s="5"/>
      <c r="DKG8" s="5"/>
      <c r="DKH8" s="5"/>
      <c r="DKI8" s="5"/>
      <c r="DKJ8" s="5"/>
      <c r="DKK8" s="5"/>
      <c r="DKL8" s="5"/>
      <c r="DKM8" s="5"/>
      <c r="DKN8" s="5"/>
      <c r="DKO8" s="5"/>
      <c r="DKP8" s="5"/>
      <c r="DKQ8" s="5"/>
      <c r="DKR8" s="5"/>
      <c r="DKS8" s="5"/>
      <c r="DKT8" s="5"/>
      <c r="DKU8" s="5"/>
      <c r="DKV8" s="5"/>
      <c r="DKW8" s="5"/>
      <c r="DKX8" s="5"/>
      <c r="DKY8" s="5"/>
      <c r="DKZ8" s="5"/>
      <c r="DLA8" s="5"/>
      <c r="DLB8" s="5"/>
      <c r="DLC8" s="5"/>
      <c r="DLD8" s="5"/>
      <c r="DLE8" s="5"/>
      <c r="DLF8" s="5"/>
      <c r="DLG8" s="5"/>
      <c r="DLH8" s="5"/>
      <c r="DLI8" s="5"/>
      <c r="DLJ8" s="5"/>
      <c r="DLK8" s="5"/>
      <c r="DLL8" s="5"/>
      <c r="DLM8" s="5"/>
      <c r="DLN8" s="5"/>
      <c r="DLO8" s="5"/>
      <c r="DLP8" s="5"/>
      <c r="DLQ8" s="5"/>
      <c r="DLR8" s="5"/>
      <c r="DLS8" s="5"/>
      <c r="DLT8" s="5"/>
      <c r="DLU8" s="5"/>
      <c r="DLV8" s="5"/>
      <c r="DLW8" s="5"/>
      <c r="DLX8" s="5"/>
      <c r="DLY8" s="5"/>
      <c r="DLZ8" s="5"/>
      <c r="DMA8" s="5"/>
      <c r="DMB8" s="5"/>
      <c r="DMC8" s="5"/>
      <c r="DMD8" s="5"/>
      <c r="DME8" s="5"/>
      <c r="DMF8" s="5"/>
      <c r="DMG8" s="5"/>
      <c r="DMH8" s="5"/>
      <c r="DMI8" s="5"/>
      <c r="DMJ8" s="5"/>
      <c r="DMK8" s="5"/>
      <c r="DML8" s="5"/>
      <c r="DMM8" s="5"/>
      <c r="DMN8" s="5"/>
      <c r="DMO8" s="5"/>
      <c r="DMP8" s="5"/>
      <c r="DMQ8" s="5"/>
      <c r="DMR8" s="5"/>
      <c r="DMS8" s="5"/>
      <c r="DMT8" s="5"/>
      <c r="DMU8" s="5"/>
      <c r="DMV8" s="5"/>
      <c r="DMW8" s="5"/>
      <c r="DMX8" s="5"/>
      <c r="DMY8" s="5"/>
      <c r="DMZ8" s="5"/>
      <c r="DNA8" s="5"/>
      <c r="DNB8" s="5"/>
      <c r="DNC8" s="5"/>
      <c r="DND8" s="5"/>
      <c r="DNE8" s="5"/>
      <c r="DNF8" s="5"/>
      <c r="DNG8" s="5"/>
      <c r="DNH8" s="5"/>
      <c r="DNI8" s="5"/>
      <c r="DNJ8" s="5"/>
      <c r="DNK8" s="5"/>
      <c r="DNL8" s="5"/>
      <c r="DNM8" s="5"/>
      <c r="DNN8" s="5"/>
      <c r="DNO8" s="5"/>
      <c r="DNP8" s="5"/>
      <c r="DNQ8" s="5"/>
      <c r="DNR8" s="5"/>
      <c r="DNS8" s="5"/>
      <c r="DNT8" s="5"/>
      <c r="DNU8" s="5"/>
      <c r="DNV8" s="5"/>
      <c r="DNW8" s="5"/>
      <c r="DNX8" s="5"/>
      <c r="DNY8" s="5"/>
      <c r="DNZ8" s="5"/>
      <c r="DOA8" s="5"/>
      <c r="DOB8" s="5"/>
      <c r="DOC8" s="5"/>
      <c r="DOD8" s="5"/>
      <c r="DOE8" s="5"/>
      <c r="DOF8" s="5"/>
      <c r="DOG8" s="5"/>
      <c r="DOH8" s="5"/>
      <c r="DOI8" s="5"/>
      <c r="DOJ8" s="5"/>
      <c r="DOK8" s="5"/>
      <c r="DOL8" s="5"/>
      <c r="DOM8" s="5"/>
      <c r="DON8" s="5"/>
      <c r="DOO8" s="5"/>
      <c r="DOP8" s="5"/>
      <c r="DOQ8" s="5"/>
      <c r="DOR8" s="5"/>
      <c r="DOS8" s="5"/>
      <c r="DOT8" s="5"/>
      <c r="DOU8" s="5"/>
      <c r="DOV8" s="5"/>
      <c r="DOW8" s="5"/>
      <c r="DOX8" s="5"/>
      <c r="DOY8" s="5"/>
      <c r="DOZ8" s="5"/>
      <c r="DPA8" s="5"/>
      <c r="DPB8" s="5"/>
      <c r="DPC8" s="5"/>
      <c r="DPD8" s="5"/>
      <c r="DPE8" s="5"/>
      <c r="DPF8" s="5"/>
      <c r="DPG8" s="5"/>
      <c r="DPH8" s="5"/>
      <c r="DPI8" s="5"/>
      <c r="DPJ8" s="5"/>
      <c r="DPK8" s="5"/>
      <c r="DPL8" s="5"/>
      <c r="DPM8" s="5"/>
      <c r="DPN8" s="5"/>
      <c r="DPO8" s="5"/>
      <c r="DPP8" s="5"/>
      <c r="DPQ8" s="5"/>
      <c r="DPR8" s="5"/>
      <c r="DPS8" s="5"/>
      <c r="DPT8" s="5"/>
      <c r="DPU8" s="5"/>
      <c r="DPV8" s="5"/>
      <c r="DPW8" s="5"/>
      <c r="DPX8" s="5"/>
      <c r="DPY8" s="5"/>
      <c r="DPZ8" s="5"/>
      <c r="DQA8" s="5"/>
      <c r="DQB8" s="5"/>
      <c r="DQC8" s="5"/>
      <c r="DQD8" s="5"/>
      <c r="DQE8" s="5"/>
      <c r="DQF8" s="5"/>
      <c r="DQG8" s="5"/>
      <c r="DQH8" s="5"/>
      <c r="DQI8" s="5"/>
      <c r="DQJ8" s="5"/>
      <c r="DQK8" s="5"/>
      <c r="DQL8" s="5"/>
      <c r="DQM8" s="5"/>
      <c r="DQN8" s="5"/>
      <c r="DQO8" s="5"/>
      <c r="DQP8" s="5"/>
      <c r="DQQ8" s="5"/>
      <c r="DQR8" s="5"/>
      <c r="DQS8" s="5"/>
      <c r="DQT8" s="5"/>
      <c r="DQU8" s="5"/>
      <c r="DQV8" s="5"/>
      <c r="DQW8" s="5"/>
      <c r="DQX8" s="5"/>
      <c r="DQY8" s="5"/>
      <c r="DQZ8" s="5"/>
      <c r="DRA8" s="5"/>
      <c r="DRB8" s="5"/>
      <c r="DRC8" s="5"/>
      <c r="DRD8" s="5"/>
      <c r="DRE8" s="5"/>
      <c r="DRF8" s="5"/>
      <c r="DRG8" s="5"/>
      <c r="DRH8" s="5"/>
      <c r="DRI8" s="5"/>
      <c r="DRJ8" s="5"/>
      <c r="DRK8" s="5"/>
      <c r="DRL8" s="5"/>
      <c r="DRM8" s="5"/>
      <c r="DRN8" s="5"/>
      <c r="DRO8" s="5"/>
      <c r="DRP8" s="5"/>
      <c r="DRQ8" s="5"/>
      <c r="DRR8" s="5"/>
      <c r="DRS8" s="5"/>
      <c r="DRT8" s="5"/>
      <c r="DRU8" s="5"/>
      <c r="DRV8" s="5"/>
      <c r="DRW8" s="5"/>
      <c r="DRX8" s="5"/>
      <c r="DRY8" s="5"/>
      <c r="DRZ8" s="5"/>
      <c r="DSA8" s="5"/>
      <c r="DSB8" s="5"/>
      <c r="DSC8" s="5"/>
      <c r="DSD8" s="5"/>
      <c r="DSE8" s="5"/>
      <c r="DSF8" s="5"/>
      <c r="DSG8" s="5"/>
      <c r="DSH8" s="5"/>
      <c r="DSI8" s="5"/>
      <c r="DSJ8" s="5"/>
      <c r="DSK8" s="5"/>
      <c r="DSL8" s="5"/>
      <c r="DSM8" s="5"/>
      <c r="DSN8" s="5"/>
      <c r="DSO8" s="5"/>
      <c r="DSP8" s="5"/>
      <c r="DSQ8" s="5"/>
      <c r="DSR8" s="5"/>
      <c r="DSS8" s="5"/>
      <c r="DST8" s="5"/>
      <c r="DSU8" s="5"/>
      <c r="DSV8" s="5"/>
      <c r="DSW8" s="5"/>
      <c r="DSX8" s="5"/>
      <c r="DSY8" s="5"/>
      <c r="DSZ8" s="5"/>
      <c r="DTA8" s="5"/>
      <c r="DTB8" s="5"/>
      <c r="DTC8" s="5"/>
      <c r="DTD8" s="5"/>
      <c r="DTE8" s="5"/>
      <c r="DTF8" s="5"/>
      <c r="DTG8" s="5"/>
      <c r="DTH8" s="5"/>
      <c r="DTI8" s="5"/>
      <c r="DTJ8" s="5"/>
      <c r="DTK8" s="5"/>
      <c r="DTL8" s="5"/>
      <c r="DTM8" s="5"/>
      <c r="DTN8" s="5"/>
      <c r="DTO8" s="5"/>
      <c r="DTP8" s="5"/>
      <c r="DTQ8" s="5"/>
      <c r="DTR8" s="5"/>
      <c r="DTS8" s="5"/>
      <c r="DTT8" s="5"/>
      <c r="DTU8" s="5"/>
      <c r="DTV8" s="5"/>
      <c r="DTW8" s="5"/>
      <c r="DTX8" s="5"/>
      <c r="DTY8" s="5"/>
      <c r="DTZ8" s="5"/>
      <c r="DUA8" s="5"/>
      <c r="DUB8" s="5"/>
      <c r="DUC8" s="5"/>
      <c r="DUD8" s="5"/>
      <c r="DUE8" s="5"/>
      <c r="DUF8" s="5"/>
      <c r="DUG8" s="5"/>
      <c r="DUH8" s="5"/>
      <c r="DUI8" s="5"/>
      <c r="DUJ8" s="5"/>
      <c r="DUK8" s="5"/>
      <c r="DUL8" s="5"/>
      <c r="DUM8" s="5"/>
      <c r="DUN8" s="5"/>
      <c r="DUO8" s="5"/>
      <c r="DUP8" s="5"/>
      <c r="DUQ8" s="5"/>
      <c r="DUR8" s="5"/>
      <c r="DUS8" s="5"/>
      <c r="DUT8" s="5"/>
      <c r="DUU8" s="5"/>
      <c r="DUV8" s="5"/>
      <c r="DUW8" s="5"/>
      <c r="DUX8" s="5"/>
      <c r="DUY8" s="5"/>
      <c r="DUZ8" s="5"/>
      <c r="DVA8" s="5"/>
      <c r="DVB8" s="5"/>
      <c r="DVC8" s="5"/>
      <c r="DVD8" s="5"/>
      <c r="DVE8" s="5"/>
      <c r="DVF8" s="5"/>
      <c r="DVG8" s="5"/>
      <c r="DVH8" s="5"/>
      <c r="DVI8" s="5"/>
      <c r="DVJ8" s="5"/>
      <c r="DVK8" s="5"/>
      <c r="DVL8" s="5"/>
      <c r="DVM8" s="5"/>
      <c r="DVN8" s="5"/>
      <c r="DVO8" s="5"/>
      <c r="DVP8" s="5"/>
      <c r="DVQ8" s="5"/>
      <c r="DVR8" s="5"/>
      <c r="DVS8" s="5"/>
      <c r="DVT8" s="5"/>
      <c r="DVU8" s="5"/>
      <c r="DVV8" s="5"/>
      <c r="DVW8" s="5"/>
      <c r="DVX8" s="5"/>
      <c r="DVY8" s="5"/>
      <c r="DVZ8" s="5"/>
      <c r="DWA8" s="5"/>
      <c r="DWB8" s="5"/>
      <c r="DWC8" s="5"/>
      <c r="DWD8" s="5"/>
      <c r="DWE8" s="5"/>
      <c r="DWF8" s="5"/>
      <c r="DWG8" s="5"/>
      <c r="DWH8" s="5"/>
      <c r="DWI8" s="5"/>
      <c r="DWJ8" s="5"/>
      <c r="DWK8" s="5"/>
      <c r="DWL8" s="5"/>
      <c r="DWM8" s="5"/>
      <c r="DWN8" s="5"/>
      <c r="DWO8" s="5"/>
      <c r="DWP8" s="5"/>
      <c r="DWQ8" s="5"/>
      <c r="DWR8" s="5"/>
      <c r="DWS8" s="5"/>
      <c r="DWT8" s="5"/>
      <c r="DWU8" s="5"/>
      <c r="DWV8" s="5"/>
      <c r="DWW8" s="5"/>
      <c r="DWX8" s="5"/>
      <c r="DWY8" s="5"/>
      <c r="DWZ8" s="5"/>
      <c r="DXA8" s="5"/>
      <c r="DXB8" s="5"/>
      <c r="DXC8" s="5"/>
      <c r="DXD8" s="5"/>
      <c r="DXE8" s="5"/>
      <c r="DXF8" s="5"/>
      <c r="DXG8" s="5"/>
      <c r="DXH8" s="5"/>
      <c r="DXI8" s="5"/>
      <c r="DXJ8" s="5"/>
      <c r="DXK8" s="5"/>
      <c r="DXL8" s="5"/>
      <c r="DXM8" s="5"/>
      <c r="DXN8" s="5"/>
      <c r="DXO8" s="5"/>
      <c r="DXP8" s="5"/>
      <c r="DXQ8" s="5"/>
      <c r="DXR8" s="5"/>
      <c r="DXS8" s="5"/>
      <c r="DXT8" s="5"/>
      <c r="DXU8" s="5"/>
      <c r="DXV8" s="5"/>
      <c r="DXW8" s="5"/>
      <c r="DXX8" s="5"/>
      <c r="DXY8" s="5"/>
      <c r="DXZ8" s="5"/>
      <c r="DYA8" s="5"/>
      <c r="DYB8" s="5"/>
      <c r="DYC8" s="5"/>
      <c r="DYD8" s="5"/>
      <c r="DYE8" s="5"/>
      <c r="DYF8" s="5"/>
      <c r="DYG8" s="5"/>
      <c r="DYH8" s="5"/>
      <c r="DYI8" s="5"/>
      <c r="DYJ8" s="5"/>
      <c r="DYK8" s="5"/>
      <c r="DYL8" s="5"/>
      <c r="DYM8" s="5"/>
      <c r="DYN8" s="5"/>
      <c r="DYO8" s="5"/>
      <c r="DYP8" s="5"/>
      <c r="DYQ8" s="5"/>
      <c r="DYR8" s="5"/>
      <c r="DYS8" s="5"/>
      <c r="DYT8" s="5"/>
      <c r="DYU8" s="5"/>
      <c r="DYV8" s="5"/>
      <c r="DYW8" s="5"/>
      <c r="DYX8" s="5"/>
      <c r="DYY8" s="5"/>
      <c r="DYZ8" s="5"/>
      <c r="DZA8" s="5"/>
      <c r="DZB8" s="5"/>
      <c r="DZC8" s="5"/>
      <c r="DZD8" s="5"/>
      <c r="DZE8" s="5"/>
      <c r="DZF8" s="5"/>
      <c r="DZG8" s="5"/>
      <c r="DZH8" s="5"/>
      <c r="DZI8" s="5"/>
      <c r="DZJ8" s="5"/>
      <c r="DZK8" s="5"/>
      <c r="DZL8" s="5"/>
      <c r="DZM8" s="5"/>
      <c r="DZN8" s="5"/>
      <c r="DZO8" s="5"/>
      <c r="DZP8" s="5"/>
      <c r="DZQ8" s="5"/>
      <c r="DZR8" s="5"/>
      <c r="DZS8" s="5"/>
      <c r="DZT8" s="5"/>
      <c r="DZU8" s="5"/>
      <c r="DZV8" s="5"/>
      <c r="DZW8" s="5"/>
      <c r="DZX8" s="5"/>
      <c r="DZY8" s="5"/>
      <c r="DZZ8" s="5"/>
      <c r="EAA8" s="5"/>
      <c r="EAB8" s="5"/>
      <c r="EAC8" s="5"/>
      <c r="EAD8" s="5"/>
      <c r="EAE8" s="5"/>
      <c r="EAF8" s="5"/>
      <c r="EAG8" s="5"/>
      <c r="EAH8" s="5"/>
      <c r="EAI8" s="5"/>
      <c r="EAJ8" s="5"/>
      <c r="EAK8" s="5"/>
      <c r="EAL8" s="5"/>
      <c r="EAM8" s="5"/>
      <c r="EAN8" s="5"/>
      <c r="EAO8" s="5"/>
      <c r="EAP8" s="5"/>
      <c r="EAQ8" s="5"/>
      <c r="EAR8" s="5"/>
      <c r="EAS8" s="5"/>
      <c r="EAT8" s="5"/>
      <c r="EAU8" s="5"/>
      <c r="EAV8" s="5"/>
      <c r="EAW8" s="5"/>
      <c r="EAX8" s="5"/>
      <c r="EAY8" s="5"/>
      <c r="EAZ8" s="5"/>
      <c r="EBA8" s="5"/>
      <c r="EBB8" s="5"/>
      <c r="EBC8" s="5"/>
      <c r="EBD8" s="5"/>
      <c r="EBE8" s="5"/>
      <c r="EBF8" s="5"/>
      <c r="EBG8" s="5"/>
      <c r="EBH8" s="5"/>
      <c r="EBI8" s="5"/>
      <c r="EBJ8" s="5"/>
      <c r="EBK8" s="5"/>
      <c r="EBL8" s="5"/>
      <c r="EBM8" s="5"/>
      <c r="EBN8" s="5"/>
      <c r="EBO8" s="5"/>
      <c r="EBP8" s="5"/>
      <c r="EBQ8" s="5"/>
      <c r="EBR8" s="5"/>
      <c r="EBS8" s="5"/>
      <c r="EBT8" s="5"/>
      <c r="EBU8" s="5"/>
      <c r="EBV8" s="5"/>
      <c r="EBW8" s="5"/>
      <c r="EBX8" s="5"/>
      <c r="EBY8" s="5"/>
      <c r="EBZ8" s="5"/>
      <c r="ECA8" s="5"/>
      <c r="ECB8" s="5"/>
      <c r="ECC8" s="5"/>
      <c r="ECD8" s="5"/>
      <c r="ECE8" s="5"/>
      <c r="ECF8" s="5"/>
      <c r="ECG8" s="5"/>
      <c r="ECH8" s="5"/>
      <c r="ECI8" s="5"/>
      <c r="ECJ8" s="5"/>
      <c r="ECK8" s="5"/>
      <c r="ECL8" s="5"/>
      <c r="ECM8" s="5"/>
      <c r="ECN8" s="5"/>
      <c r="ECO8" s="5"/>
      <c r="ECP8" s="5"/>
      <c r="ECQ8" s="5"/>
      <c r="ECR8" s="5"/>
      <c r="ECS8" s="5"/>
      <c r="ECT8" s="5"/>
      <c r="ECU8" s="5"/>
      <c r="ECV8" s="5"/>
      <c r="ECW8" s="5"/>
      <c r="ECX8" s="5"/>
      <c r="ECY8" s="5"/>
      <c r="ECZ8" s="5"/>
      <c r="EDA8" s="5"/>
      <c r="EDB8" s="5"/>
      <c r="EDC8" s="5"/>
      <c r="EDD8" s="5"/>
      <c r="EDE8" s="5"/>
      <c r="EDF8" s="5"/>
      <c r="EDG8" s="5"/>
      <c r="EDH8" s="5"/>
      <c r="EDI8" s="5"/>
      <c r="EDJ8" s="5"/>
      <c r="EDK8" s="5"/>
      <c r="EDL8" s="5"/>
      <c r="EDM8" s="5"/>
      <c r="EDN8" s="5"/>
      <c r="EDO8" s="5"/>
      <c r="EDP8" s="5"/>
      <c r="EDQ8" s="5"/>
      <c r="EDR8" s="5"/>
      <c r="EDS8" s="5"/>
      <c r="EDT8" s="5"/>
      <c r="EDU8" s="5"/>
      <c r="EDV8" s="5"/>
      <c r="EDW8" s="5"/>
      <c r="EDX8" s="5"/>
      <c r="EDY8" s="5"/>
      <c r="EDZ8" s="5"/>
      <c r="EEA8" s="5"/>
      <c r="EEB8" s="5"/>
      <c r="EEC8" s="5"/>
      <c r="EED8" s="5"/>
      <c r="EEE8" s="5"/>
      <c r="EEF8" s="5"/>
      <c r="EEG8" s="5"/>
      <c r="EEH8" s="5"/>
      <c r="EEI8" s="5"/>
      <c r="EEJ8" s="5"/>
      <c r="EEK8" s="5"/>
      <c r="EEL8" s="5"/>
      <c r="EEM8" s="5"/>
      <c r="EEN8" s="5"/>
      <c r="EEO8" s="5"/>
      <c r="EEP8" s="5"/>
      <c r="EEQ8" s="5"/>
      <c r="EER8" s="5"/>
      <c r="EES8" s="5"/>
      <c r="EET8" s="5"/>
      <c r="EEU8" s="5"/>
      <c r="EEV8" s="5"/>
      <c r="EEW8" s="5"/>
      <c r="EEX8" s="5"/>
      <c r="EEY8" s="5"/>
      <c r="EEZ8" s="5"/>
      <c r="EFA8" s="5"/>
      <c r="EFB8" s="5"/>
      <c r="EFC8" s="5"/>
      <c r="EFD8" s="5"/>
      <c r="EFE8" s="5"/>
      <c r="EFF8" s="5"/>
      <c r="EFG8" s="5"/>
      <c r="EFH8" s="5"/>
      <c r="EFI8" s="5"/>
      <c r="EFJ8" s="5"/>
      <c r="EFK8" s="5"/>
      <c r="EFL8" s="5"/>
      <c r="EFM8" s="5"/>
      <c r="EFN8" s="5"/>
      <c r="EFO8" s="5"/>
      <c r="EFP8" s="5"/>
      <c r="EFQ8" s="5"/>
      <c r="EFR8" s="5"/>
      <c r="EFS8" s="5"/>
      <c r="EFT8" s="5"/>
      <c r="EFU8" s="5"/>
      <c r="EFV8" s="5"/>
      <c r="EFW8" s="5"/>
      <c r="EFX8" s="5"/>
      <c r="EFY8" s="5"/>
      <c r="EFZ8" s="5"/>
      <c r="EGA8" s="5"/>
      <c r="EGB8" s="5"/>
      <c r="EGC8" s="5"/>
      <c r="EGD8" s="5"/>
      <c r="EGE8" s="5"/>
      <c r="EGF8" s="5"/>
      <c r="EGG8" s="5"/>
      <c r="EGH8" s="5"/>
      <c r="EGI8" s="5"/>
      <c r="EGJ8" s="5"/>
      <c r="EGK8" s="5"/>
      <c r="EGL8" s="5"/>
      <c r="EGM8" s="5"/>
      <c r="EGN8" s="5"/>
      <c r="EGO8" s="5"/>
      <c r="EGP8" s="5"/>
      <c r="EGQ8" s="5"/>
      <c r="EGR8" s="5"/>
      <c r="EGS8" s="5"/>
      <c r="EGT8" s="5"/>
      <c r="EGU8" s="5"/>
      <c r="EGV8" s="5"/>
      <c r="EGW8" s="5"/>
      <c r="EGX8" s="5"/>
      <c r="EGY8" s="5"/>
      <c r="EGZ8" s="5"/>
      <c r="EHA8" s="5"/>
      <c r="EHB8" s="5"/>
      <c r="EHC8" s="5"/>
      <c r="EHD8" s="5"/>
      <c r="EHE8" s="5"/>
      <c r="EHF8" s="5"/>
      <c r="EHG8" s="5"/>
      <c r="EHH8" s="5"/>
      <c r="EHI8" s="5"/>
      <c r="EHJ8" s="5"/>
      <c r="EHK8" s="5"/>
      <c r="EHL8" s="5"/>
      <c r="EHM8" s="5"/>
      <c r="EHN8" s="5"/>
      <c r="EHO8" s="5"/>
      <c r="EHP8" s="5"/>
      <c r="EHQ8" s="5"/>
      <c r="EHR8" s="5"/>
      <c r="EHS8" s="5"/>
      <c r="EHT8" s="5"/>
      <c r="EHU8" s="5"/>
      <c r="EHV8" s="5"/>
      <c r="EHW8" s="5"/>
      <c r="EHX8" s="5"/>
      <c r="EHY8" s="5"/>
      <c r="EHZ8" s="5"/>
      <c r="EIA8" s="5"/>
      <c r="EIB8" s="5"/>
      <c r="EIC8" s="5"/>
      <c r="EID8" s="5"/>
      <c r="EIE8" s="5"/>
      <c r="EIF8" s="5"/>
      <c r="EIG8" s="5"/>
      <c r="EIH8" s="5"/>
      <c r="EII8" s="5"/>
      <c r="EIJ8" s="5"/>
      <c r="EIK8" s="5"/>
      <c r="EIL8" s="5"/>
      <c r="EIM8" s="5"/>
      <c r="EIN8" s="5"/>
      <c r="EIO8" s="5"/>
      <c r="EIP8" s="5"/>
      <c r="EIQ8" s="5"/>
      <c r="EIR8" s="5"/>
      <c r="EIS8" s="5"/>
      <c r="EIT8" s="5"/>
      <c r="EIU8" s="5"/>
      <c r="EIV8" s="5"/>
      <c r="EIW8" s="5"/>
      <c r="EIX8" s="5"/>
      <c r="EIY8" s="5"/>
      <c r="EIZ8" s="5"/>
      <c r="EJA8" s="5"/>
      <c r="EJB8" s="5"/>
      <c r="EJC8" s="5"/>
      <c r="EJD8" s="5"/>
      <c r="EJE8" s="5"/>
      <c r="EJF8" s="5"/>
      <c r="EJG8" s="5"/>
      <c r="EJH8" s="5"/>
      <c r="EJI8" s="5"/>
      <c r="EJJ8" s="5"/>
      <c r="EJK8" s="5"/>
      <c r="EJL8" s="5"/>
      <c r="EJM8" s="5"/>
      <c r="EJN8" s="5"/>
      <c r="EJO8" s="5"/>
      <c r="EJP8" s="5"/>
      <c r="EJQ8" s="5"/>
      <c r="EJR8" s="5"/>
      <c r="EJS8" s="5"/>
      <c r="EJT8" s="5"/>
      <c r="EJU8" s="5"/>
      <c r="EJV8" s="5"/>
      <c r="EJW8" s="5"/>
      <c r="EJX8" s="5"/>
      <c r="EJY8" s="5"/>
      <c r="EJZ8" s="5"/>
      <c r="EKA8" s="5"/>
      <c r="EKB8" s="5"/>
      <c r="EKC8" s="5"/>
      <c r="EKD8" s="5"/>
      <c r="EKE8" s="5"/>
      <c r="EKF8" s="5"/>
      <c r="EKG8" s="5"/>
      <c r="EKH8" s="5"/>
      <c r="EKI8" s="5"/>
      <c r="EKJ8" s="5"/>
      <c r="EKK8" s="5"/>
      <c r="EKL8" s="5"/>
      <c r="EKM8" s="5"/>
      <c r="EKN8" s="5"/>
      <c r="EKO8" s="5"/>
      <c r="EKP8" s="5"/>
      <c r="EKQ8" s="5"/>
      <c r="EKR8" s="5"/>
      <c r="EKS8" s="5"/>
      <c r="EKT8" s="5"/>
      <c r="EKU8" s="5"/>
      <c r="EKV8" s="5"/>
      <c r="EKW8" s="5"/>
      <c r="EKX8" s="5"/>
      <c r="EKY8" s="5"/>
      <c r="EKZ8" s="5"/>
      <c r="ELA8" s="5"/>
      <c r="ELB8" s="5"/>
      <c r="ELC8" s="5"/>
      <c r="ELD8" s="5"/>
      <c r="ELE8" s="5"/>
      <c r="ELF8" s="5"/>
      <c r="ELG8" s="5"/>
      <c r="ELH8" s="5"/>
      <c r="ELI8" s="5"/>
      <c r="ELJ8" s="5"/>
      <c r="ELK8" s="5"/>
      <c r="ELL8" s="5"/>
      <c r="ELM8" s="5"/>
      <c r="ELN8" s="5"/>
      <c r="ELO8" s="5"/>
      <c r="ELP8" s="5"/>
      <c r="ELQ8" s="5"/>
      <c r="ELR8" s="5"/>
      <c r="ELS8" s="5"/>
      <c r="ELT8" s="5"/>
      <c r="ELU8" s="5"/>
      <c r="ELV8" s="5"/>
      <c r="ELW8" s="5"/>
      <c r="ELX8" s="5"/>
      <c r="ELY8" s="5"/>
      <c r="ELZ8" s="5"/>
      <c r="EMA8" s="5"/>
      <c r="EMB8" s="5"/>
      <c r="EMC8" s="5"/>
      <c r="EMD8" s="5"/>
      <c r="EME8" s="5"/>
      <c r="EMF8" s="5"/>
      <c r="EMG8" s="5"/>
      <c r="EMH8" s="5"/>
      <c r="EMI8" s="5"/>
      <c r="EMJ8" s="5"/>
      <c r="EMK8" s="5"/>
      <c r="EML8" s="5"/>
      <c r="EMM8" s="5"/>
      <c r="EMN8" s="5"/>
      <c r="EMO8" s="5"/>
      <c r="EMP8" s="5"/>
      <c r="EMQ8" s="5"/>
      <c r="EMR8" s="5"/>
      <c r="EMS8" s="5"/>
      <c r="EMT8" s="5"/>
      <c r="EMU8" s="5"/>
      <c r="EMV8" s="5"/>
      <c r="EMW8" s="5"/>
      <c r="EMX8" s="5"/>
      <c r="EMY8" s="5"/>
      <c r="EMZ8" s="5"/>
      <c r="ENA8" s="5"/>
      <c r="ENB8" s="5"/>
      <c r="ENC8" s="5"/>
      <c r="END8" s="5"/>
      <c r="ENE8" s="5"/>
      <c r="ENF8" s="5"/>
      <c r="ENG8" s="5"/>
      <c r="ENH8" s="5"/>
      <c r="ENI8" s="5"/>
      <c r="ENJ8" s="5"/>
      <c r="ENK8" s="5"/>
      <c r="ENL8" s="5"/>
      <c r="ENM8" s="5"/>
      <c r="ENN8" s="5"/>
      <c r="ENO8" s="5"/>
      <c r="ENP8" s="5"/>
      <c r="ENQ8" s="5"/>
      <c r="ENR8" s="5"/>
      <c r="ENS8" s="5"/>
      <c r="ENT8" s="5"/>
      <c r="ENU8" s="5"/>
      <c r="ENV8" s="5"/>
      <c r="ENW8" s="5"/>
      <c r="ENX8" s="5"/>
      <c r="ENY8" s="5"/>
      <c r="ENZ8" s="5"/>
      <c r="EOA8" s="5"/>
      <c r="EOB8" s="5"/>
      <c r="EOC8" s="5"/>
      <c r="EOD8" s="5"/>
      <c r="EOE8" s="5"/>
      <c r="EOF8" s="5"/>
      <c r="EOG8" s="5"/>
      <c r="EOH8" s="5"/>
      <c r="EOI8" s="5"/>
      <c r="EOJ8" s="5"/>
      <c r="EOK8" s="5"/>
      <c r="EOL8" s="5"/>
      <c r="EOM8" s="5"/>
      <c r="EON8" s="5"/>
      <c r="EOO8" s="5"/>
      <c r="EOP8" s="5"/>
      <c r="EOQ8" s="5"/>
      <c r="EOR8" s="5"/>
      <c r="EOS8" s="5"/>
      <c r="EOT8" s="5"/>
      <c r="EOU8" s="5"/>
      <c r="EOV8" s="5"/>
      <c r="EOW8" s="5"/>
      <c r="EOX8" s="5"/>
      <c r="EOY8" s="5"/>
      <c r="EOZ8" s="5"/>
      <c r="EPA8" s="5"/>
      <c r="EPB8" s="5"/>
      <c r="EPC8" s="5"/>
      <c r="EPD8" s="5"/>
      <c r="EPE8" s="5"/>
      <c r="EPF8" s="5"/>
      <c r="EPG8" s="5"/>
      <c r="EPH8" s="5"/>
      <c r="EPI8" s="5"/>
      <c r="EPJ8" s="5"/>
      <c r="EPK8" s="5"/>
      <c r="EPL8" s="5"/>
      <c r="EPM8" s="5"/>
      <c r="EPN8" s="5"/>
      <c r="EPO8" s="5"/>
      <c r="EPP8" s="5"/>
      <c r="EPQ8" s="5"/>
      <c r="EPR8" s="5"/>
      <c r="EPS8" s="5"/>
      <c r="EPT8" s="5"/>
      <c r="EPU8" s="5"/>
      <c r="EPV8" s="5"/>
      <c r="EPW8" s="5"/>
      <c r="EPX8" s="5"/>
      <c r="EPY8" s="5"/>
      <c r="EPZ8" s="5"/>
      <c r="EQA8" s="5"/>
      <c r="EQB8" s="5"/>
      <c r="EQC8" s="5"/>
      <c r="EQD8" s="5"/>
      <c r="EQE8" s="5"/>
      <c r="EQF8" s="5"/>
      <c r="EQG8" s="5"/>
      <c r="EQH8" s="5"/>
      <c r="EQI8" s="5"/>
      <c r="EQJ8" s="5"/>
      <c r="EQK8" s="5"/>
      <c r="EQL8" s="5"/>
      <c r="EQM8" s="5"/>
      <c r="EQN8" s="5"/>
      <c r="EQO8" s="5"/>
      <c r="EQP8" s="5"/>
      <c r="EQQ8" s="5"/>
      <c r="EQR8" s="5"/>
      <c r="EQS8" s="5"/>
      <c r="EQT8" s="5"/>
      <c r="EQU8" s="5"/>
      <c r="EQV8" s="5"/>
      <c r="EQW8" s="5"/>
      <c r="EQX8" s="5"/>
      <c r="EQY8" s="5"/>
      <c r="EQZ8" s="5"/>
      <c r="ERA8" s="5"/>
      <c r="ERB8" s="5"/>
      <c r="ERC8" s="5"/>
      <c r="ERD8" s="5"/>
      <c r="ERE8" s="5"/>
      <c r="ERF8" s="5"/>
      <c r="ERG8" s="5"/>
      <c r="ERH8" s="5"/>
      <c r="ERI8" s="5"/>
      <c r="ERJ8" s="5"/>
      <c r="ERK8" s="5"/>
      <c r="ERL8" s="5"/>
      <c r="ERM8" s="5"/>
      <c r="ERN8" s="5"/>
      <c r="ERO8" s="5"/>
      <c r="ERP8" s="5"/>
      <c r="ERQ8" s="5"/>
      <c r="ERR8" s="5"/>
      <c r="ERS8" s="5"/>
      <c r="ERT8" s="5"/>
      <c r="ERU8" s="5"/>
      <c r="ERV8" s="5"/>
      <c r="ERW8" s="5"/>
      <c r="ERX8" s="5"/>
      <c r="ERY8" s="5"/>
      <c r="ERZ8" s="5"/>
      <c r="ESA8" s="5"/>
      <c r="ESB8" s="5"/>
      <c r="ESC8" s="5"/>
      <c r="ESD8" s="5"/>
      <c r="ESE8" s="5"/>
      <c r="ESF8" s="5"/>
      <c r="ESG8" s="5"/>
      <c r="ESH8" s="5"/>
      <c r="ESI8" s="5"/>
      <c r="ESJ8" s="5"/>
      <c r="ESK8" s="5"/>
      <c r="ESL8" s="5"/>
      <c r="ESM8" s="5"/>
      <c r="ESN8" s="5"/>
      <c r="ESO8" s="5"/>
      <c r="ESP8" s="5"/>
      <c r="ESQ8" s="5"/>
      <c r="ESR8" s="5"/>
      <c r="ESS8" s="5"/>
      <c r="EST8" s="5"/>
      <c r="ESU8" s="5"/>
      <c r="ESV8" s="5"/>
      <c r="ESW8" s="5"/>
      <c r="ESX8" s="5"/>
      <c r="ESY8" s="5"/>
      <c r="ESZ8" s="5"/>
      <c r="ETA8" s="5"/>
      <c r="ETB8" s="5"/>
      <c r="ETC8" s="5"/>
      <c r="ETD8" s="5"/>
      <c r="ETE8" s="5"/>
      <c r="ETF8" s="5"/>
      <c r="ETG8" s="5"/>
      <c r="ETH8" s="5"/>
      <c r="ETI8" s="5"/>
      <c r="ETJ8" s="5"/>
      <c r="ETK8" s="5"/>
      <c r="ETL8" s="5"/>
      <c r="ETM8" s="5"/>
      <c r="ETN8" s="5"/>
      <c r="ETO8" s="5"/>
      <c r="ETP8" s="5"/>
      <c r="ETQ8" s="5"/>
      <c r="ETR8" s="5"/>
      <c r="ETS8" s="5"/>
      <c r="ETT8" s="5"/>
      <c r="ETU8" s="5"/>
      <c r="ETV8" s="5"/>
      <c r="ETW8" s="5"/>
      <c r="ETX8" s="5"/>
      <c r="ETY8" s="5"/>
      <c r="ETZ8" s="5"/>
      <c r="EUA8" s="5"/>
      <c r="EUB8" s="5"/>
      <c r="EUC8" s="5"/>
      <c r="EUD8" s="5"/>
      <c r="EUE8" s="5"/>
      <c r="EUF8" s="5"/>
      <c r="EUG8" s="5"/>
      <c r="EUH8" s="5"/>
      <c r="EUI8" s="5"/>
      <c r="EUJ8" s="5"/>
      <c r="EUK8" s="5"/>
      <c r="EUL8" s="5"/>
      <c r="EUM8" s="5"/>
      <c r="EUN8" s="5"/>
      <c r="EUO8" s="5"/>
      <c r="EUP8" s="5"/>
      <c r="EUQ8" s="5"/>
      <c r="EUR8" s="5"/>
      <c r="EUS8" s="5"/>
      <c r="EUT8" s="5"/>
      <c r="EUU8" s="5"/>
      <c r="EUV8" s="5"/>
      <c r="EUW8" s="5"/>
      <c r="EUX8" s="5"/>
      <c r="EUY8" s="5"/>
      <c r="EUZ8" s="5"/>
      <c r="EVA8" s="5"/>
      <c r="EVB8" s="5"/>
      <c r="EVC8" s="5"/>
      <c r="EVD8" s="5"/>
      <c r="EVE8" s="5"/>
      <c r="EVF8" s="5"/>
      <c r="EVG8" s="5"/>
      <c r="EVH8" s="5"/>
      <c r="EVI8" s="5"/>
      <c r="EVJ8" s="5"/>
      <c r="EVK8" s="5"/>
      <c r="EVL8" s="5"/>
      <c r="EVM8" s="5"/>
      <c r="EVN8" s="5"/>
      <c r="EVO8" s="5"/>
      <c r="EVP8" s="5"/>
      <c r="EVQ8" s="5"/>
      <c r="EVR8" s="5"/>
      <c r="EVS8" s="5"/>
      <c r="EVT8" s="5"/>
      <c r="EVU8" s="5"/>
      <c r="EVV8" s="5"/>
      <c r="EVW8" s="5"/>
      <c r="EVX8" s="5"/>
      <c r="EVY8" s="5"/>
      <c r="EVZ8" s="5"/>
      <c r="EWA8" s="5"/>
      <c r="EWB8" s="5"/>
      <c r="EWC8" s="5"/>
      <c r="EWD8" s="5"/>
      <c r="EWE8" s="5"/>
      <c r="EWF8" s="5"/>
      <c r="EWG8" s="5"/>
      <c r="EWH8" s="5"/>
      <c r="EWI8" s="5"/>
      <c r="EWJ8" s="5"/>
      <c r="EWK8" s="5"/>
      <c r="EWL8" s="5"/>
      <c r="EWM8" s="5"/>
      <c r="EWN8" s="5"/>
      <c r="EWO8" s="5"/>
      <c r="EWP8" s="5"/>
      <c r="EWQ8" s="5"/>
      <c r="EWR8" s="5"/>
      <c r="EWS8" s="5"/>
      <c r="EWT8" s="5"/>
      <c r="EWU8" s="5"/>
      <c r="EWV8" s="5"/>
      <c r="EWW8" s="5"/>
      <c r="EWX8" s="5"/>
      <c r="EWY8" s="5"/>
      <c r="EWZ8" s="5"/>
      <c r="EXA8" s="5"/>
      <c r="EXB8" s="5"/>
      <c r="EXC8" s="5"/>
      <c r="EXD8" s="5"/>
      <c r="EXE8" s="5"/>
      <c r="EXF8" s="5"/>
      <c r="EXG8" s="5"/>
      <c r="EXH8" s="5"/>
      <c r="EXI8" s="5"/>
      <c r="EXJ8" s="5"/>
      <c r="EXK8" s="5"/>
      <c r="EXL8" s="5"/>
      <c r="EXM8" s="5"/>
      <c r="EXN8" s="5"/>
      <c r="EXO8" s="5"/>
      <c r="EXP8" s="5"/>
      <c r="EXQ8" s="5"/>
      <c r="EXR8" s="5"/>
      <c r="EXS8" s="5"/>
      <c r="EXT8" s="5"/>
      <c r="EXU8" s="5"/>
      <c r="EXV8" s="5"/>
      <c r="EXW8" s="5"/>
      <c r="EXX8" s="5"/>
      <c r="EXY8" s="5"/>
      <c r="EXZ8" s="5"/>
      <c r="EYA8" s="5"/>
      <c r="EYB8" s="5"/>
      <c r="EYC8" s="5"/>
      <c r="EYD8" s="5"/>
      <c r="EYE8" s="5"/>
      <c r="EYF8" s="5"/>
      <c r="EYG8" s="5"/>
      <c r="EYH8" s="5"/>
      <c r="EYI8" s="5"/>
      <c r="EYJ8" s="5"/>
      <c r="EYK8" s="5"/>
      <c r="EYL8" s="5"/>
      <c r="EYM8" s="5"/>
      <c r="EYN8" s="5"/>
      <c r="EYO8" s="5"/>
      <c r="EYP8" s="5"/>
      <c r="EYQ8" s="5"/>
      <c r="EYR8" s="5"/>
      <c r="EYS8" s="5"/>
      <c r="EYT8" s="5"/>
      <c r="EYU8" s="5"/>
      <c r="EYV8" s="5"/>
      <c r="EYW8" s="5"/>
      <c r="EYX8" s="5"/>
      <c r="EYY8" s="5"/>
      <c r="EYZ8" s="5"/>
      <c r="EZA8" s="5"/>
      <c r="EZB8" s="5"/>
      <c r="EZC8" s="5"/>
      <c r="EZD8" s="5"/>
      <c r="EZE8" s="5"/>
      <c r="EZF8" s="5"/>
      <c r="EZG8" s="5"/>
      <c r="EZH8" s="5"/>
      <c r="EZI8" s="5"/>
      <c r="EZJ8" s="5"/>
      <c r="EZK8" s="5"/>
      <c r="EZL8" s="5"/>
      <c r="EZM8" s="5"/>
      <c r="EZN8" s="5"/>
      <c r="EZO8" s="5"/>
      <c r="EZP8" s="5"/>
      <c r="EZQ8" s="5"/>
      <c r="EZR8" s="5"/>
      <c r="EZS8" s="5"/>
      <c r="EZT8" s="5"/>
      <c r="EZU8" s="5"/>
      <c r="EZV8" s="5"/>
      <c r="EZW8" s="5"/>
      <c r="EZX8" s="5"/>
      <c r="EZY8" s="5"/>
      <c r="EZZ8" s="5"/>
      <c r="FAA8" s="5"/>
      <c r="FAB8" s="5"/>
      <c r="FAC8" s="5"/>
      <c r="FAD8" s="5"/>
      <c r="FAE8" s="5"/>
      <c r="FAF8" s="5"/>
      <c r="FAG8" s="5"/>
      <c r="FAH8" s="5"/>
      <c r="FAI8" s="5"/>
      <c r="FAJ8" s="5"/>
      <c r="FAK8" s="5"/>
      <c r="FAL8" s="5"/>
      <c r="FAM8" s="5"/>
      <c r="FAN8" s="5"/>
      <c r="FAO8" s="5"/>
      <c r="FAP8" s="5"/>
      <c r="FAQ8" s="5"/>
      <c r="FAR8" s="5"/>
      <c r="FAS8" s="5"/>
      <c r="FAT8" s="5"/>
      <c r="FAU8" s="5"/>
      <c r="FAV8" s="5"/>
      <c r="FAW8" s="5"/>
      <c r="FAX8" s="5"/>
      <c r="FAY8" s="5"/>
      <c r="FAZ8" s="5"/>
      <c r="FBA8" s="5"/>
      <c r="FBB8" s="5"/>
      <c r="FBC8" s="5"/>
      <c r="FBD8" s="5"/>
      <c r="FBE8" s="5"/>
      <c r="FBF8" s="5"/>
      <c r="FBG8" s="5"/>
      <c r="FBH8" s="5"/>
      <c r="FBI8" s="5"/>
      <c r="FBJ8" s="5"/>
      <c r="FBK8" s="5"/>
      <c r="FBL8" s="5"/>
      <c r="FBM8" s="5"/>
      <c r="FBN8" s="5"/>
      <c r="FBO8" s="5"/>
      <c r="FBP8" s="5"/>
      <c r="FBQ8" s="5"/>
      <c r="FBR8" s="5"/>
      <c r="FBS8" s="5"/>
      <c r="FBT8" s="5"/>
      <c r="FBU8" s="5"/>
      <c r="FBV8" s="5"/>
      <c r="FBW8" s="5"/>
      <c r="FBX8" s="5"/>
      <c r="FBY8" s="5"/>
      <c r="FBZ8" s="5"/>
      <c r="FCA8" s="5"/>
      <c r="FCB8" s="5"/>
      <c r="FCC8" s="5"/>
      <c r="FCD8" s="5"/>
      <c r="FCE8" s="5"/>
      <c r="FCF8" s="5"/>
      <c r="FCG8" s="5"/>
      <c r="FCH8" s="5"/>
      <c r="FCI8" s="5"/>
      <c r="FCJ8" s="5"/>
      <c r="FCK8" s="5"/>
      <c r="FCL8" s="5"/>
      <c r="FCM8" s="5"/>
      <c r="FCN8" s="5"/>
      <c r="FCO8" s="5"/>
      <c r="FCP8" s="5"/>
      <c r="FCQ8" s="5"/>
      <c r="FCR8" s="5"/>
      <c r="FCS8" s="5"/>
      <c r="FCT8" s="5"/>
      <c r="FCU8" s="5"/>
      <c r="FCV8" s="5"/>
      <c r="FCW8" s="5"/>
      <c r="FCX8" s="5"/>
      <c r="FCY8" s="5"/>
      <c r="FCZ8" s="5"/>
      <c r="FDA8" s="5"/>
      <c r="FDB8" s="5"/>
      <c r="FDC8" s="5"/>
      <c r="FDD8" s="5"/>
      <c r="FDE8" s="5"/>
      <c r="FDF8" s="5"/>
      <c r="FDG8" s="5"/>
      <c r="FDH8" s="5"/>
      <c r="FDI8" s="5"/>
      <c r="FDJ8" s="5"/>
      <c r="FDK8" s="5"/>
      <c r="FDL8" s="5"/>
      <c r="FDM8" s="5"/>
      <c r="FDN8" s="5"/>
      <c r="FDO8" s="5"/>
      <c r="FDP8" s="5"/>
      <c r="FDQ8" s="5"/>
      <c r="FDR8" s="5"/>
      <c r="FDS8" s="5"/>
      <c r="FDT8" s="5"/>
      <c r="FDU8" s="5"/>
      <c r="FDV8" s="5"/>
      <c r="FDW8" s="5"/>
      <c r="FDX8" s="5"/>
      <c r="FDY8" s="5"/>
      <c r="FDZ8" s="5"/>
      <c r="FEA8" s="5"/>
      <c r="FEB8" s="5"/>
      <c r="FEC8" s="5"/>
      <c r="FED8" s="5"/>
      <c r="FEE8" s="5"/>
      <c r="FEF8" s="5"/>
      <c r="FEG8" s="5"/>
      <c r="FEH8" s="5"/>
      <c r="FEI8" s="5"/>
      <c r="FEJ8" s="5"/>
      <c r="FEK8" s="5"/>
      <c r="FEL8" s="5"/>
      <c r="FEM8" s="5"/>
      <c r="FEN8" s="5"/>
      <c r="FEO8" s="5"/>
      <c r="FEP8" s="5"/>
      <c r="FEQ8" s="5"/>
      <c r="FER8" s="5"/>
      <c r="FES8" s="5"/>
      <c r="FET8" s="5"/>
      <c r="FEU8" s="5"/>
      <c r="FEV8" s="5"/>
      <c r="FEW8" s="5"/>
      <c r="FEX8" s="5"/>
      <c r="FEY8" s="5"/>
      <c r="FEZ8" s="5"/>
      <c r="FFA8" s="5"/>
      <c r="FFB8" s="5"/>
      <c r="FFC8" s="5"/>
      <c r="FFD8" s="5"/>
      <c r="FFE8" s="5"/>
      <c r="FFF8" s="5"/>
      <c r="FFG8" s="5"/>
      <c r="FFH8" s="5"/>
      <c r="FFI8" s="5"/>
      <c r="FFJ8" s="5"/>
      <c r="FFK8" s="5"/>
      <c r="FFL8" s="5"/>
      <c r="FFM8" s="5"/>
      <c r="FFN8" s="5"/>
      <c r="FFO8" s="5"/>
      <c r="FFP8" s="5"/>
      <c r="FFQ8" s="5"/>
      <c r="FFR8" s="5"/>
      <c r="FFS8" s="5"/>
      <c r="FFT8" s="5"/>
      <c r="FFU8" s="5"/>
      <c r="FFV8" s="5"/>
      <c r="FFW8" s="5"/>
      <c r="FFX8" s="5"/>
      <c r="FFY8" s="5"/>
      <c r="FFZ8" s="5"/>
      <c r="FGA8" s="5"/>
      <c r="FGB8" s="5"/>
      <c r="FGC8" s="5"/>
      <c r="FGD8" s="5"/>
      <c r="FGE8" s="5"/>
      <c r="FGF8" s="5"/>
      <c r="FGG8" s="5"/>
      <c r="FGH8" s="5"/>
      <c r="FGI8" s="5"/>
      <c r="FGJ8" s="5"/>
      <c r="FGK8" s="5"/>
      <c r="FGL8" s="5"/>
      <c r="FGM8" s="5"/>
      <c r="FGN8" s="5"/>
      <c r="FGO8" s="5"/>
      <c r="FGP8" s="5"/>
      <c r="FGQ8" s="5"/>
      <c r="FGR8" s="5"/>
      <c r="FGS8" s="5"/>
      <c r="FGT8" s="5"/>
      <c r="FGU8" s="5"/>
      <c r="FGV8" s="5"/>
      <c r="FGW8" s="5"/>
      <c r="FGX8" s="5"/>
      <c r="FGY8" s="5"/>
      <c r="FGZ8" s="5"/>
      <c r="FHA8" s="5"/>
      <c r="FHB8" s="5"/>
      <c r="FHC8" s="5"/>
      <c r="FHD8" s="5"/>
      <c r="FHE8" s="5"/>
      <c r="FHF8" s="5"/>
      <c r="FHG8" s="5"/>
      <c r="FHH8" s="5"/>
      <c r="FHI8" s="5"/>
      <c r="FHJ8" s="5"/>
      <c r="FHK8" s="5"/>
      <c r="FHL8" s="5"/>
      <c r="FHM8" s="5"/>
      <c r="FHN8" s="5"/>
      <c r="FHO8" s="5"/>
      <c r="FHP8" s="5"/>
      <c r="FHQ8" s="5"/>
      <c r="FHR8" s="5"/>
      <c r="FHS8" s="5"/>
      <c r="FHT8" s="5"/>
      <c r="FHU8" s="5"/>
      <c r="FHV8" s="5"/>
      <c r="FHW8" s="5"/>
      <c r="FHX8" s="5"/>
      <c r="FHY8" s="5"/>
      <c r="FHZ8" s="5"/>
      <c r="FIA8" s="5"/>
      <c r="FIB8" s="5"/>
      <c r="FIC8" s="5"/>
      <c r="FID8" s="5"/>
      <c r="FIE8" s="5"/>
      <c r="FIF8" s="5"/>
      <c r="FIG8" s="5"/>
      <c r="FIH8" s="5"/>
      <c r="FII8" s="5"/>
      <c r="FIJ8" s="5"/>
      <c r="FIK8" s="5"/>
      <c r="FIL8" s="5"/>
      <c r="FIM8" s="5"/>
      <c r="FIN8" s="5"/>
      <c r="FIO8" s="5"/>
      <c r="FIP8" s="5"/>
      <c r="FIQ8" s="5"/>
      <c r="FIR8" s="5"/>
      <c r="FIS8" s="5"/>
      <c r="FIT8" s="5"/>
      <c r="FIU8" s="5"/>
      <c r="FIV8" s="5"/>
      <c r="FIW8" s="5"/>
      <c r="FIX8" s="5"/>
      <c r="FIY8" s="5"/>
      <c r="FIZ8" s="5"/>
      <c r="FJA8" s="5"/>
      <c r="FJB8" s="5"/>
      <c r="FJC8" s="5"/>
      <c r="FJD8" s="5"/>
      <c r="FJE8" s="5"/>
      <c r="FJF8" s="5"/>
      <c r="FJG8" s="5"/>
      <c r="FJH8" s="5"/>
      <c r="FJI8" s="5"/>
      <c r="FJJ8" s="5"/>
      <c r="FJK8" s="5"/>
      <c r="FJL8" s="5"/>
      <c r="FJM8" s="5"/>
      <c r="FJN8" s="5"/>
      <c r="FJO8" s="5"/>
      <c r="FJP8" s="5"/>
      <c r="FJQ8" s="5"/>
      <c r="FJR8" s="5"/>
      <c r="FJS8" s="5"/>
      <c r="FJT8" s="5"/>
      <c r="FJU8" s="5"/>
      <c r="FJV8" s="5"/>
      <c r="FJW8" s="5"/>
      <c r="FJX8" s="5"/>
      <c r="FJY8" s="5"/>
      <c r="FJZ8" s="5"/>
      <c r="FKA8" s="5"/>
      <c r="FKB8" s="5"/>
      <c r="FKC8" s="5"/>
      <c r="FKD8" s="5"/>
      <c r="FKE8" s="5"/>
      <c r="FKF8" s="5"/>
      <c r="FKG8" s="5"/>
      <c r="FKH8" s="5"/>
      <c r="FKI8" s="5"/>
      <c r="FKJ8" s="5"/>
      <c r="FKK8" s="5"/>
      <c r="FKL8" s="5"/>
      <c r="FKM8" s="5"/>
      <c r="FKN8" s="5"/>
      <c r="FKO8" s="5"/>
      <c r="FKP8" s="5"/>
      <c r="FKQ8" s="5"/>
      <c r="FKR8" s="5"/>
      <c r="FKS8" s="5"/>
      <c r="FKT8" s="5"/>
      <c r="FKU8" s="5"/>
      <c r="FKV8" s="5"/>
      <c r="FKW8" s="5"/>
      <c r="FKX8" s="5"/>
      <c r="FKY8" s="5"/>
      <c r="FKZ8" s="5"/>
      <c r="FLA8" s="5"/>
      <c r="FLB8" s="5"/>
      <c r="FLC8" s="5"/>
      <c r="FLD8" s="5"/>
      <c r="FLE8" s="5"/>
      <c r="FLF8" s="5"/>
      <c r="FLG8" s="5"/>
      <c r="FLH8" s="5"/>
      <c r="FLI8" s="5"/>
      <c r="FLJ8" s="5"/>
      <c r="FLK8" s="5"/>
      <c r="FLL8" s="5"/>
      <c r="FLM8" s="5"/>
      <c r="FLN8" s="5"/>
      <c r="FLO8" s="5"/>
      <c r="FLP8" s="5"/>
      <c r="FLQ8" s="5"/>
      <c r="FLR8" s="5"/>
      <c r="FLS8" s="5"/>
      <c r="FLT8" s="5"/>
      <c r="FLU8" s="5"/>
      <c r="FLV8" s="5"/>
      <c r="FLW8" s="5"/>
      <c r="FLX8" s="5"/>
      <c r="FLY8" s="5"/>
      <c r="FLZ8" s="5"/>
      <c r="FMA8" s="5"/>
      <c r="FMB8" s="5"/>
      <c r="FMC8" s="5"/>
      <c r="FMD8" s="5"/>
      <c r="FME8" s="5"/>
      <c r="FMF8" s="5"/>
      <c r="FMG8" s="5"/>
      <c r="FMH8" s="5"/>
      <c r="FMI8" s="5"/>
      <c r="FMJ8" s="5"/>
      <c r="FMK8" s="5"/>
      <c r="FML8" s="5"/>
      <c r="FMM8" s="5"/>
      <c r="FMN8" s="5"/>
      <c r="FMO8" s="5"/>
      <c r="FMP8" s="5"/>
      <c r="FMQ8" s="5"/>
      <c r="FMR8" s="5"/>
      <c r="FMS8" s="5"/>
      <c r="FMT8" s="5"/>
      <c r="FMU8" s="5"/>
      <c r="FMV8" s="5"/>
      <c r="FMW8" s="5"/>
      <c r="FMX8" s="5"/>
      <c r="FMY8" s="5"/>
      <c r="FMZ8" s="5"/>
      <c r="FNA8" s="5"/>
      <c r="FNB8" s="5"/>
      <c r="FNC8" s="5"/>
      <c r="FND8" s="5"/>
      <c r="FNE8" s="5"/>
      <c r="FNF8" s="5"/>
      <c r="FNG8" s="5"/>
      <c r="FNH8" s="5"/>
      <c r="FNI8" s="5"/>
      <c r="FNJ8" s="5"/>
      <c r="FNK8" s="5"/>
      <c r="FNL8" s="5"/>
      <c r="FNM8" s="5"/>
      <c r="FNN8" s="5"/>
      <c r="FNO8" s="5"/>
      <c r="FNP8" s="5"/>
      <c r="FNQ8" s="5"/>
      <c r="FNR8" s="5"/>
      <c r="FNS8" s="5"/>
      <c r="FNT8" s="5"/>
      <c r="FNU8" s="5"/>
      <c r="FNV8" s="5"/>
      <c r="FNW8" s="5"/>
      <c r="FNX8" s="5"/>
      <c r="FNY8" s="5"/>
      <c r="FNZ8" s="5"/>
      <c r="FOA8" s="5"/>
      <c r="FOB8" s="5"/>
      <c r="FOC8" s="5"/>
      <c r="FOD8" s="5"/>
      <c r="FOE8" s="5"/>
      <c r="FOF8" s="5"/>
      <c r="FOG8" s="5"/>
      <c r="FOH8" s="5"/>
      <c r="FOI8" s="5"/>
      <c r="FOJ8" s="5"/>
      <c r="FOK8" s="5"/>
      <c r="FOL8" s="5"/>
      <c r="FOM8" s="5"/>
      <c r="FON8" s="5"/>
      <c r="FOO8" s="5"/>
      <c r="FOP8" s="5"/>
      <c r="FOQ8" s="5"/>
      <c r="FOR8" s="5"/>
      <c r="FOS8" s="5"/>
      <c r="FOT8" s="5"/>
      <c r="FOU8" s="5"/>
      <c r="FOV8" s="5"/>
      <c r="FOW8" s="5"/>
      <c r="FOX8" s="5"/>
      <c r="FOY8" s="5"/>
      <c r="FOZ8" s="5"/>
      <c r="FPA8" s="5"/>
      <c r="FPB8" s="5"/>
      <c r="FPC8" s="5"/>
      <c r="FPD8" s="5"/>
      <c r="FPE8" s="5"/>
      <c r="FPF8" s="5"/>
      <c r="FPG8" s="5"/>
      <c r="FPH8" s="5"/>
      <c r="FPI8" s="5"/>
      <c r="FPJ8" s="5"/>
      <c r="FPK8" s="5"/>
      <c r="FPL8" s="5"/>
      <c r="FPM8" s="5"/>
      <c r="FPN8" s="5"/>
      <c r="FPO8" s="5"/>
      <c r="FPP8" s="5"/>
      <c r="FPQ8" s="5"/>
      <c r="FPR8" s="5"/>
      <c r="FPS8" s="5"/>
      <c r="FPT8" s="5"/>
      <c r="FPU8" s="5"/>
      <c r="FPV8" s="5"/>
      <c r="FPW8" s="5"/>
      <c r="FPX8" s="5"/>
      <c r="FPY8" s="5"/>
      <c r="FPZ8" s="5"/>
      <c r="FQA8" s="5"/>
      <c r="FQB8" s="5"/>
      <c r="FQC8" s="5"/>
      <c r="FQD8" s="5"/>
      <c r="FQE8" s="5"/>
      <c r="FQF8" s="5"/>
      <c r="FQG8" s="5"/>
      <c r="FQH8" s="5"/>
      <c r="FQI8" s="5"/>
      <c r="FQJ8" s="5"/>
      <c r="FQK8" s="5"/>
      <c r="FQL8" s="5"/>
      <c r="FQM8" s="5"/>
      <c r="FQN8" s="5"/>
      <c r="FQO8" s="5"/>
      <c r="FQP8" s="5"/>
      <c r="FQQ8" s="5"/>
      <c r="FQR8" s="5"/>
      <c r="FQS8" s="5"/>
      <c r="FQT8" s="5"/>
      <c r="FQU8" s="5"/>
      <c r="FQV8" s="5"/>
      <c r="FQW8" s="5"/>
      <c r="FQX8" s="5"/>
      <c r="FQY8" s="5"/>
      <c r="FQZ8" s="5"/>
      <c r="FRA8" s="5"/>
      <c r="FRB8" s="5"/>
      <c r="FRC8" s="5"/>
      <c r="FRD8" s="5"/>
      <c r="FRE8" s="5"/>
      <c r="FRF8" s="5"/>
      <c r="FRG8" s="5"/>
      <c r="FRH8" s="5"/>
      <c r="FRI8" s="5"/>
      <c r="FRJ8" s="5"/>
      <c r="FRK8" s="5"/>
      <c r="FRL8" s="5"/>
      <c r="FRM8" s="5"/>
      <c r="FRN8" s="5"/>
      <c r="FRO8" s="5"/>
      <c r="FRP8" s="5"/>
      <c r="FRQ8" s="5"/>
      <c r="FRR8" s="5"/>
      <c r="FRS8" s="5"/>
      <c r="FRT8" s="5"/>
      <c r="FRU8" s="5"/>
      <c r="FRV8" s="5"/>
      <c r="FRW8" s="5"/>
      <c r="FRX8" s="5"/>
      <c r="FRY8" s="5"/>
      <c r="FRZ8" s="5"/>
      <c r="FSA8" s="5"/>
      <c r="FSB8" s="5"/>
      <c r="FSC8" s="5"/>
      <c r="FSD8" s="5"/>
      <c r="FSE8" s="5"/>
      <c r="FSF8" s="5"/>
      <c r="FSG8" s="5"/>
      <c r="FSH8" s="5"/>
      <c r="FSI8" s="5"/>
      <c r="FSJ8" s="5"/>
      <c r="FSK8" s="5"/>
      <c r="FSL8" s="5"/>
      <c r="FSM8" s="5"/>
      <c r="FSN8" s="5"/>
      <c r="FSO8" s="5"/>
      <c r="FSP8" s="5"/>
      <c r="FSQ8" s="5"/>
      <c r="FSR8" s="5"/>
      <c r="FSS8" s="5"/>
      <c r="FST8" s="5"/>
      <c r="FSU8" s="5"/>
      <c r="FSV8" s="5"/>
      <c r="FSW8" s="5"/>
      <c r="FSX8" s="5"/>
      <c r="FSY8" s="5"/>
      <c r="FSZ8" s="5"/>
      <c r="FTA8" s="5"/>
      <c r="FTB8" s="5"/>
      <c r="FTC8" s="5"/>
      <c r="FTD8" s="5"/>
      <c r="FTE8" s="5"/>
      <c r="FTF8" s="5"/>
      <c r="FTG8" s="5"/>
      <c r="FTH8" s="5"/>
      <c r="FTI8" s="5"/>
      <c r="FTJ8" s="5"/>
      <c r="FTK8" s="5"/>
      <c r="FTL8" s="5"/>
      <c r="FTM8" s="5"/>
      <c r="FTN8" s="5"/>
      <c r="FTO8" s="5"/>
      <c r="FTP8" s="5"/>
      <c r="FTQ8" s="5"/>
      <c r="FTR8" s="5"/>
      <c r="FTS8" s="5"/>
      <c r="FTT8" s="5"/>
      <c r="FTU8" s="5"/>
      <c r="FTV8" s="5"/>
      <c r="FTW8" s="5"/>
      <c r="FTX8" s="5"/>
      <c r="FTY8" s="5"/>
      <c r="FTZ8" s="5"/>
      <c r="FUA8" s="5"/>
      <c r="FUB8" s="5"/>
      <c r="FUC8" s="5"/>
      <c r="FUD8" s="5"/>
      <c r="FUE8" s="5"/>
      <c r="FUF8" s="5"/>
      <c r="FUG8" s="5"/>
      <c r="FUH8" s="5"/>
      <c r="FUI8" s="5"/>
      <c r="FUJ8" s="5"/>
      <c r="FUK8" s="5"/>
      <c r="FUL8" s="5"/>
      <c r="FUM8" s="5"/>
      <c r="FUN8" s="5"/>
      <c r="FUO8" s="5"/>
      <c r="FUP8" s="5"/>
      <c r="FUQ8" s="5"/>
      <c r="FUR8" s="5"/>
      <c r="FUS8" s="5"/>
      <c r="FUT8" s="5"/>
      <c r="FUU8" s="5"/>
      <c r="FUV8" s="5"/>
      <c r="FUW8" s="5"/>
      <c r="FUX8" s="5"/>
      <c r="FUY8" s="5"/>
      <c r="FUZ8" s="5"/>
      <c r="FVA8" s="5"/>
      <c r="FVB8" s="5"/>
      <c r="FVC8" s="5"/>
      <c r="FVD8" s="5"/>
      <c r="FVE8" s="5"/>
      <c r="FVF8" s="5"/>
      <c r="FVG8" s="5"/>
      <c r="FVH8" s="5"/>
      <c r="FVI8" s="5"/>
      <c r="FVJ8" s="5"/>
      <c r="FVK8" s="5"/>
      <c r="FVL8" s="5"/>
      <c r="FVM8" s="5"/>
      <c r="FVN8" s="5"/>
      <c r="FVO8" s="5"/>
      <c r="FVP8" s="5"/>
      <c r="FVQ8" s="5"/>
      <c r="FVR8" s="5"/>
      <c r="FVS8" s="5"/>
      <c r="FVT8" s="5"/>
      <c r="FVU8" s="5"/>
      <c r="FVV8" s="5"/>
      <c r="FVW8" s="5"/>
      <c r="FVX8" s="5"/>
      <c r="FVY8" s="5"/>
      <c r="FVZ8" s="5"/>
      <c r="FWA8" s="5"/>
      <c r="FWB8" s="5"/>
      <c r="FWC8" s="5"/>
      <c r="FWD8" s="5"/>
      <c r="FWE8" s="5"/>
      <c r="FWF8" s="5"/>
      <c r="FWG8" s="5"/>
      <c r="FWH8" s="5"/>
      <c r="FWI8" s="5"/>
      <c r="FWJ8" s="5"/>
      <c r="FWK8" s="5"/>
      <c r="FWL8" s="5"/>
      <c r="FWM8" s="5"/>
      <c r="FWN8" s="5"/>
      <c r="FWO8" s="5"/>
      <c r="FWP8" s="5"/>
      <c r="FWQ8" s="5"/>
      <c r="FWR8" s="5"/>
      <c r="FWS8" s="5"/>
      <c r="FWT8" s="5"/>
      <c r="FWU8" s="5"/>
      <c r="FWV8" s="5"/>
      <c r="FWW8" s="5"/>
      <c r="FWX8" s="5"/>
      <c r="FWY8" s="5"/>
      <c r="FWZ8" s="5"/>
      <c r="FXA8" s="5"/>
      <c r="FXB8" s="5"/>
      <c r="FXC8" s="5"/>
      <c r="FXD8" s="5"/>
      <c r="FXE8" s="5"/>
      <c r="FXF8" s="5"/>
      <c r="FXG8" s="5"/>
      <c r="FXH8" s="5"/>
      <c r="FXI8" s="5"/>
      <c r="FXJ8" s="5"/>
      <c r="FXK8" s="5"/>
      <c r="FXL8" s="5"/>
      <c r="FXM8" s="5"/>
      <c r="FXN8" s="5"/>
      <c r="FXO8" s="5"/>
      <c r="FXP8" s="5"/>
      <c r="FXQ8" s="5"/>
      <c r="FXR8" s="5"/>
      <c r="FXS8" s="5"/>
      <c r="FXT8" s="5"/>
      <c r="FXU8" s="5"/>
      <c r="FXV8" s="5"/>
      <c r="FXW8" s="5"/>
      <c r="FXX8" s="5"/>
      <c r="FXY8" s="5"/>
      <c r="FXZ8" s="5"/>
      <c r="FYA8" s="5"/>
      <c r="FYB8" s="5"/>
      <c r="FYC8" s="5"/>
      <c r="FYD8" s="5"/>
      <c r="FYE8" s="5"/>
      <c r="FYF8" s="5"/>
      <c r="FYG8" s="5"/>
      <c r="FYH8" s="5"/>
      <c r="FYI8" s="5"/>
      <c r="FYJ8" s="5"/>
      <c r="FYK8" s="5"/>
      <c r="FYL8" s="5"/>
      <c r="FYM8" s="5"/>
      <c r="FYN8" s="5"/>
      <c r="FYO8" s="5"/>
      <c r="FYP8" s="5"/>
      <c r="FYQ8" s="5"/>
      <c r="FYR8" s="5"/>
      <c r="FYS8" s="5"/>
      <c r="FYT8" s="5"/>
      <c r="FYU8" s="5"/>
      <c r="FYV8" s="5"/>
      <c r="FYW8" s="5"/>
      <c r="FYX8" s="5"/>
      <c r="FYY8" s="5"/>
      <c r="FYZ8" s="5"/>
      <c r="FZA8" s="5"/>
      <c r="FZB8" s="5"/>
      <c r="FZC8" s="5"/>
      <c r="FZD8" s="5"/>
      <c r="FZE8" s="5"/>
      <c r="FZF8" s="5"/>
      <c r="FZG8" s="5"/>
      <c r="FZH8" s="5"/>
      <c r="FZI8" s="5"/>
      <c r="FZJ8" s="5"/>
      <c r="FZK8" s="5"/>
      <c r="FZL8" s="5"/>
      <c r="FZM8" s="5"/>
      <c r="FZN8" s="5"/>
      <c r="FZO8" s="5"/>
      <c r="FZP8" s="5"/>
      <c r="FZQ8" s="5"/>
      <c r="FZR8" s="5"/>
      <c r="FZS8" s="5"/>
      <c r="FZT8" s="5"/>
      <c r="FZU8" s="5"/>
      <c r="FZV8" s="5"/>
      <c r="FZW8" s="5"/>
      <c r="FZX8" s="5"/>
      <c r="FZY8" s="5"/>
      <c r="FZZ8" s="5"/>
      <c r="GAA8" s="5"/>
      <c r="GAB8" s="5"/>
      <c r="GAC8" s="5"/>
      <c r="GAD8" s="5"/>
      <c r="GAE8" s="5"/>
      <c r="GAF8" s="5"/>
      <c r="GAG8" s="5"/>
      <c r="GAH8" s="5"/>
      <c r="GAI8" s="5"/>
      <c r="GAJ8" s="5"/>
      <c r="GAK8" s="5"/>
      <c r="GAL8" s="5"/>
      <c r="GAM8" s="5"/>
      <c r="GAN8" s="5"/>
      <c r="GAO8" s="5"/>
      <c r="GAP8" s="5"/>
      <c r="GAQ8" s="5"/>
      <c r="GAR8" s="5"/>
      <c r="GAS8" s="5"/>
      <c r="GAT8" s="5"/>
      <c r="GAU8" s="5"/>
      <c r="GAV8" s="5"/>
      <c r="GAW8" s="5"/>
      <c r="GAX8" s="5"/>
      <c r="GAY8" s="5"/>
      <c r="GAZ8" s="5"/>
      <c r="GBA8" s="5"/>
      <c r="GBB8" s="5"/>
      <c r="GBC8" s="5"/>
      <c r="GBD8" s="5"/>
      <c r="GBE8" s="5"/>
      <c r="GBF8" s="5"/>
      <c r="GBG8" s="5"/>
      <c r="GBH8" s="5"/>
      <c r="GBI8" s="5"/>
      <c r="GBJ8" s="5"/>
      <c r="GBK8" s="5"/>
      <c r="GBL8" s="5"/>
      <c r="GBM8" s="5"/>
      <c r="GBN8" s="5"/>
      <c r="GBO8" s="5"/>
      <c r="GBP8" s="5"/>
      <c r="GBQ8" s="5"/>
      <c r="GBR8" s="5"/>
      <c r="GBS8" s="5"/>
      <c r="GBT8" s="5"/>
      <c r="GBU8" s="5"/>
      <c r="GBV8" s="5"/>
      <c r="GBW8" s="5"/>
      <c r="GBX8" s="5"/>
      <c r="GBY8" s="5"/>
      <c r="GBZ8" s="5"/>
      <c r="GCA8" s="5"/>
      <c r="GCB8" s="5"/>
      <c r="GCC8" s="5"/>
      <c r="GCD8" s="5"/>
      <c r="GCE8" s="5"/>
      <c r="GCF8" s="5"/>
      <c r="GCG8" s="5"/>
      <c r="GCH8" s="5"/>
      <c r="GCI8" s="5"/>
      <c r="GCJ8" s="5"/>
      <c r="GCK8" s="5"/>
      <c r="GCL8" s="5"/>
      <c r="GCM8" s="5"/>
      <c r="GCN8" s="5"/>
      <c r="GCO8" s="5"/>
      <c r="GCP8" s="5"/>
      <c r="GCQ8" s="5"/>
      <c r="GCR8" s="5"/>
      <c r="GCS8" s="5"/>
      <c r="GCT8" s="5"/>
      <c r="GCU8" s="5"/>
      <c r="GCV8" s="5"/>
      <c r="GCW8" s="5"/>
      <c r="GCX8" s="5"/>
      <c r="GCY8" s="5"/>
      <c r="GCZ8" s="5"/>
      <c r="GDA8" s="5"/>
      <c r="GDB8" s="5"/>
      <c r="GDC8" s="5"/>
      <c r="GDD8" s="5"/>
      <c r="GDE8" s="5"/>
      <c r="GDF8" s="5"/>
      <c r="GDG8" s="5"/>
      <c r="GDH8" s="5"/>
      <c r="GDI8" s="5"/>
      <c r="GDJ8" s="5"/>
      <c r="GDK8" s="5"/>
      <c r="GDL8" s="5"/>
      <c r="GDM8" s="5"/>
      <c r="GDN8" s="5"/>
      <c r="GDO8" s="5"/>
      <c r="GDP8" s="5"/>
      <c r="GDQ8" s="5"/>
      <c r="GDR8" s="5"/>
      <c r="GDS8" s="5"/>
      <c r="GDT8" s="5"/>
      <c r="GDU8" s="5"/>
      <c r="GDV8" s="5"/>
      <c r="GDW8" s="5"/>
      <c r="GDX8" s="5"/>
      <c r="GDY8" s="5"/>
      <c r="GDZ8" s="5"/>
      <c r="GEA8" s="5"/>
      <c r="GEB8" s="5"/>
      <c r="GEC8" s="5"/>
      <c r="GED8" s="5"/>
      <c r="GEE8" s="5"/>
      <c r="GEF8" s="5"/>
      <c r="GEG8" s="5"/>
      <c r="GEH8" s="5"/>
      <c r="GEI8" s="5"/>
      <c r="GEJ8" s="5"/>
      <c r="GEK8" s="5"/>
      <c r="GEL8" s="5"/>
      <c r="GEM8" s="5"/>
      <c r="GEN8" s="5"/>
      <c r="GEO8" s="5"/>
      <c r="GEP8" s="5"/>
      <c r="GEQ8" s="5"/>
      <c r="GER8" s="5"/>
      <c r="GES8" s="5"/>
      <c r="GET8" s="5"/>
      <c r="GEU8" s="5"/>
      <c r="GEV8" s="5"/>
      <c r="GEW8" s="5"/>
      <c r="GEX8" s="5"/>
      <c r="GEY8" s="5"/>
      <c r="GEZ8" s="5"/>
      <c r="GFA8" s="5"/>
      <c r="GFB8" s="5"/>
      <c r="GFC8" s="5"/>
      <c r="GFD8" s="5"/>
      <c r="GFE8" s="5"/>
      <c r="GFF8" s="5"/>
      <c r="GFG8" s="5"/>
      <c r="GFH8" s="5"/>
      <c r="GFI8" s="5"/>
      <c r="GFJ8" s="5"/>
      <c r="GFK8" s="5"/>
      <c r="GFL8" s="5"/>
      <c r="GFM8" s="5"/>
      <c r="GFN8" s="5"/>
      <c r="GFO8" s="5"/>
      <c r="GFP8" s="5"/>
      <c r="GFQ8" s="5"/>
      <c r="GFR8" s="5"/>
      <c r="GFS8" s="5"/>
      <c r="GFT8" s="5"/>
      <c r="GFU8" s="5"/>
      <c r="GFV8" s="5"/>
      <c r="GFW8" s="5"/>
      <c r="GFX8" s="5"/>
      <c r="GFY8" s="5"/>
      <c r="GFZ8" s="5"/>
      <c r="GGA8" s="5"/>
      <c r="GGB8" s="5"/>
      <c r="GGC8" s="5"/>
      <c r="GGD8" s="5"/>
      <c r="GGE8" s="5"/>
      <c r="GGF8" s="5"/>
      <c r="GGG8" s="5"/>
      <c r="GGH8" s="5"/>
      <c r="GGI8" s="5"/>
      <c r="GGJ8" s="5"/>
      <c r="GGK8" s="5"/>
      <c r="GGL8" s="5"/>
      <c r="GGM8" s="5"/>
      <c r="GGN8" s="5"/>
      <c r="GGO8" s="5"/>
      <c r="GGP8" s="5"/>
      <c r="GGQ8" s="5"/>
      <c r="GGR8" s="5"/>
      <c r="GGS8" s="5"/>
      <c r="GGT8" s="5"/>
      <c r="GGU8" s="5"/>
      <c r="GGV8" s="5"/>
      <c r="GGW8" s="5"/>
      <c r="GGX8" s="5"/>
      <c r="GGY8" s="5"/>
      <c r="GGZ8" s="5"/>
      <c r="GHA8" s="5"/>
      <c r="GHB8" s="5"/>
      <c r="GHC8" s="5"/>
      <c r="GHD8" s="5"/>
      <c r="GHE8" s="5"/>
      <c r="GHF8" s="5"/>
      <c r="GHG8" s="5"/>
      <c r="GHH8" s="5"/>
      <c r="GHI8" s="5"/>
      <c r="GHJ8" s="5"/>
      <c r="GHK8" s="5"/>
      <c r="GHL8" s="5"/>
      <c r="GHM8" s="5"/>
      <c r="GHN8" s="5"/>
      <c r="GHO8" s="5"/>
      <c r="GHP8" s="5"/>
      <c r="GHQ8" s="5"/>
      <c r="GHR8" s="5"/>
      <c r="GHS8" s="5"/>
      <c r="GHT8" s="5"/>
      <c r="GHU8" s="5"/>
      <c r="GHV8" s="5"/>
      <c r="GHW8" s="5"/>
      <c r="GHX8" s="5"/>
      <c r="GHY8" s="5"/>
      <c r="GHZ8" s="5"/>
      <c r="GIA8" s="5"/>
      <c r="GIB8" s="5"/>
      <c r="GIC8" s="5"/>
      <c r="GID8" s="5"/>
      <c r="GIE8" s="5"/>
      <c r="GIF8" s="5"/>
      <c r="GIG8" s="5"/>
      <c r="GIH8" s="5"/>
      <c r="GII8" s="5"/>
      <c r="GIJ8" s="5"/>
      <c r="GIK8" s="5"/>
      <c r="GIL8" s="5"/>
      <c r="GIM8" s="5"/>
      <c r="GIN8" s="5"/>
      <c r="GIO8" s="5"/>
      <c r="GIP8" s="5"/>
      <c r="GIQ8" s="5"/>
      <c r="GIR8" s="5"/>
      <c r="GIS8" s="5"/>
      <c r="GIT8" s="5"/>
      <c r="GIU8" s="5"/>
      <c r="GIV8" s="5"/>
      <c r="GIW8" s="5"/>
      <c r="GIX8" s="5"/>
      <c r="GIY8" s="5"/>
      <c r="GIZ8" s="5"/>
      <c r="GJA8" s="5"/>
      <c r="GJB8" s="5"/>
      <c r="GJC8" s="5"/>
      <c r="GJD8" s="5"/>
      <c r="GJE8" s="5"/>
      <c r="GJF8" s="5"/>
      <c r="GJG8" s="5"/>
      <c r="GJH8" s="5"/>
      <c r="GJI8" s="5"/>
      <c r="GJJ8" s="5"/>
      <c r="GJK8" s="5"/>
      <c r="GJL8" s="5"/>
      <c r="GJM8" s="5"/>
      <c r="GJN8" s="5"/>
      <c r="GJO8" s="5"/>
      <c r="GJP8" s="5"/>
      <c r="GJQ8" s="5"/>
      <c r="GJR8" s="5"/>
      <c r="GJS8" s="5"/>
      <c r="GJT8" s="5"/>
      <c r="GJU8" s="5"/>
      <c r="GJV8" s="5"/>
      <c r="GJW8" s="5"/>
      <c r="GJX8" s="5"/>
      <c r="GJY8" s="5"/>
      <c r="GJZ8" s="5"/>
      <c r="GKA8" s="5"/>
      <c r="GKB8" s="5"/>
      <c r="GKC8" s="5"/>
      <c r="GKD8" s="5"/>
      <c r="GKE8" s="5"/>
      <c r="GKF8" s="5"/>
      <c r="GKG8" s="5"/>
      <c r="GKH8" s="5"/>
      <c r="GKI8" s="5"/>
      <c r="GKJ8" s="5"/>
      <c r="GKK8" s="5"/>
      <c r="GKL8" s="5"/>
      <c r="GKM8" s="5"/>
      <c r="GKN8" s="5"/>
      <c r="GKO8" s="5"/>
      <c r="GKP8" s="5"/>
      <c r="GKQ8" s="5"/>
      <c r="GKR8" s="5"/>
      <c r="GKS8" s="5"/>
      <c r="GKT8" s="5"/>
      <c r="GKU8" s="5"/>
      <c r="GKV8" s="5"/>
      <c r="GKW8" s="5"/>
      <c r="GKX8" s="5"/>
      <c r="GKY8" s="5"/>
      <c r="GKZ8" s="5"/>
      <c r="GLA8" s="5"/>
      <c r="GLB8" s="5"/>
      <c r="GLC8" s="5"/>
      <c r="GLD8" s="5"/>
      <c r="GLE8" s="5"/>
      <c r="GLF8" s="5"/>
      <c r="GLG8" s="5"/>
      <c r="GLH8" s="5"/>
      <c r="GLI8" s="5"/>
      <c r="GLJ8" s="5"/>
      <c r="GLK8" s="5"/>
      <c r="GLL8" s="5"/>
      <c r="GLM8" s="5"/>
      <c r="GLN8" s="5"/>
      <c r="GLO8" s="5"/>
      <c r="GLP8" s="5"/>
      <c r="GLQ8" s="5"/>
      <c r="GLR8" s="5"/>
      <c r="GLS8" s="5"/>
      <c r="GLT8" s="5"/>
      <c r="GLU8" s="5"/>
      <c r="GLV8" s="5"/>
      <c r="GLW8" s="5"/>
      <c r="GLX8" s="5"/>
      <c r="GLY8" s="5"/>
      <c r="GLZ8" s="5"/>
      <c r="GMA8" s="5"/>
      <c r="GMB8" s="5"/>
      <c r="GMC8" s="5"/>
      <c r="GMD8" s="5"/>
      <c r="GME8" s="5"/>
      <c r="GMF8" s="5"/>
      <c r="GMG8" s="5"/>
      <c r="GMH8" s="5"/>
      <c r="GMI8" s="5"/>
      <c r="GMJ8" s="5"/>
      <c r="GMK8" s="5"/>
      <c r="GML8" s="5"/>
      <c r="GMM8" s="5"/>
      <c r="GMN8" s="5"/>
      <c r="GMO8" s="5"/>
      <c r="GMP8" s="5"/>
      <c r="GMQ8" s="5"/>
      <c r="GMR8" s="5"/>
      <c r="GMS8" s="5"/>
      <c r="GMT8" s="5"/>
      <c r="GMU8" s="5"/>
      <c r="GMV8" s="5"/>
      <c r="GMW8" s="5"/>
      <c r="GMX8" s="5"/>
      <c r="GMY8" s="5"/>
      <c r="GMZ8" s="5"/>
      <c r="GNA8" s="5"/>
      <c r="GNB8" s="5"/>
      <c r="GNC8" s="5"/>
      <c r="GND8" s="5"/>
      <c r="GNE8" s="5"/>
      <c r="GNF8" s="5"/>
      <c r="GNG8" s="5"/>
      <c r="GNH8" s="5"/>
      <c r="GNI8" s="5"/>
      <c r="GNJ8" s="5"/>
      <c r="GNK8" s="5"/>
      <c r="GNL8" s="5"/>
      <c r="GNM8" s="5"/>
      <c r="GNN8" s="5"/>
      <c r="GNO8" s="5"/>
      <c r="GNP8" s="5"/>
      <c r="GNQ8" s="5"/>
      <c r="GNR8" s="5"/>
      <c r="GNS8" s="5"/>
      <c r="GNT8" s="5"/>
      <c r="GNU8" s="5"/>
      <c r="GNV8" s="5"/>
      <c r="GNW8" s="5"/>
      <c r="GNX8" s="5"/>
      <c r="GNY8" s="5"/>
      <c r="GNZ8" s="5"/>
      <c r="GOA8" s="5"/>
      <c r="GOB8" s="5"/>
      <c r="GOC8" s="5"/>
      <c r="GOD8" s="5"/>
      <c r="GOE8" s="5"/>
      <c r="GOF8" s="5"/>
      <c r="GOG8" s="5"/>
      <c r="GOH8" s="5"/>
      <c r="GOI8" s="5"/>
      <c r="GOJ8" s="5"/>
      <c r="GOK8" s="5"/>
      <c r="GOL8" s="5"/>
      <c r="GOM8" s="5"/>
      <c r="GON8" s="5"/>
      <c r="GOO8" s="5"/>
      <c r="GOP8" s="5"/>
      <c r="GOQ8" s="5"/>
      <c r="GOR8" s="5"/>
      <c r="GOS8" s="5"/>
      <c r="GOT8" s="5"/>
      <c r="GOU8" s="5"/>
      <c r="GOV8" s="5"/>
      <c r="GOW8" s="5"/>
      <c r="GOX8" s="5"/>
      <c r="GOY8" s="5"/>
      <c r="GOZ8" s="5"/>
      <c r="GPA8" s="5"/>
      <c r="GPB8" s="5"/>
      <c r="GPC8" s="5"/>
      <c r="GPD8" s="5"/>
      <c r="GPE8" s="5"/>
      <c r="GPF8" s="5"/>
      <c r="GPG8" s="5"/>
      <c r="GPH8" s="5"/>
      <c r="GPI8" s="5"/>
      <c r="GPJ8" s="5"/>
      <c r="GPK8" s="5"/>
      <c r="GPL8" s="5"/>
      <c r="GPM8" s="5"/>
      <c r="GPN8" s="5"/>
      <c r="GPO8" s="5"/>
      <c r="GPP8" s="5"/>
      <c r="GPQ8" s="5"/>
      <c r="GPR8" s="5"/>
      <c r="GPS8" s="5"/>
      <c r="GPT8" s="5"/>
      <c r="GPU8" s="5"/>
      <c r="GPV8" s="5"/>
      <c r="GPW8" s="5"/>
      <c r="GPX8" s="5"/>
      <c r="GPY8" s="5"/>
      <c r="GPZ8" s="5"/>
      <c r="GQA8" s="5"/>
      <c r="GQB8" s="5"/>
      <c r="GQC8" s="5"/>
      <c r="GQD8" s="5"/>
      <c r="GQE8" s="5"/>
      <c r="GQF8" s="5"/>
      <c r="GQG8" s="5"/>
      <c r="GQH8" s="5"/>
      <c r="GQI8" s="5"/>
      <c r="GQJ8" s="5"/>
      <c r="GQK8" s="5"/>
      <c r="GQL8" s="5"/>
      <c r="GQM8" s="5"/>
      <c r="GQN8" s="5"/>
      <c r="GQO8" s="5"/>
      <c r="GQP8" s="5"/>
      <c r="GQQ8" s="5"/>
      <c r="GQR8" s="5"/>
      <c r="GQS8" s="5"/>
      <c r="GQT8" s="5"/>
      <c r="GQU8" s="5"/>
      <c r="GQV8" s="5"/>
      <c r="GQW8" s="5"/>
      <c r="GQX8" s="5"/>
      <c r="GQY8" s="5"/>
      <c r="GQZ8" s="5"/>
      <c r="GRA8" s="5"/>
      <c r="GRB8" s="5"/>
      <c r="GRC8" s="5"/>
      <c r="GRD8" s="5"/>
      <c r="GRE8" s="5"/>
      <c r="GRF8" s="5"/>
      <c r="GRG8" s="5"/>
      <c r="GRH8" s="5"/>
      <c r="GRI8" s="5"/>
      <c r="GRJ8" s="5"/>
      <c r="GRK8" s="5"/>
      <c r="GRL8" s="5"/>
      <c r="GRM8" s="5"/>
      <c r="GRN8" s="5"/>
      <c r="GRO8" s="5"/>
      <c r="GRP8" s="5"/>
      <c r="GRQ8" s="5"/>
      <c r="GRR8" s="5"/>
      <c r="GRS8" s="5"/>
      <c r="GRT8" s="5"/>
      <c r="GRU8" s="5"/>
      <c r="GRV8" s="5"/>
      <c r="GRW8" s="5"/>
      <c r="GRX8" s="5"/>
      <c r="GRY8" s="5"/>
      <c r="GRZ8" s="5"/>
      <c r="GSA8" s="5"/>
      <c r="GSB8" s="5"/>
      <c r="GSC8" s="5"/>
      <c r="GSD8" s="5"/>
      <c r="GSE8" s="5"/>
      <c r="GSF8" s="5"/>
      <c r="GSG8" s="5"/>
      <c r="GSH8" s="5"/>
      <c r="GSI8" s="5"/>
      <c r="GSJ8" s="5"/>
      <c r="GSK8" s="5"/>
      <c r="GSL8" s="5"/>
      <c r="GSM8" s="5"/>
      <c r="GSN8" s="5"/>
      <c r="GSO8" s="5"/>
      <c r="GSP8" s="5"/>
      <c r="GSQ8" s="5"/>
      <c r="GSR8" s="5"/>
      <c r="GSS8" s="5"/>
      <c r="GST8" s="5"/>
      <c r="GSU8" s="5"/>
      <c r="GSV8" s="5"/>
      <c r="GSW8" s="5"/>
      <c r="GSX8" s="5"/>
      <c r="GSY8" s="5"/>
      <c r="GSZ8" s="5"/>
      <c r="GTA8" s="5"/>
      <c r="GTB8" s="5"/>
      <c r="GTC8" s="5"/>
      <c r="GTD8" s="5"/>
      <c r="GTE8" s="5"/>
      <c r="GTF8" s="5"/>
      <c r="GTG8" s="5"/>
      <c r="GTH8" s="5"/>
      <c r="GTI8" s="5"/>
      <c r="GTJ8" s="5"/>
      <c r="GTK8" s="5"/>
      <c r="GTL8" s="5"/>
      <c r="GTM8" s="5"/>
      <c r="GTN8" s="5"/>
      <c r="GTO8" s="5"/>
      <c r="GTP8" s="5"/>
      <c r="GTQ8" s="5"/>
      <c r="GTR8" s="5"/>
      <c r="GTS8" s="5"/>
      <c r="GTT8" s="5"/>
      <c r="GTU8" s="5"/>
      <c r="GTV8" s="5"/>
      <c r="GTW8" s="5"/>
      <c r="GTX8" s="5"/>
      <c r="GTY8" s="5"/>
      <c r="GTZ8" s="5"/>
      <c r="GUA8" s="5"/>
      <c r="GUB8" s="5"/>
      <c r="GUC8" s="5"/>
      <c r="GUD8" s="5"/>
      <c r="GUE8" s="5"/>
      <c r="GUF8" s="5"/>
      <c r="GUG8" s="5"/>
      <c r="GUH8" s="5"/>
      <c r="GUI8" s="5"/>
      <c r="GUJ8" s="5"/>
      <c r="GUK8" s="5"/>
      <c r="GUL8" s="5"/>
      <c r="GUM8" s="5"/>
      <c r="GUN8" s="5"/>
      <c r="GUO8" s="5"/>
      <c r="GUP8" s="5"/>
      <c r="GUQ8" s="5"/>
      <c r="GUR8" s="5"/>
      <c r="GUS8" s="5"/>
      <c r="GUT8" s="5"/>
      <c r="GUU8" s="5"/>
      <c r="GUV8" s="5"/>
      <c r="GUW8" s="5"/>
      <c r="GUX8" s="5"/>
      <c r="GUY8" s="5"/>
      <c r="GUZ8" s="5"/>
      <c r="GVA8" s="5"/>
      <c r="GVB8" s="5"/>
      <c r="GVC8" s="5"/>
      <c r="GVD8" s="5"/>
      <c r="GVE8" s="5"/>
      <c r="GVF8" s="5"/>
      <c r="GVG8" s="5"/>
      <c r="GVH8" s="5"/>
      <c r="GVI8" s="5"/>
      <c r="GVJ8" s="5"/>
      <c r="GVK8" s="5"/>
      <c r="GVL8" s="5"/>
      <c r="GVM8" s="5"/>
      <c r="GVN8" s="5"/>
      <c r="GVO8" s="5"/>
      <c r="GVP8" s="5"/>
      <c r="GVQ8" s="5"/>
      <c r="GVR8" s="5"/>
      <c r="GVS8" s="5"/>
      <c r="GVT8" s="5"/>
      <c r="GVU8" s="5"/>
      <c r="GVV8" s="5"/>
      <c r="GVW8" s="5"/>
      <c r="GVX8" s="5"/>
      <c r="GVY8" s="5"/>
      <c r="GVZ8" s="5"/>
      <c r="GWA8" s="5"/>
      <c r="GWB8" s="5"/>
      <c r="GWC8" s="5"/>
      <c r="GWD8" s="5"/>
      <c r="GWE8" s="5"/>
      <c r="GWF8" s="5"/>
      <c r="GWG8" s="5"/>
      <c r="GWH8" s="5"/>
      <c r="GWI8" s="5"/>
      <c r="GWJ8" s="5"/>
      <c r="GWK8" s="5"/>
      <c r="GWL8" s="5"/>
      <c r="GWM8" s="5"/>
      <c r="GWN8" s="5"/>
      <c r="GWO8" s="5"/>
      <c r="GWP8" s="5"/>
      <c r="GWQ8" s="5"/>
      <c r="GWR8" s="5"/>
      <c r="GWS8" s="5"/>
      <c r="GWT8" s="5"/>
      <c r="GWU8" s="5"/>
      <c r="GWV8" s="5"/>
      <c r="GWW8" s="5"/>
      <c r="GWX8" s="5"/>
      <c r="GWY8" s="5"/>
      <c r="GWZ8" s="5"/>
      <c r="GXA8" s="5"/>
      <c r="GXB8" s="5"/>
      <c r="GXC8" s="5"/>
      <c r="GXD8" s="5"/>
      <c r="GXE8" s="5"/>
      <c r="GXF8" s="5"/>
      <c r="GXG8" s="5"/>
      <c r="GXH8" s="5"/>
      <c r="GXI8" s="5"/>
      <c r="GXJ8" s="5"/>
      <c r="GXK8" s="5"/>
      <c r="GXL8" s="5"/>
      <c r="GXM8" s="5"/>
      <c r="GXN8" s="5"/>
      <c r="GXO8" s="5"/>
      <c r="GXP8" s="5"/>
      <c r="GXQ8" s="5"/>
      <c r="GXR8" s="5"/>
      <c r="GXS8" s="5"/>
      <c r="GXT8" s="5"/>
      <c r="GXU8" s="5"/>
      <c r="GXV8" s="5"/>
      <c r="GXW8" s="5"/>
      <c r="GXX8" s="5"/>
      <c r="GXY8" s="5"/>
      <c r="GXZ8" s="5"/>
      <c r="GYA8" s="5"/>
      <c r="GYB8" s="5"/>
      <c r="GYC8" s="5"/>
      <c r="GYD8" s="5"/>
      <c r="GYE8" s="5"/>
      <c r="GYF8" s="5"/>
      <c r="GYG8" s="5"/>
      <c r="GYH8" s="5"/>
      <c r="GYI8" s="5"/>
      <c r="GYJ8" s="5"/>
      <c r="GYK8" s="5"/>
      <c r="GYL8" s="5"/>
      <c r="GYM8" s="5"/>
      <c r="GYN8" s="5"/>
      <c r="GYO8" s="5"/>
      <c r="GYP8" s="5"/>
      <c r="GYQ8" s="5"/>
      <c r="GYR8" s="5"/>
      <c r="GYS8" s="5"/>
      <c r="GYT8" s="5"/>
      <c r="GYU8" s="5"/>
      <c r="GYV8" s="5"/>
      <c r="GYW8" s="5"/>
      <c r="GYX8" s="5"/>
      <c r="GYY8" s="5"/>
      <c r="GYZ8" s="5"/>
      <c r="GZA8" s="5"/>
      <c r="GZB8" s="5"/>
      <c r="GZC8" s="5"/>
      <c r="GZD8" s="5"/>
      <c r="GZE8" s="5"/>
      <c r="GZF8" s="5"/>
      <c r="GZG8" s="5"/>
      <c r="GZH8" s="5"/>
      <c r="GZI8" s="5"/>
      <c r="GZJ8" s="5"/>
      <c r="GZK8" s="5"/>
      <c r="GZL8" s="5"/>
      <c r="GZM8" s="5"/>
      <c r="GZN8" s="5"/>
      <c r="GZO8" s="5"/>
      <c r="GZP8" s="5"/>
      <c r="GZQ8" s="5"/>
      <c r="GZR8" s="5"/>
      <c r="GZS8" s="5"/>
      <c r="GZT8" s="5"/>
      <c r="GZU8" s="5"/>
      <c r="GZV8" s="5"/>
      <c r="GZW8" s="5"/>
      <c r="GZX8" s="5"/>
      <c r="GZY8" s="5"/>
      <c r="GZZ8" s="5"/>
      <c r="HAA8" s="5"/>
      <c r="HAB8" s="5"/>
      <c r="HAC8" s="5"/>
      <c r="HAD8" s="5"/>
      <c r="HAE8" s="5"/>
      <c r="HAF8" s="5"/>
      <c r="HAG8" s="5"/>
      <c r="HAH8" s="5"/>
      <c r="HAI8" s="5"/>
      <c r="HAJ8" s="5"/>
      <c r="HAK8" s="5"/>
      <c r="HAL8" s="5"/>
      <c r="HAM8" s="5"/>
      <c r="HAN8" s="5"/>
      <c r="HAO8" s="5"/>
      <c r="HAP8" s="5"/>
      <c r="HAQ8" s="5"/>
      <c r="HAR8" s="5"/>
      <c r="HAS8" s="5"/>
      <c r="HAT8" s="5"/>
      <c r="HAU8" s="5"/>
      <c r="HAV8" s="5"/>
      <c r="HAW8" s="5"/>
      <c r="HAX8" s="5"/>
      <c r="HAY8" s="5"/>
      <c r="HAZ8" s="5"/>
      <c r="HBA8" s="5"/>
      <c r="HBB8" s="5"/>
      <c r="HBC8" s="5"/>
      <c r="HBD8" s="5"/>
      <c r="HBE8" s="5"/>
      <c r="HBF8" s="5"/>
      <c r="HBG8" s="5"/>
      <c r="HBH8" s="5"/>
      <c r="HBI8" s="5"/>
      <c r="HBJ8" s="5"/>
      <c r="HBK8" s="5"/>
      <c r="HBL8" s="5"/>
      <c r="HBM8" s="5"/>
      <c r="HBN8" s="5"/>
      <c r="HBO8" s="5"/>
      <c r="HBP8" s="5"/>
      <c r="HBQ8" s="5"/>
      <c r="HBR8" s="5"/>
      <c r="HBS8" s="5"/>
      <c r="HBT8" s="5"/>
      <c r="HBU8" s="5"/>
      <c r="HBV8" s="5"/>
      <c r="HBW8" s="5"/>
      <c r="HBX8" s="5"/>
      <c r="HBY8" s="5"/>
      <c r="HBZ8" s="5"/>
      <c r="HCA8" s="5"/>
      <c r="HCB8" s="5"/>
      <c r="HCC8" s="5"/>
      <c r="HCD8" s="5"/>
      <c r="HCE8" s="5"/>
      <c r="HCF8" s="5"/>
      <c r="HCG8" s="5"/>
      <c r="HCH8" s="5"/>
      <c r="HCI8" s="5"/>
      <c r="HCJ8" s="5"/>
      <c r="HCK8" s="5"/>
      <c r="HCL8" s="5"/>
      <c r="HCM8" s="5"/>
      <c r="HCN8" s="5"/>
      <c r="HCO8" s="5"/>
      <c r="HCP8" s="5"/>
      <c r="HCQ8" s="5"/>
      <c r="HCR8" s="5"/>
      <c r="HCS8" s="5"/>
      <c r="HCT8" s="5"/>
      <c r="HCU8" s="5"/>
      <c r="HCV8" s="5"/>
      <c r="HCW8" s="5"/>
      <c r="HCX8" s="5"/>
      <c r="HCY8" s="5"/>
      <c r="HCZ8" s="5"/>
      <c r="HDA8" s="5"/>
      <c r="HDB8" s="5"/>
      <c r="HDC8" s="5"/>
      <c r="HDD8" s="5"/>
      <c r="HDE8" s="5"/>
      <c r="HDF8" s="5"/>
      <c r="HDG8" s="5"/>
      <c r="HDH8" s="5"/>
      <c r="HDI8" s="5"/>
      <c r="HDJ8" s="5"/>
      <c r="HDK8" s="5"/>
      <c r="HDL8" s="5"/>
      <c r="HDM8" s="5"/>
      <c r="HDN8" s="5"/>
      <c r="HDO8" s="5"/>
      <c r="HDP8" s="5"/>
      <c r="HDQ8" s="5"/>
      <c r="HDR8" s="5"/>
      <c r="HDS8" s="5"/>
      <c r="HDT8" s="5"/>
      <c r="HDU8" s="5"/>
      <c r="HDV8" s="5"/>
      <c r="HDW8" s="5"/>
      <c r="HDX8" s="5"/>
      <c r="HDY8" s="5"/>
      <c r="HDZ8" s="5"/>
      <c r="HEA8" s="5"/>
      <c r="HEB8" s="5"/>
      <c r="HEC8" s="5"/>
      <c r="HED8" s="5"/>
      <c r="HEE8" s="5"/>
      <c r="HEF8" s="5"/>
      <c r="HEG8" s="5"/>
      <c r="HEH8" s="5"/>
      <c r="HEI8" s="5"/>
      <c r="HEJ8" s="5"/>
      <c r="HEK8" s="5"/>
      <c r="HEL8" s="5"/>
      <c r="HEM8" s="5"/>
      <c r="HEN8" s="5"/>
      <c r="HEO8" s="5"/>
      <c r="HEP8" s="5"/>
      <c r="HEQ8" s="5"/>
      <c r="HER8" s="5"/>
      <c r="HES8" s="5"/>
      <c r="HET8" s="5"/>
      <c r="HEU8" s="5"/>
      <c r="HEV8" s="5"/>
      <c r="HEW8" s="5"/>
      <c r="HEX8" s="5"/>
      <c r="HEY8" s="5"/>
      <c r="HEZ8" s="5"/>
      <c r="HFA8" s="5"/>
      <c r="HFB8" s="5"/>
      <c r="HFC8" s="5"/>
      <c r="HFD8" s="5"/>
      <c r="HFE8" s="5"/>
      <c r="HFF8" s="5"/>
      <c r="HFG8" s="5"/>
      <c r="HFH8" s="5"/>
      <c r="HFI8" s="5"/>
      <c r="HFJ8" s="5"/>
      <c r="HFK8" s="5"/>
      <c r="HFL8" s="5"/>
      <c r="HFM8" s="5"/>
      <c r="HFN8" s="5"/>
      <c r="HFO8" s="5"/>
      <c r="HFP8" s="5"/>
      <c r="HFQ8" s="5"/>
      <c r="HFR8" s="5"/>
      <c r="HFS8" s="5"/>
      <c r="HFT8" s="5"/>
      <c r="HFU8" s="5"/>
      <c r="HFV8" s="5"/>
      <c r="HFW8" s="5"/>
      <c r="HFX8" s="5"/>
      <c r="HFY8" s="5"/>
      <c r="HFZ8" s="5"/>
      <c r="HGA8" s="5"/>
      <c r="HGB8" s="5"/>
      <c r="HGC8" s="5"/>
      <c r="HGD8" s="5"/>
      <c r="HGE8" s="5"/>
      <c r="HGF8" s="5"/>
      <c r="HGG8" s="5"/>
      <c r="HGH8" s="5"/>
      <c r="HGI8" s="5"/>
      <c r="HGJ8" s="5"/>
      <c r="HGK8" s="5"/>
      <c r="HGL8" s="5"/>
      <c r="HGM8" s="5"/>
      <c r="HGN8" s="5"/>
      <c r="HGO8" s="5"/>
      <c r="HGP8" s="5"/>
      <c r="HGQ8" s="5"/>
      <c r="HGR8" s="5"/>
      <c r="HGS8" s="5"/>
      <c r="HGT8" s="5"/>
      <c r="HGU8" s="5"/>
      <c r="HGV8" s="5"/>
      <c r="HGW8" s="5"/>
      <c r="HGX8" s="5"/>
      <c r="HGY8" s="5"/>
      <c r="HGZ8" s="5"/>
      <c r="HHA8" s="5"/>
      <c r="HHB8" s="5"/>
      <c r="HHC8" s="5"/>
      <c r="HHD8" s="5"/>
      <c r="HHE8" s="5"/>
      <c r="HHF8" s="5"/>
      <c r="HHG8" s="5"/>
      <c r="HHH8" s="5"/>
      <c r="HHI8" s="5"/>
      <c r="HHJ8" s="5"/>
      <c r="HHK8" s="5"/>
      <c r="HHL8" s="5"/>
      <c r="HHM8" s="5"/>
      <c r="HHN8" s="5"/>
      <c r="HHO8" s="5"/>
      <c r="HHP8" s="5"/>
      <c r="HHQ8" s="5"/>
      <c r="HHR8" s="5"/>
      <c r="HHS8" s="5"/>
      <c r="HHT8" s="5"/>
      <c r="HHU8" s="5"/>
      <c r="HHV8" s="5"/>
      <c r="HHW8" s="5"/>
      <c r="HHX8" s="5"/>
      <c r="HHY8" s="5"/>
      <c r="HHZ8" s="5"/>
      <c r="HIA8" s="5"/>
      <c r="HIB8" s="5"/>
      <c r="HIC8" s="5"/>
      <c r="HID8" s="5"/>
      <c r="HIE8" s="5"/>
      <c r="HIF8" s="5"/>
      <c r="HIG8" s="5"/>
      <c r="HIH8" s="5"/>
      <c r="HII8" s="5"/>
      <c r="HIJ8" s="5"/>
      <c r="HIK8" s="5"/>
      <c r="HIL8" s="5"/>
      <c r="HIM8" s="5"/>
      <c r="HIN8" s="5"/>
      <c r="HIO8" s="5"/>
      <c r="HIP8" s="5"/>
      <c r="HIQ8" s="5"/>
      <c r="HIR8" s="5"/>
      <c r="HIS8" s="5"/>
      <c r="HIT8" s="5"/>
      <c r="HIU8" s="5"/>
      <c r="HIV8" s="5"/>
      <c r="HIW8" s="5"/>
      <c r="HIX8" s="5"/>
      <c r="HIY8" s="5"/>
      <c r="HIZ8" s="5"/>
      <c r="HJA8" s="5"/>
      <c r="HJB8" s="5"/>
      <c r="HJC8" s="5"/>
      <c r="HJD8" s="5"/>
      <c r="HJE8" s="5"/>
      <c r="HJF8" s="5"/>
      <c r="HJG8" s="5"/>
      <c r="HJH8" s="5"/>
      <c r="HJI8" s="5"/>
      <c r="HJJ8" s="5"/>
      <c r="HJK8" s="5"/>
      <c r="HJL8" s="5"/>
      <c r="HJM8" s="5"/>
      <c r="HJN8" s="5"/>
      <c r="HJO8" s="5"/>
      <c r="HJP8" s="5"/>
      <c r="HJQ8" s="5"/>
      <c r="HJR8" s="5"/>
      <c r="HJS8" s="5"/>
      <c r="HJT8" s="5"/>
      <c r="HJU8" s="5"/>
      <c r="HJV8" s="5"/>
      <c r="HJW8" s="5"/>
      <c r="HJX8" s="5"/>
      <c r="HJY8" s="5"/>
      <c r="HJZ8" s="5"/>
      <c r="HKA8" s="5"/>
      <c r="HKB8" s="5"/>
      <c r="HKC8" s="5"/>
      <c r="HKD8" s="5"/>
      <c r="HKE8" s="5"/>
      <c r="HKF8" s="5"/>
      <c r="HKG8" s="5"/>
      <c r="HKH8" s="5"/>
      <c r="HKI8" s="5"/>
      <c r="HKJ8" s="5"/>
      <c r="HKK8" s="5"/>
      <c r="HKL8" s="5"/>
      <c r="HKM8" s="5"/>
      <c r="HKN8" s="5"/>
      <c r="HKO8" s="5"/>
      <c r="HKP8" s="5"/>
      <c r="HKQ8" s="5"/>
      <c r="HKR8" s="5"/>
      <c r="HKS8" s="5"/>
      <c r="HKT8" s="5"/>
      <c r="HKU8" s="5"/>
      <c r="HKV8" s="5"/>
      <c r="HKW8" s="5"/>
      <c r="HKX8" s="5"/>
      <c r="HKY8" s="5"/>
      <c r="HKZ8" s="5"/>
      <c r="HLA8" s="5"/>
      <c r="HLB8" s="5"/>
      <c r="HLC8" s="5"/>
      <c r="HLD8" s="5"/>
      <c r="HLE8" s="5"/>
      <c r="HLF8" s="5"/>
      <c r="HLG8" s="5"/>
      <c r="HLH8" s="5"/>
      <c r="HLI8" s="5"/>
      <c r="HLJ8" s="5"/>
      <c r="HLK8" s="5"/>
      <c r="HLL8" s="5"/>
      <c r="HLM8" s="5"/>
      <c r="HLN8" s="5"/>
      <c r="HLO8" s="5"/>
      <c r="HLP8" s="5"/>
      <c r="HLQ8" s="5"/>
      <c r="HLR8" s="5"/>
      <c r="HLS8" s="5"/>
      <c r="HLT8" s="5"/>
      <c r="HLU8" s="5"/>
      <c r="HLV8" s="5"/>
      <c r="HLW8" s="5"/>
      <c r="HLX8" s="5"/>
      <c r="HLY8" s="5"/>
      <c r="HLZ8" s="5"/>
      <c r="HMA8" s="5"/>
      <c r="HMB8" s="5"/>
      <c r="HMC8" s="5"/>
      <c r="HMD8" s="5"/>
      <c r="HME8" s="5"/>
      <c r="HMF8" s="5"/>
      <c r="HMG8" s="5"/>
      <c r="HMH8" s="5"/>
      <c r="HMI8" s="5"/>
      <c r="HMJ8" s="5"/>
      <c r="HMK8" s="5"/>
      <c r="HML8" s="5"/>
      <c r="HMM8" s="5"/>
      <c r="HMN8" s="5"/>
      <c r="HMO8" s="5"/>
      <c r="HMP8" s="5"/>
      <c r="HMQ8" s="5"/>
      <c r="HMR8" s="5"/>
      <c r="HMS8" s="5"/>
      <c r="HMT8" s="5"/>
      <c r="HMU8" s="5"/>
      <c r="HMV8" s="5"/>
      <c r="HMW8" s="5"/>
      <c r="HMX8" s="5"/>
      <c r="HMY8" s="5"/>
      <c r="HMZ8" s="5"/>
      <c r="HNA8" s="5"/>
      <c r="HNB8" s="5"/>
      <c r="HNC8" s="5"/>
      <c r="HND8" s="5"/>
      <c r="HNE8" s="5"/>
      <c r="HNF8" s="5"/>
      <c r="HNG8" s="5"/>
      <c r="HNH8" s="5"/>
      <c r="HNI8" s="5"/>
      <c r="HNJ8" s="5"/>
      <c r="HNK8" s="5"/>
      <c r="HNL8" s="5"/>
      <c r="HNM8" s="5"/>
      <c r="HNN8" s="5"/>
      <c r="HNO8" s="5"/>
      <c r="HNP8" s="5"/>
      <c r="HNQ8" s="5"/>
      <c r="HNR8" s="5"/>
      <c r="HNS8" s="5"/>
      <c r="HNT8" s="5"/>
      <c r="HNU8" s="5"/>
      <c r="HNV8" s="5"/>
      <c r="HNW8" s="5"/>
      <c r="HNX8" s="5"/>
      <c r="HNY8" s="5"/>
      <c r="HNZ8" s="5"/>
      <c r="HOA8" s="5"/>
      <c r="HOB8" s="5"/>
      <c r="HOC8" s="5"/>
      <c r="HOD8" s="5"/>
      <c r="HOE8" s="5"/>
      <c r="HOF8" s="5"/>
      <c r="HOG8" s="5"/>
      <c r="HOH8" s="5"/>
      <c r="HOI8" s="5"/>
      <c r="HOJ8" s="5"/>
      <c r="HOK8" s="5"/>
      <c r="HOL8" s="5"/>
      <c r="HOM8" s="5"/>
      <c r="HON8" s="5"/>
      <c r="HOO8" s="5"/>
      <c r="HOP8" s="5"/>
      <c r="HOQ8" s="5"/>
      <c r="HOR8" s="5"/>
      <c r="HOS8" s="5"/>
      <c r="HOT8" s="5"/>
      <c r="HOU8" s="5"/>
      <c r="HOV8" s="5"/>
      <c r="HOW8" s="5"/>
      <c r="HOX8" s="5"/>
      <c r="HOY8" s="5"/>
      <c r="HOZ8" s="5"/>
      <c r="HPA8" s="5"/>
      <c r="HPB8" s="5"/>
      <c r="HPC8" s="5"/>
      <c r="HPD8" s="5"/>
      <c r="HPE8" s="5"/>
      <c r="HPF8" s="5"/>
      <c r="HPG8" s="5"/>
      <c r="HPH8" s="5"/>
      <c r="HPI8" s="5"/>
      <c r="HPJ8" s="5"/>
      <c r="HPK8" s="5"/>
      <c r="HPL8" s="5"/>
      <c r="HPM8" s="5"/>
      <c r="HPN8" s="5"/>
      <c r="HPO8" s="5"/>
      <c r="HPP8" s="5"/>
      <c r="HPQ8" s="5"/>
      <c r="HPR8" s="5"/>
      <c r="HPS8" s="5"/>
      <c r="HPT8" s="5"/>
      <c r="HPU8" s="5"/>
      <c r="HPV8" s="5"/>
      <c r="HPW8" s="5"/>
      <c r="HPX8" s="5"/>
      <c r="HPY8" s="5"/>
      <c r="HPZ8" s="5"/>
      <c r="HQA8" s="5"/>
      <c r="HQB8" s="5"/>
      <c r="HQC8" s="5"/>
      <c r="HQD8" s="5"/>
      <c r="HQE8" s="5"/>
      <c r="HQF8" s="5"/>
      <c r="HQG8" s="5"/>
      <c r="HQH8" s="5"/>
      <c r="HQI8" s="5"/>
      <c r="HQJ8" s="5"/>
      <c r="HQK8" s="5"/>
      <c r="HQL8" s="5"/>
      <c r="HQM8" s="5"/>
      <c r="HQN8" s="5"/>
      <c r="HQO8" s="5"/>
      <c r="HQP8" s="5"/>
      <c r="HQQ8" s="5"/>
      <c r="HQR8" s="5"/>
      <c r="HQS8" s="5"/>
      <c r="HQT8" s="5"/>
      <c r="HQU8" s="5"/>
      <c r="HQV8" s="5"/>
      <c r="HQW8" s="5"/>
      <c r="HQX8" s="5"/>
      <c r="HQY8" s="5"/>
      <c r="HQZ8" s="5"/>
      <c r="HRA8" s="5"/>
      <c r="HRB8" s="5"/>
      <c r="HRC8" s="5"/>
      <c r="HRD8" s="5"/>
      <c r="HRE8" s="5"/>
      <c r="HRF8" s="5"/>
      <c r="HRG8" s="5"/>
      <c r="HRH8" s="5"/>
      <c r="HRI8" s="5"/>
      <c r="HRJ8" s="5"/>
      <c r="HRK8" s="5"/>
      <c r="HRL8" s="5"/>
      <c r="HRM8" s="5"/>
      <c r="HRN8" s="5"/>
      <c r="HRO8" s="5"/>
      <c r="HRP8" s="5"/>
      <c r="HRQ8" s="5"/>
      <c r="HRR8" s="5"/>
      <c r="HRS8" s="5"/>
      <c r="HRT8" s="5"/>
      <c r="HRU8" s="5"/>
      <c r="HRV8" s="5"/>
      <c r="HRW8" s="5"/>
      <c r="HRX8" s="5"/>
      <c r="HRY8" s="5"/>
      <c r="HRZ8" s="5"/>
      <c r="HSA8" s="5"/>
      <c r="HSB8" s="5"/>
      <c r="HSC8" s="5"/>
      <c r="HSD8" s="5"/>
      <c r="HSE8" s="5"/>
      <c r="HSF8" s="5"/>
      <c r="HSG8" s="5"/>
      <c r="HSH8" s="5"/>
      <c r="HSI8" s="5"/>
      <c r="HSJ8" s="5"/>
      <c r="HSK8" s="5"/>
      <c r="HSL8" s="5"/>
      <c r="HSM8" s="5"/>
      <c r="HSN8" s="5"/>
      <c r="HSO8" s="5"/>
      <c r="HSP8" s="5"/>
      <c r="HSQ8" s="5"/>
      <c r="HSR8" s="5"/>
      <c r="HSS8" s="5"/>
      <c r="HST8" s="5"/>
      <c r="HSU8" s="5"/>
      <c r="HSV8" s="5"/>
      <c r="HSW8" s="5"/>
      <c r="HSX8" s="5"/>
      <c r="HSY8" s="5"/>
      <c r="HSZ8" s="5"/>
      <c r="HTA8" s="5"/>
      <c r="HTB8" s="5"/>
      <c r="HTC8" s="5"/>
      <c r="HTD8" s="5"/>
      <c r="HTE8" s="5"/>
      <c r="HTF8" s="5"/>
      <c r="HTG8" s="5"/>
      <c r="HTH8" s="5"/>
      <c r="HTI8" s="5"/>
      <c r="HTJ8" s="5"/>
      <c r="HTK8" s="5"/>
      <c r="HTL8" s="5"/>
      <c r="HTM8" s="5"/>
      <c r="HTN8" s="5"/>
      <c r="HTO8" s="5"/>
      <c r="HTP8" s="5"/>
      <c r="HTQ8" s="5"/>
      <c r="HTR8" s="5"/>
      <c r="HTS8" s="5"/>
      <c r="HTT8" s="5"/>
      <c r="HTU8" s="5"/>
      <c r="HTV8" s="5"/>
      <c r="HTW8" s="5"/>
      <c r="HTX8" s="5"/>
      <c r="HTY8" s="5"/>
      <c r="HTZ8" s="5"/>
      <c r="HUA8" s="5"/>
      <c r="HUB8" s="5"/>
      <c r="HUC8" s="5"/>
      <c r="HUD8" s="5"/>
      <c r="HUE8" s="5"/>
      <c r="HUF8" s="5"/>
      <c r="HUG8" s="5"/>
      <c r="HUH8" s="5"/>
      <c r="HUI8" s="5"/>
      <c r="HUJ8" s="5"/>
      <c r="HUK8" s="5"/>
      <c r="HUL8" s="5"/>
      <c r="HUM8" s="5"/>
      <c r="HUN8" s="5"/>
      <c r="HUO8" s="5"/>
      <c r="HUP8" s="5"/>
      <c r="HUQ8" s="5"/>
      <c r="HUR8" s="5"/>
      <c r="HUS8" s="5"/>
      <c r="HUT8" s="5"/>
      <c r="HUU8" s="5"/>
      <c r="HUV8" s="5"/>
      <c r="HUW8" s="5"/>
      <c r="HUX8" s="5"/>
      <c r="HUY8" s="5"/>
      <c r="HUZ8" s="5"/>
      <c r="HVA8" s="5"/>
      <c r="HVB8" s="5"/>
      <c r="HVC8" s="5"/>
      <c r="HVD8" s="5"/>
      <c r="HVE8" s="5"/>
      <c r="HVF8" s="5"/>
      <c r="HVG8" s="5"/>
      <c r="HVH8" s="5"/>
      <c r="HVI8" s="5"/>
      <c r="HVJ8" s="5"/>
      <c r="HVK8" s="5"/>
      <c r="HVL8" s="5"/>
      <c r="HVM8" s="5"/>
      <c r="HVN8" s="5"/>
      <c r="HVO8" s="5"/>
      <c r="HVP8" s="5"/>
      <c r="HVQ8" s="5"/>
      <c r="HVR8" s="5"/>
      <c r="HVS8" s="5"/>
      <c r="HVT8" s="5"/>
      <c r="HVU8" s="5"/>
      <c r="HVV8" s="5"/>
      <c r="HVW8" s="5"/>
      <c r="HVX8" s="5"/>
      <c r="HVY8" s="5"/>
      <c r="HVZ8" s="5"/>
      <c r="HWA8" s="5"/>
      <c r="HWB8" s="5"/>
      <c r="HWC8" s="5"/>
      <c r="HWD8" s="5"/>
      <c r="HWE8" s="5"/>
      <c r="HWF8" s="5"/>
      <c r="HWG8" s="5"/>
      <c r="HWH8" s="5"/>
      <c r="HWI8" s="5"/>
      <c r="HWJ8" s="5"/>
      <c r="HWK8" s="5"/>
      <c r="HWL8" s="5"/>
      <c r="HWM8" s="5"/>
      <c r="HWN8" s="5"/>
      <c r="HWO8" s="5"/>
      <c r="HWP8" s="5"/>
      <c r="HWQ8" s="5"/>
      <c r="HWR8" s="5"/>
      <c r="HWS8" s="5"/>
      <c r="HWT8" s="5"/>
      <c r="HWU8" s="5"/>
      <c r="HWV8" s="5"/>
      <c r="HWW8" s="5"/>
      <c r="HWX8" s="5"/>
      <c r="HWY8" s="5"/>
      <c r="HWZ8" s="5"/>
      <c r="HXA8" s="5"/>
      <c r="HXB8" s="5"/>
      <c r="HXC8" s="5"/>
      <c r="HXD8" s="5"/>
      <c r="HXE8" s="5"/>
      <c r="HXF8" s="5"/>
      <c r="HXG8" s="5"/>
      <c r="HXH8" s="5"/>
      <c r="HXI8" s="5"/>
      <c r="HXJ8" s="5"/>
      <c r="HXK8" s="5"/>
      <c r="HXL8" s="5"/>
      <c r="HXM8" s="5"/>
      <c r="HXN8" s="5"/>
      <c r="HXO8" s="5"/>
      <c r="HXP8" s="5"/>
      <c r="HXQ8" s="5"/>
      <c r="HXR8" s="5"/>
      <c r="HXS8" s="5"/>
      <c r="HXT8" s="5"/>
      <c r="HXU8" s="5"/>
      <c r="HXV8" s="5"/>
      <c r="HXW8" s="5"/>
      <c r="HXX8" s="5"/>
      <c r="HXY8" s="5"/>
      <c r="HXZ8" s="5"/>
      <c r="HYA8" s="5"/>
      <c r="HYB8" s="5"/>
      <c r="HYC8" s="5"/>
      <c r="HYD8" s="5"/>
      <c r="HYE8" s="5"/>
      <c r="HYF8" s="5"/>
      <c r="HYG8" s="5"/>
      <c r="HYH8" s="5"/>
      <c r="HYI8" s="5"/>
      <c r="HYJ8" s="5"/>
      <c r="HYK8" s="5"/>
      <c r="HYL8" s="5"/>
      <c r="HYM8" s="5"/>
      <c r="HYN8" s="5"/>
      <c r="HYO8" s="5"/>
      <c r="HYP8" s="5"/>
      <c r="HYQ8" s="5"/>
      <c r="HYR8" s="5"/>
      <c r="HYS8" s="5"/>
      <c r="HYT8" s="5"/>
      <c r="HYU8" s="5"/>
      <c r="HYV8" s="5"/>
      <c r="HYW8" s="5"/>
      <c r="HYX8" s="5"/>
      <c r="HYY8" s="5"/>
      <c r="HYZ8" s="5"/>
      <c r="HZA8" s="5"/>
      <c r="HZB8" s="5"/>
      <c r="HZC8" s="5"/>
      <c r="HZD8" s="5"/>
      <c r="HZE8" s="5"/>
      <c r="HZF8" s="5"/>
      <c r="HZG8" s="5"/>
      <c r="HZH8" s="5"/>
      <c r="HZI8" s="5"/>
      <c r="HZJ8" s="5"/>
      <c r="HZK8" s="5"/>
      <c r="HZL8" s="5"/>
      <c r="HZM8" s="5"/>
      <c r="HZN8" s="5"/>
      <c r="HZO8" s="5"/>
      <c r="HZP8" s="5"/>
      <c r="HZQ8" s="5"/>
      <c r="HZR8" s="5"/>
      <c r="HZS8" s="5"/>
      <c r="HZT8" s="5"/>
      <c r="HZU8" s="5"/>
      <c r="HZV8" s="5"/>
      <c r="HZW8" s="5"/>
      <c r="HZX8" s="5"/>
      <c r="HZY8" s="5"/>
      <c r="HZZ8" s="5"/>
      <c r="IAA8" s="5"/>
      <c r="IAB8" s="5"/>
      <c r="IAC8" s="5"/>
      <c r="IAD8" s="5"/>
      <c r="IAE8" s="5"/>
      <c r="IAF8" s="5"/>
      <c r="IAG8" s="5"/>
      <c r="IAH8" s="5"/>
      <c r="IAI8" s="5"/>
      <c r="IAJ8" s="5"/>
      <c r="IAK8" s="5"/>
      <c r="IAL8" s="5"/>
      <c r="IAM8" s="5"/>
      <c r="IAN8" s="5"/>
      <c r="IAO8" s="5"/>
      <c r="IAP8" s="5"/>
      <c r="IAQ8" s="5"/>
      <c r="IAR8" s="5"/>
      <c r="IAS8" s="5"/>
      <c r="IAT8" s="5"/>
      <c r="IAU8" s="5"/>
      <c r="IAV8" s="5"/>
      <c r="IAW8" s="5"/>
      <c r="IAX8" s="5"/>
      <c r="IAY8" s="5"/>
      <c r="IAZ8" s="5"/>
      <c r="IBA8" s="5"/>
      <c r="IBB8" s="5"/>
      <c r="IBC8" s="5"/>
      <c r="IBD8" s="5"/>
      <c r="IBE8" s="5"/>
      <c r="IBF8" s="5"/>
      <c r="IBG8" s="5"/>
      <c r="IBH8" s="5"/>
      <c r="IBI8" s="5"/>
      <c r="IBJ8" s="5"/>
      <c r="IBK8" s="5"/>
      <c r="IBL8" s="5"/>
      <c r="IBM8" s="5"/>
      <c r="IBN8" s="5"/>
      <c r="IBO8" s="5"/>
      <c r="IBP8" s="5"/>
      <c r="IBQ8" s="5"/>
      <c r="IBR8" s="5"/>
      <c r="IBS8" s="5"/>
      <c r="IBT8" s="5"/>
      <c r="IBU8" s="5"/>
      <c r="IBV8" s="5"/>
      <c r="IBW8" s="5"/>
      <c r="IBX8" s="5"/>
      <c r="IBY8" s="5"/>
      <c r="IBZ8" s="5"/>
      <c r="ICA8" s="5"/>
      <c r="ICB8" s="5"/>
      <c r="ICC8" s="5"/>
      <c r="ICD8" s="5"/>
      <c r="ICE8" s="5"/>
      <c r="ICF8" s="5"/>
      <c r="ICG8" s="5"/>
      <c r="ICH8" s="5"/>
      <c r="ICI8" s="5"/>
      <c r="ICJ8" s="5"/>
      <c r="ICK8" s="5"/>
      <c r="ICL8" s="5"/>
      <c r="ICM8" s="5"/>
      <c r="ICN8" s="5"/>
      <c r="ICO8" s="5"/>
      <c r="ICP8" s="5"/>
      <c r="ICQ8" s="5"/>
      <c r="ICR8" s="5"/>
      <c r="ICS8" s="5"/>
      <c r="ICT8" s="5"/>
      <c r="ICU8" s="5"/>
      <c r="ICV8" s="5"/>
      <c r="ICW8" s="5"/>
      <c r="ICX8" s="5"/>
      <c r="ICY8" s="5"/>
      <c r="ICZ8" s="5"/>
      <c r="IDA8" s="5"/>
      <c r="IDB8" s="5"/>
      <c r="IDC8" s="5"/>
      <c r="IDD8" s="5"/>
      <c r="IDE8" s="5"/>
      <c r="IDF8" s="5"/>
      <c r="IDG8" s="5"/>
      <c r="IDH8" s="5"/>
      <c r="IDI8" s="5"/>
      <c r="IDJ8" s="5"/>
      <c r="IDK8" s="5"/>
      <c r="IDL8" s="5"/>
      <c r="IDM8" s="5"/>
      <c r="IDN8" s="5"/>
      <c r="IDO8" s="5"/>
      <c r="IDP8" s="5"/>
      <c r="IDQ8" s="5"/>
      <c r="IDR8" s="5"/>
      <c r="IDS8" s="5"/>
      <c r="IDT8" s="5"/>
      <c r="IDU8" s="5"/>
      <c r="IDV8" s="5"/>
      <c r="IDW8" s="5"/>
      <c r="IDX8" s="5"/>
      <c r="IDY8" s="5"/>
      <c r="IDZ8" s="5"/>
      <c r="IEA8" s="5"/>
      <c r="IEB8" s="5"/>
      <c r="IEC8" s="5"/>
      <c r="IED8" s="5"/>
      <c r="IEE8" s="5"/>
      <c r="IEF8" s="5"/>
      <c r="IEG8" s="5"/>
      <c r="IEH8" s="5"/>
      <c r="IEI8" s="5"/>
      <c r="IEJ8" s="5"/>
      <c r="IEK8" s="5"/>
      <c r="IEL8" s="5"/>
      <c r="IEM8" s="5"/>
      <c r="IEN8" s="5"/>
      <c r="IEO8" s="5"/>
      <c r="IEP8" s="5"/>
      <c r="IEQ8" s="5"/>
      <c r="IER8" s="5"/>
      <c r="IES8" s="5"/>
      <c r="IET8" s="5"/>
      <c r="IEU8" s="5"/>
      <c r="IEV8" s="5"/>
      <c r="IEW8" s="5"/>
      <c r="IEX8" s="5"/>
      <c r="IEY8" s="5"/>
      <c r="IEZ8" s="5"/>
      <c r="IFA8" s="5"/>
      <c r="IFB8" s="5"/>
      <c r="IFC8" s="5"/>
      <c r="IFD8" s="5"/>
      <c r="IFE8" s="5"/>
      <c r="IFF8" s="5"/>
      <c r="IFG8" s="5"/>
      <c r="IFH8" s="5"/>
      <c r="IFI8" s="5"/>
      <c r="IFJ8" s="5"/>
      <c r="IFK8" s="5"/>
      <c r="IFL8" s="5"/>
      <c r="IFM8" s="5"/>
      <c r="IFN8" s="5"/>
      <c r="IFO8" s="5"/>
      <c r="IFP8" s="5"/>
      <c r="IFQ8" s="5"/>
      <c r="IFR8" s="5"/>
      <c r="IFS8" s="5"/>
      <c r="IFT8" s="5"/>
      <c r="IFU8" s="5"/>
      <c r="IFV8" s="5"/>
      <c r="IFW8" s="5"/>
      <c r="IFX8" s="5"/>
      <c r="IFY8" s="5"/>
      <c r="IFZ8" s="5"/>
      <c r="IGA8" s="5"/>
      <c r="IGB8" s="5"/>
      <c r="IGC8" s="5"/>
      <c r="IGD8" s="5"/>
      <c r="IGE8" s="5"/>
      <c r="IGF8" s="5"/>
      <c r="IGG8" s="5"/>
      <c r="IGH8" s="5"/>
      <c r="IGI8" s="5"/>
      <c r="IGJ8" s="5"/>
      <c r="IGK8" s="5"/>
      <c r="IGL8" s="5"/>
      <c r="IGM8" s="5"/>
      <c r="IGN8" s="5"/>
      <c r="IGO8" s="5"/>
      <c r="IGP8" s="5"/>
      <c r="IGQ8" s="5"/>
      <c r="IGR8" s="5"/>
      <c r="IGS8" s="5"/>
      <c r="IGT8" s="5"/>
      <c r="IGU8" s="5"/>
      <c r="IGV8" s="5"/>
      <c r="IGW8" s="5"/>
      <c r="IGX8" s="5"/>
      <c r="IGY8" s="5"/>
      <c r="IGZ8" s="5"/>
      <c r="IHA8" s="5"/>
      <c r="IHB8" s="5"/>
      <c r="IHC8" s="5"/>
      <c r="IHD8" s="5"/>
      <c r="IHE8" s="5"/>
      <c r="IHF8" s="5"/>
      <c r="IHG8" s="5"/>
      <c r="IHH8" s="5"/>
      <c r="IHI8" s="5"/>
      <c r="IHJ8" s="5"/>
      <c r="IHK8" s="5"/>
      <c r="IHL8" s="5"/>
      <c r="IHM8" s="5"/>
      <c r="IHN8" s="5"/>
      <c r="IHO8" s="5"/>
      <c r="IHP8" s="5"/>
      <c r="IHQ8" s="5"/>
      <c r="IHR8" s="5"/>
      <c r="IHS8" s="5"/>
      <c r="IHT8" s="5"/>
      <c r="IHU8" s="5"/>
      <c r="IHV8" s="5"/>
      <c r="IHW8" s="5"/>
      <c r="IHX8" s="5"/>
      <c r="IHY8" s="5"/>
      <c r="IHZ8" s="5"/>
      <c r="IIA8" s="5"/>
      <c r="IIB8" s="5"/>
      <c r="IIC8" s="5"/>
      <c r="IID8" s="5"/>
      <c r="IIE8" s="5"/>
      <c r="IIF8" s="5"/>
      <c r="IIG8" s="5"/>
      <c r="IIH8" s="5"/>
      <c r="III8" s="5"/>
      <c r="IIJ8" s="5"/>
      <c r="IIK8" s="5"/>
      <c r="IIL8" s="5"/>
      <c r="IIM8" s="5"/>
      <c r="IIN8" s="5"/>
      <c r="IIO8" s="5"/>
      <c r="IIP8" s="5"/>
      <c r="IIQ8" s="5"/>
      <c r="IIR8" s="5"/>
      <c r="IIS8" s="5"/>
      <c r="IIT8" s="5"/>
      <c r="IIU8" s="5"/>
      <c r="IIV8" s="5"/>
      <c r="IIW8" s="5"/>
      <c r="IIX8" s="5"/>
      <c r="IIY8" s="5"/>
      <c r="IIZ8" s="5"/>
      <c r="IJA8" s="5"/>
      <c r="IJB8" s="5"/>
      <c r="IJC8" s="5"/>
      <c r="IJD8" s="5"/>
      <c r="IJE8" s="5"/>
      <c r="IJF8" s="5"/>
      <c r="IJG8" s="5"/>
      <c r="IJH8" s="5"/>
      <c r="IJI8" s="5"/>
      <c r="IJJ8" s="5"/>
      <c r="IJK8" s="5"/>
      <c r="IJL8" s="5"/>
      <c r="IJM8" s="5"/>
      <c r="IJN8" s="5"/>
      <c r="IJO8" s="5"/>
      <c r="IJP8" s="5"/>
      <c r="IJQ8" s="5"/>
      <c r="IJR8" s="5"/>
      <c r="IJS8" s="5"/>
      <c r="IJT8" s="5"/>
      <c r="IJU8" s="5"/>
      <c r="IJV8" s="5"/>
      <c r="IJW8" s="5"/>
      <c r="IJX8" s="5"/>
      <c r="IJY8" s="5"/>
      <c r="IJZ8" s="5"/>
      <c r="IKA8" s="5"/>
      <c r="IKB8" s="5"/>
      <c r="IKC8" s="5"/>
      <c r="IKD8" s="5"/>
      <c r="IKE8" s="5"/>
      <c r="IKF8" s="5"/>
      <c r="IKG8" s="5"/>
      <c r="IKH8" s="5"/>
      <c r="IKI8" s="5"/>
      <c r="IKJ8" s="5"/>
      <c r="IKK8" s="5"/>
      <c r="IKL8" s="5"/>
      <c r="IKM8" s="5"/>
      <c r="IKN8" s="5"/>
      <c r="IKO8" s="5"/>
      <c r="IKP8" s="5"/>
      <c r="IKQ8" s="5"/>
      <c r="IKR8" s="5"/>
      <c r="IKS8" s="5"/>
      <c r="IKT8" s="5"/>
      <c r="IKU8" s="5"/>
      <c r="IKV8" s="5"/>
      <c r="IKW8" s="5"/>
      <c r="IKX8" s="5"/>
      <c r="IKY8" s="5"/>
      <c r="IKZ8" s="5"/>
      <c r="ILA8" s="5"/>
      <c r="ILB8" s="5"/>
      <c r="ILC8" s="5"/>
      <c r="ILD8" s="5"/>
      <c r="ILE8" s="5"/>
      <c r="ILF8" s="5"/>
      <c r="ILG8" s="5"/>
      <c r="ILH8" s="5"/>
      <c r="ILI8" s="5"/>
      <c r="ILJ8" s="5"/>
      <c r="ILK8" s="5"/>
      <c r="ILL8" s="5"/>
      <c r="ILM8" s="5"/>
      <c r="ILN8" s="5"/>
      <c r="ILO8" s="5"/>
      <c r="ILP8" s="5"/>
      <c r="ILQ8" s="5"/>
      <c r="ILR8" s="5"/>
      <c r="ILS8" s="5"/>
      <c r="ILT8" s="5"/>
      <c r="ILU8" s="5"/>
      <c r="ILV8" s="5"/>
      <c r="ILW8" s="5"/>
      <c r="ILX8" s="5"/>
      <c r="ILY8" s="5"/>
      <c r="ILZ8" s="5"/>
      <c r="IMA8" s="5"/>
      <c r="IMB8" s="5"/>
      <c r="IMC8" s="5"/>
      <c r="IMD8" s="5"/>
      <c r="IME8" s="5"/>
      <c r="IMF8" s="5"/>
      <c r="IMG8" s="5"/>
      <c r="IMH8" s="5"/>
      <c r="IMI8" s="5"/>
      <c r="IMJ8" s="5"/>
      <c r="IMK8" s="5"/>
      <c r="IML8" s="5"/>
      <c r="IMM8" s="5"/>
      <c r="IMN8" s="5"/>
      <c r="IMO8" s="5"/>
      <c r="IMP8" s="5"/>
      <c r="IMQ8" s="5"/>
      <c r="IMR8" s="5"/>
      <c r="IMS8" s="5"/>
      <c r="IMT8" s="5"/>
      <c r="IMU8" s="5"/>
      <c r="IMV8" s="5"/>
      <c r="IMW8" s="5"/>
      <c r="IMX8" s="5"/>
      <c r="IMY8" s="5"/>
      <c r="IMZ8" s="5"/>
      <c r="INA8" s="5"/>
      <c r="INB8" s="5"/>
      <c r="INC8" s="5"/>
      <c r="IND8" s="5"/>
      <c r="INE8" s="5"/>
      <c r="INF8" s="5"/>
      <c r="ING8" s="5"/>
      <c r="INH8" s="5"/>
      <c r="INI8" s="5"/>
      <c r="INJ8" s="5"/>
      <c r="INK8" s="5"/>
      <c r="INL8" s="5"/>
      <c r="INM8" s="5"/>
      <c r="INN8" s="5"/>
      <c r="INO8" s="5"/>
      <c r="INP8" s="5"/>
      <c r="INQ8" s="5"/>
      <c r="INR8" s="5"/>
      <c r="INS8" s="5"/>
      <c r="INT8" s="5"/>
      <c r="INU8" s="5"/>
      <c r="INV8" s="5"/>
      <c r="INW8" s="5"/>
      <c r="INX8" s="5"/>
      <c r="INY8" s="5"/>
      <c r="INZ8" s="5"/>
      <c r="IOA8" s="5"/>
      <c r="IOB8" s="5"/>
      <c r="IOC8" s="5"/>
      <c r="IOD8" s="5"/>
      <c r="IOE8" s="5"/>
      <c r="IOF8" s="5"/>
      <c r="IOG8" s="5"/>
      <c r="IOH8" s="5"/>
      <c r="IOI8" s="5"/>
      <c r="IOJ8" s="5"/>
      <c r="IOK8" s="5"/>
      <c r="IOL8" s="5"/>
      <c r="IOM8" s="5"/>
      <c r="ION8" s="5"/>
      <c r="IOO8" s="5"/>
      <c r="IOP8" s="5"/>
      <c r="IOQ8" s="5"/>
      <c r="IOR8" s="5"/>
      <c r="IOS8" s="5"/>
      <c r="IOT8" s="5"/>
      <c r="IOU8" s="5"/>
      <c r="IOV8" s="5"/>
      <c r="IOW8" s="5"/>
      <c r="IOX8" s="5"/>
      <c r="IOY8" s="5"/>
      <c r="IOZ8" s="5"/>
      <c r="IPA8" s="5"/>
      <c r="IPB8" s="5"/>
      <c r="IPC8" s="5"/>
      <c r="IPD8" s="5"/>
      <c r="IPE8" s="5"/>
      <c r="IPF8" s="5"/>
      <c r="IPG8" s="5"/>
      <c r="IPH8" s="5"/>
      <c r="IPI8" s="5"/>
      <c r="IPJ8" s="5"/>
      <c r="IPK8" s="5"/>
      <c r="IPL8" s="5"/>
      <c r="IPM8" s="5"/>
      <c r="IPN8" s="5"/>
      <c r="IPO8" s="5"/>
      <c r="IPP8" s="5"/>
      <c r="IPQ8" s="5"/>
      <c r="IPR8" s="5"/>
      <c r="IPS8" s="5"/>
      <c r="IPT8" s="5"/>
      <c r="IPU8" s="5"/>
      <c r="IPV8" s="5"/>
      <c r="IPW8" s="5"/>
      <c r="IPX8" s="5"/>
      <c r="IPY8" s="5"/>
      <c r="IPZ8" s="5"/>
      <c r="IQA8" s="5"/>
      <c r="IQB8" s="5"/>
      <c r="IQC8" s="5"/>
      <c r="IQD8" s="5"/>
      <c r="IQE8" s="5"/>
      <c r="IQF8" s="5"/>
      <c r="IQG8" s="5"/>
      <c r="IQH8" s="5"/>
      <c r="IQI8" s="5"/>
      <c r="IQJ8" s="5"/>
      <c r="IQK8" s="5"/>
      <c r="IQL8" s="5"/>
      <c r="IQM8" s="5"/>
      <c r="IQN8" s="5"/>
      <c r="IQO8" s="5"/>
      <c r="IQP8" s="5"/>
      <c r="IQQ8" s="5"/>
      <c r="IQR8" s="5"/>
      <c r="IQS8" s="5"/>
      <c r="IQT8" s="5"/>
      <c r="IQU8" s="5"/>
      <c r="IQV8" s="5"/>
      <c r="IQW8" s="5"/>
      <c r="IQX8" s="5"/>
      <c r="IQY8" s="5"/>
      <c r="IQZ8" s="5"/>
      <c r="IRA8" s="5"/>
      <c r="IRB8" s="5"/>
      <c r="IRC8" s="5"/>
      <c r="IRD8" s="5"/>
      <c r="IRE8" s="5"/>
      <c r="IRF8" s="5"/>
      <c r="IRG8" s="5"/>
      <c r="IRH8" s="5"/>
      <c r="IRI8" s="5"/>
      <c r="IRJ8" s="5"/>
      <c r="IRK8" s="5"/>
      <c r="IRL8" s="5"/>
      <c r="IRM8" s="5"/>
      <c r="IRN8" s="5"/>
      <c r="IRO8" s="5"/>
      <c r="IRP8" s="5"/>
      <c r="IRQ8" s="5"/>
      <c r="IRR8" s="5"/>
      <c r="IRS8" s="5"/>
      <c r="IRT8" s="5"/>
      <c r="IRU8" s="5"/>
      <c r="IRV8" s="5"/>
      <c r="IRW8" s="5"/>
      <c r="IRX8" s="5"/>
      <c r="IRY8" s="5"/>
      <c r="IRZ8" s="5"/>
      <c r="ISA8" s="5"/>
      <c r="ISB8" s="5"/>
      <c r="ISC8" s="5"/>
      <c r="ISD8" s="5"/>
      <c r="ISE8" s="5"/>
      <c r="ISF8" s="5"/>
      <c r="ISG8" s="5"/>
      <c r="ISH8" s="5"/>
      <c r="ISI8" s="5"/>
      <c r="ISJ8" s="5"/>
      <c r="ISK8" s="5"/>
      <c r="ISL8" s="5"/>
      <c r="ISM8" s="5"/>
      <c r="ISN8" s="5"/>
      <c r="ISO8" s="5"/>
      <c r="ISP8" s="5"/>
      <c r="ISQ8" s="5"/>
      <c r="ISR8" s="5"/>
      <c r="ISS8" s="5"/>
      <c r="IST8" s="5"/>
      <c r="ISU8" s="5"/>
      <c r="ISV8" s="5"/>
      <c r="ISW8" s="5"/>
      <c r="ISX8" s="5"/>
      <c r="ISY8" s="5"/>
      <c r="ISZ8" s="5"/>
      <c r="ITA8" s="5"/>
      <c r="ITB8" s="5"/>
      <c r="ITC8" s="5"/>
      <c r="ITD8" s="5"/>
      <c r="ITE8" s="5"/>
      <c r="ITF8" s="5"/>
      <c r="ITG8" s="5"/>
      <c r="ITH8" s="5"/>
      <c r="ITI8" s="5"/>
      <c r="ITJ8" s="5"/>
      <c r="ITK8" s="5"/>
      <c r="ITL8" s="5"/>
      <c r="ITM8" s="5"/>
      <c r="ITN8" s="5"/>
      <c r="ITO8" s="5"/>
      <c r="ITP8" s="5"/>
      <c r="ITQ8" s="5"/>
      <c r="ITR8" s="5"/>
      <c r="ITS8" s="5"/>
      <c r="ITT8" s="5"/>
      <c r="ITU8" s="5"/>
      <c r="ITV8" s="5"/>
      <c r="ITW8" s="5"/>
      <c r="ITX8" s="5"/>
      <c r="ITY8" s="5"/>
      <c r="ITZ8" s="5"/>
      <c r="IUA8" s="5"/>
      <c r="IUB8" s="5"/>
      <c r="IUC8" s="5"/>
      <c r="IUD8" s="5"/>
      <c r="IUE8" s="5"/>
      <c r="IUF8" s="5"/>
      <c r="IUG8" s="5"/>
      <c r="IUH8" s="5"/>
      <c r="IUI8" s="5"/>
      <c r="IUJ8" s="5"/>
      <c r="IUK8" s="5"/>
      <c r="IUL8" s="5"/>
      <c r="IUM8" s="5"/>
      <c r="IUN8" s="5"/>
      <c r="IUO8" s="5"/>
      <c r="IUP8" s="5"/>
      <c r="IUQ8" s="5"/>
      <c r="IUR8" s="5"/>
      <c r="IUS8" s="5"/>
      <c r="IUT8" s="5"/>
      <c r="IUU8" s="5"/>
      <c r="IUV8" s="5"/>
      <c r="IUW8" s="5"/>
      <c r="IUX8" s="5"/>
      <c r="IUY8" s="5"/>
      <c r="IUZ8" s="5"/>
      <c r="IVA8" s="5"/>
      <c r="IVB8" s="5"/>
      <c r="IVC8" s="5"/>
      <c r="IVD8" s="5"/>
      <c r="IVE8" s="5"/>
      <c r="IVF8" s="5"/>
      <c r="IVG8" s="5"/>
      <c r="IVH8" s="5"/>
      <c r="IVI8" s="5"/>
      <c r="IVJ8" s="5"/>
      <c r="IVK8" s="5"/>
      <c r="IVL8" s="5"/>
      <c r="IVM8" s="5"/>
      <c r="IVN8" s="5"/>
      <c r="IVO8" s="5"/>
      <c r="IVP8" s="5"/>
      <c r="IVQ8" s="5"/>
      <c r="IVR8" s="5"/>
      <c r="IVS8" s="5"/>
      <c r="IVT8" s="5"/>
      <c r="IVU8" s="5"/>
      <c r="IVV8" s="5"/>
      <c r="IVW8" s="5"/>
      <c r="IVX8" s="5"/>
      <c r="IVY8" s="5"/>
      <c r="IVZ8" s="5"/>
      <c r="IWA8" s="5"/>
      <c r="IWB8" s="5"/>
      <c r="IWC8" s="5"/>
      <c r="IWD8" s="5"/>
      <c r="IWE8" s="5"/>
      <c r="IWF8" s="5"/>
      <c r="IWG8" s="5"/>
      <c r="IWH8" s="5"/>
      <c r="IWI8" s="5"/>
      <c r="IWJ8" s="5"/>
      <c r="IWK8" s="5"/>
      <c r="IWL8" s="5"/>
      <c r="IWM8" s="5"/>
      <c r="IWN8" s="5"/>
      <c r="IWO8" s="5"/>
      <c r="IWP8" s="5"/>
      <c r="IWQ8" s="5"/>
      <c r="IWR8" s="5"/>
      <c r="IWS8" s="5"/>
      <c r="IWT8" s="5"/>
      <c r="IWU8" s="5"/>
      <c r="IWV8" s="5"/>
      <c r="IWW8" s="5"/>
      <c r="IWX8" s="5"/>
      <c r="IWY8" s="5"/>
      <c r="IWZ8" s="5"/>
      <c r="IXA8" s="5"/>
      <c r="IXB8" s="5"/>
      <c r="IXC8" s="5"/>
      <c r="IXD8" s="5"/>
      <c r="IXE8" s="5"/>
      <c r="IXF8" s="5"/>
      <c r="IXG8" s="5"/>
      <c r="IXH8" s="5"/>
      <c r="IXI8" s="5"/>
      <c r="IXJ8" s="5"/>
      <c r="IXK8" s="5"/>
      <c r="IXL8" s="5"/>
      <c r="IXM8" s="5"/>
      <c r="IXN8" s="5"/>
      <c r="IXO8" s="5"/>
      <c r="IXP8" s="5"/>
      <c r="IXQ8" s="5"/>
      <c r="IXR8" s="5"/>
      <c r="IXS8" s="5"/>
      <c r="IXT8" s="5"/>
      <c r="IXU8" s="5"/>
      <c r="IXV8" s="5"/>
      <c r="IXW8" s="5"/>
      <c r="IXX8" s="5"/>
      <c r="IXY8" s="5"/>
      <c r="IXZ8" s="5"/>
      <c r="IYA8" s="5"/>
      <c r="IYB8" s="5"/>
      <c r="IYC8" s="5"/>
      <c r="IYD8" s="5"/>
      <c r="IYE8" s="5"/>
      <c r="IYF8" s="5"/>
      <c r="IYG8" s="5"/>
      <c r="IYH8" s="5"/>
      <c r="IYI8" s="5"/>
      <c r="IYJ8" s="5"/>
      <c r="IYK8" s="5"/>
      <c r="IYL8" s="5"/>
      <c r="IYM8" s="5"/>
      <c r="IYN8" s="5"/>
      <c r="IYO8" s="5"/>
      <c r="IYP8" s="5"/>
      <c r="IYQ8" s="5"/>
      <c r="IYR8" s="5"/>
      <c r="IYS8" s="5"/>
      <c r="IYT8" s="5"/>
      <c r="IYU8" s="5"/>
      <c r="IYV8" s="5"/>
      <c r="IYW8" s="5"/>
      <c r="IYX8" s="5"/>
      <c r="IYY8" s="5"/>
      <c r="IYZ8" s="5"/>
      <c r="IZA8" s="5"/>
      <c r="IZB8" s="5"/>
      <c r="IZC8" s="5"/>
      <c r="IZD8" s="5"/>
      <c r="IZE8" s="5"/>
      <c r="IZF8" s="5"/>
      <c r="IZG8" s="5"/>
      <c r="IZH8" s="5"/>
      <c r="IZI8" s="5"/>
      <c r="IZJ8" s="5"/>
      <c r="IZK8" s="5"/>
      <c r="IZL8" s="5"/>
      <c r="IZM8" s="5"/>
      <c r="IZN8" s="5"/>
      <c r="IZO8" s="5"/>
      <c r="IZP8" s="5"/>
      <c r="IZQ8" s="5"/>
      <c r="IZR8" s="5"/>
      <c r="IZS8" s="5"/>
      <c r="IZT8" s="5"/>
      <c r="IZU8" s="5"/>
      <c r="IZV8" s="5"/>
      <c r="IZW8" s="5"/>
      <c r="IZX8" s="5"/>
      <c r="IZY8" s="5"/>
      <c r="IZZ8" s="5"/>
      <c r="JAA8" s="5"/>
      <c r="JAB8" s="5"/>
      <c r="JAC8" s="5"/>
      <c r="JAD8" s="5"/>
      <c r="JAE8" s="5"/>
      <c r="JAF8" s="5"/>
      <c r="JAG8" s="5"/>
      <c r="JAH8" s="5"/>
      <c r="JAI8" s="5"/>
      <c r="JAJ8" s="5"/>
      <c r="JAK8" s="5"/>
      <c r="JAL8" s="5"/>
      <c r="JAM8" s="5"/>
      <c r="JAN8" s="5"/>
      <c r="JAO8" s="5"/>
      <c r="JAP8" s="5"/>
      <c r="JAQ8" s="5"/>
      <c r="JAR8" s="5"/>
      <c r="JAS8" s="5"/>
      <c r="JAT8" s="5"/>
      <c r="JAU8" s="5"/>
      <c r="JAV8" s="5"/>
      <c r="JAW8" s="5"/>
      <c r="JAX8" s="5"/>
      <c r="JAY8" s="5"/>
      <c r="JAZ8" s="5"/>
      <c r="JBA8" s="5"/>
      <c r="JBB8" s="5"/>
      <c r="JBC8" s="5"/>
      <c r="JBD8" s="5"/>
      <c r="JBE8" s="5"/>
      <c r="JBF8" s="5"/>
      <c r="JBG8" s="5"/>
      <c r="JBH8" s="5"/>
      <c r="JBI8" s="5"/>
      <c r="JBJ8" s="5"/>
      <c r="JBK8" s="5"/>
      <c r="JBL8" s="5"/>
      <c r="JBM8" s="5"/>
      <c r="JBN8" s="5"/>
      <c r="JBO8" s="5"/>
      <c r="JBP8" s="5"/>
      <c r="JBQ8" s="5"/>
      <c r="JBR8" s="5"/>
      <c r="JBS8" s="5"/>
      <c r="JBT8" s="5"/>
      <c r="JBU8" s="5"/>
      <c r="JBV8" s="5"/>
      <c r="JBW8" s="5"/>
      <c r="JBX8" s="5"/>
      <c r="JBY8" s="5"/>
      <c r="JBZ8" s="5"/>
      <c r="JCA8" s="5"/>
      <c r="JCB8" s="5"/>
      <c r="JCC8" s="5"/>
      <c r="JCD8" s="5"/>
      <c r="JCE8" s="5"/>
      <c r="JCF8" s="5"/>
      <c r="JCG8" s="5"/>
      <c r="JCH8" s="5"/>
      <c r="JCI8" s="5"/>
      <c r="JCJ8" s="5"/>
      <c r="JCK8" s="5"/>
      <c r="JCL8" s="5"/>
      <c r="JCM8" s="5"/>
      <c r="JCN8" s="5"/>
      <c r="JCO8" s="5"/>
      <c r="JCP8" s="5"/>
      <c r="JCQ8" s="5"/>
      <c r="JCR8" s="5"/>
      <c r="JCS8" s="5"/>
      <c r="JCT8" s="5"/>
      <c r="JCU8" s="5"/>
      <c r="JCV8" s="5"/>
      <c r="JCW8" s="5"/>
      <c r="JCX8" s="5"/>
      <c r="JCY8" s="5"/>
      <c r="JCZ8" s="5"/>
      <c r="JDA8" s="5"/>
      <c r="JDB8" s="5"/>
      <c r="JDC8" s="5"/>
      <c r="JDD8" s="5"/>
      <c r="JDE8" s="5"/>
      <c r="JDF8" s="5"/>
      <c r="JDG8" s="5"/>
      <c r="JDH8" s="5"/>
      <c r="JDI8" s="5"/>
      <c r="JDJ8" s="5"/>
      <c r="JDK8" s="5"/>
      <c r="JDL8" s="5"/>
      <c r="JDM8" s="5"/>
      <c r="JDN8" s="5"/>
      <c r="JDO8" s="5"/>
      <c r="JDP8" s="5"/>
      <c r="JDQ8" s="5"/>
      <c r="JDR8" s="5"/>
      <c r="JDS8" s="5"/>
      <c r="JDT8" s="5"/>
      <c r="JDU8" s="5"/>
      <c r="JDV8" s="5"/>
      <c r="JDW8" s="5"/>
      <c r="JDX8" s="5"/>
      <c r="JDY8" s="5"/>
      <c r="JDZ8" s="5"/>
      <c r="JEA8" s="5"/>
      <c r="JEB8" s="5"/>
      <c r="JEC8" s="5"/>
      <c r="JED8" s="5"/>
      <c r="JEE8" s="5"/>
      <c r="JEF8" s="5"/>
      <c r="JEG8" s="5"/>
      <c r="JEH8" s="5"/>
      <c r="JEI8" s="5"/>
      <c r="JEJ8" s="5"/>
      <c r="JEK8" s="5"/>
      <c r="JEL8" s="5"/>
      <c r="JEM8" s="5"/>
      <c r="JEN8" s="5"/>
      <c r="JEO8" s="5"/>
      <c r="JEP8" s="5"/>
      <c r="JEQ8" s="5"/>
      <c r="JER8" s="5"/>
      <c r="JES8" s="5"/>
      <c r="JET8" s="5"/>
      <c r="JEU8" s="5"/>
      <c r="JEV8" s="5"/>
      <c r="JEW8" s="5"/>
      <c r="JEX8" s="5"/>
      <c r="JEY8" s="5"/>
      <c r="JEZ8" s="5"/>
      <c r="JFA8" s="5"/>
      <c r="JFB8" s="5"/>
      <c r="JFC8" s="5"/>
      <c r="JFD8" s="5"/>
      <c r="JFE8" s="5"/>
      <c r="JFF8" s="5"/>
      <c r="JFG8" s="5"/>
      <c r="JFH8" s="5"/>
      <c r="JFI8" s="5"/>
      <c r="JFJ8" s="5"/>
      <c r="JFK8" s="5"/>
      <c r="JFL8" s="5"/>
      <c r="JFM8" s="5"/>
      <c r="JFN8" s="5"/>
      <c r="JFO8" s="5"/>
      <c r="JFP8" s="5"/>
      <c r="JFQ8" s="5"/>
      <c r="JFR8" s="5"/>
      <c r="JFS8" s="5"/>
      <c r="JFT8" s="5"/>
      <c r="JFU8" s="5"/>
      <c r="JFV8" s="5"/>
      <c r="JFW8" s="5"/>
      <c r="JFX8" s="5"/>
      <c r="JFY8" s="5"/>
      <c r="JFZ8" s="5"/>
      <c r="JGA8" s="5"/>
      <c r="JGB8" s="5"/>
      <c r="JGC8" s="5"/>
      <c r="JGD8" s="5"/>
      <c r="JGE8" s="5"/>
      <c r="JGF8" s="5"/>
      <c r="JGG8" s="5"/>
      <c r="JGH8" s="5"/>
      <c r="JGI8" s="5"/>
      <c r="JGJ8" s="5"/>
      <c r="JGK8" s="5"/>
      <c r="JGL8" s="5"/>
      <c r="JGM8" s="5"/>
      <c r="JGN8" s="5"/>
      <c r="JGO8" s="5"/>
      <c r="JGP8" s="5"/>
      <c r="JGQ8" s="5"/>
      <c r="JGR8" s="5"/>
      <c r="JGS8" s="5"/>
      <c r="JGT8" s="5"/>
      <c r="JGU8" s="5"/>
      <c r="JGV8" s="5"/>
      <c r="JGW8" s="5"/>
      <c r="JGX8" s="5"/>
      <c r="JGY8" s="5"/>
      <c r="JGZ8" s="5"/>
      <c r="JHA8" s="5"/>
      <c r="JHB8" s="5"/>
      <c r="JHC8" s="5"/>
      <c r="JHD8" s="5"/>
      <c r="JHE8" s="5"/>
      <c r="JHF8" s="5"/>
      <c r="JHG8" s="5"/>
      <c r="JHH8" s="5"/>
      <c r="JHI8" s="5"/>
      <c r="JHJ8" s="5"/>
      <c r="JHK8" s="5"/>
      <c r="JHL8" s="5"/>
      <c r="JHM8" s="5"/>
      <c r="JHN8" s="5"/>
      <c r="JHO8" s="5"/>
      <c r="JHP8" s="5"/>
      <c r="JHQ8" s="5"/>
      <c r="JHR8" s="5"/>
      <c r="JHS8" s="5"/>
      <c r="JHT8" s="5"/>
      <c r="JHU8" s="5"/>
      <c r="JHV8" s="5"/>
      <c r="JHW8" s="5"/>
      <c r="JHX8" s="5"/>
      <c r="JHY8" s="5"/>
      <c r="JHZ8" s="5"/>
      <c r="JIA8" s="5"/>
      <c r="JIB8" s="5"/>
      <c r="JIC8" s="5"/>
      <c r="JID8" s="5"/>
      <c r="JIE8" s="5"/>
      <c r="JIF8" s="5"/>
      <c r="JIG8" s="5"/>
      <c r="JIH8" s="5"/>
      <c r="JII8" s="5"/>
      <c r="JIJ8" s="5"/>
      <c r="JIK8" s="5"/>
      <c r="JIL8" s="5"/>
      <c r="JIM8" s="5"/>
      <c r="JIN8" s="5"/>
      <c r="JIO8" s="5"/>
      <c r="JIP8" s="5"/>
      <c r="JIQ8" s="5"/>
      <c r="JIR8" s="5"/>
      <c r="JIS8" s="5"/>
      <c r="JIT8" s="5"/>
      <c r="JIU8" s="5"/>
      <c r="JIV8" s="5"/>
      <c r="JIW8" s="5"/>
      <c r="JIX8" s="5"/>
      <c r="JIY8" s="5"/>
      <c r="JIZ8" s="5"/>
      <c r="JJA8" s="5"/>
      <c r="JJB8" s="5"/>
      <c r="JJC8" s="5"/>
      <c r="JJD8" s="5"/>
      <c r="JJE8" s="5"/>
      <c r="JJF8" s="5"/>
      <c r="JJG8" s="5"/>
      <c r="JJH8" s="5"/>
      <c r="JJI8" s="5"/>
      <c r="JJJ8" s="5"/>
      <c r="JJK8" s="5"/>
      <c r="JJL8" s="5"/>
      <c r="JJM8" s="5"/>
      <c r="JJN8" s="5"/>
      <c r="JJO8" s="5"/>
      <c r="JJP8" s="5"/>
      <c r="JJQ8" s="5"/>
      <c r="JJR8" s="5"/>
      <c r="JJS8" s="5"/>
      <c r="JJT8" s="5"/>
      <c r="JJU8" s="5"/>
      <c r="JJV8" s="5"/>
      <c r="JJW8" s="5"/>
      <c r="JJX8" s="5"/>
      <c r="JJY8" s="5"/>
      <c r="JJZ8" s="5"/>
      <c r="JKA8" s="5"/>
      <c r="JKB8" s="5"/>
      <c r="JKC8" s="5"/>
      <c r="JKD8" s="5"/>
      <c r="JKE8" s="5"/>
      <c r="JKF8" s="5"/>
      <c r="JKG8" s="5"/>
      <c r="JKH8" s="5"/>
      <c r="JKI8" s="5"/>
      <c r="JKJ8" s="5"/>
      <c r="JKK8" s="5"/>
      <c r="JKL8" s="5"/>
      <c r="JKM8" s="5"/>
      <c r="JKN8" s="5"/>
      <c r="JKO8" s="5"/>
      <c r="JKP8" s="5"/>
      <c r="JKQ8" s="5"/>
      <c r="JKR8" s="5"/>
      <c r="JKS8" s="5"/>
      <c r="JKT8" s="5"/>
      <c r="JKU8" s="5"/>
      <c r="JKV8" s="5"/>
      <c r="JKW8" s="5"/>
      <c r="JKX8" s="5"/>
      <c r="JKY8" s="5"/>
      <c r="JKZ8" s="5"/>
      <c r="JLA8" s="5"/>
      <c r="JLB8" s="5"/>
      <c r="JLC8" s="5"/>
      <c r="JLD8" s="5"/>
      <c r="JLE8" s="5"/>
      <c r="JLF8" s="5"/>
      <c r="JLG8" s="5"/>
      <c r="JLH8" s="5"/>
      <c r="JLI8" s="5"/>
      <c r="JLJ8" s="5"/>
      <c r="JLK8" s="5"/>
      <c r="JLL8" s="5"/>
      <c r="JLM8" s="5"/>
      <c r="JLN8" s="5"/>
      <c r="JLO8" s="5"/>
      <c r="JLP8" s="5"/>
      <c r="JLQ8" s="5"/>
      <c r="JLR8" s="5"/>
      <c r="JLS8" s="5"/>
      <c r="JLT8" s="5"/>
      <c r="JLU8" s="5"/>
      <c r="JLV8" s="5"/>
      <c r="JLW8" s="5"/>
      <c r="JLX8" s="5"/>
      <c r="JLY8" s="5"/>
      <c r="JLZ8" s="5"/>
      <c r="JMA8" s="5"/>
      <c r="JMB8" s="5"/>
      <c r="JMC8" s="5"/>
      <c r="JMD8" s="5"/>
      <c r="JME8" s="5"/>
      <c r="JMF8" s="5"/>
      <c r="JMG8" s="5"/>
      <c r="JMH8" s="5"/>
      <c r="JMI8" s="5"/>
      <c r="JMJ8" s="5"/>
      <c r="JMK8" s="5"/>
      <c r="JML8" s="5"/>
      <c r="JMM8" s="5"/>
      <c r="JMN8" s="5"/>
      <c r="JMO8" s="5"/>
      <c r="JMP8" s="5"/>
      <c r="JMQ8" s="5"/>
      <c r="JMR8" s="5"/>
      <c r="JMS8" s="5"/>
      <c r="JMT8" s="5"/>
      <c r="JMU8" s="5"/>
      <c r="JMV8" s="5"/>
      <c r="JMW8" s="5"/>
      <c r="JMX8" s="5"/>
      <c r="JMY8" s="5"/>
      <c r="JMZ8" s="5"/>
      <c r="JNA8" s="5"/>
      <c r="JNB8" s="5"/>
      <c r="JNC8" s="5"/>
      <c r="JND8" s="5"/>
      <c r="JNE8" s="5"/>
      <c r="JNF8" s="5"/>
      <c r="JNG8" s="5"/>
      <c r="JNH8" s="5"/>
      <c r="JNI8" s="5"/>
      <c r="JNJ8" s="5"/>
      <c r="JNK8" s="5"/>
      <c r="JNL8" s="5"/>
      <c r="JNM8" s="5"/>
      <c r="JNN8" s="5"/>
      <c r="JNO8" s="5"/>
      <c r="JNP8" s="5"/>
      <c r="JNQ8" s="5"/>
      <c r="JNR8" s="5"/>
      <c r="JNS8" s="5"/>
      <c r="JNT8" s="5"/>
      <c r="JNU8" s="5"/>
      <c r="JNV8" s="5"/>
      <c r="JNW8" s="5"/>
      <c r="JNX8" s="5"/>
      <c r="JNY8" s="5"/>
      <c r="JNZ8" s="5"/>
      <c r="JOA8" s="5"/>
      <c r="JOB8" s="5"/>
      <c r="JOC8" s="5"/>
      <c r="JOD8" s="5"/>
      <c r="JOE8" s="5"/>
      <c r="JOF8" s="5"/>
      <c r="JOG8" s="5"/>
      <c r="JOH8" s="5"/>
      <c r="JOI8" s="5"/>
      <c r="JOJ8" s="5"/>
      <c r="JOK8" s="5"/>
      <c r="JOL8" s="5"/>
      <c r="JOM8" s="5"/>
      <c r="JON8" s="5"/>
      <c r="JOO8" s="5"/>
      <c r="JOP8" s="5"/>
      <c r="JOQ8" s="5"/>
      <c r="JOR8" s="5"/>
      <c r="JOS8" s="5"/>
      <c r="JOT8" s="5"/>
      <c r="JOU8" s="5"/>
      <c r="JOV8" s="5"/>
      <c r="JOW8" s="5"/>
      <c r="JOX8" s="5"/>
      <c r="JOY8" s="5"/>
      <c r="JOZ8" s="5"/>
      <c r="JPA8" s="5"/>
      <c r="JPB8" s="5"/>
      <c r="JPC8" s="5"/>
      <c r="JPD8" s="5"/>
      <c r="JPE8" s="5"/>
      <c r="JPF8" s="5"/>
      <c r="JPG8" s="5"/>
      <c r="JPH8" s="5"/>
      <c r="JPI8" s="5"/>
      <c r="JPJ8" s="5"/>
      <c r="JPK8" s="5"/>
      <c r="JPL8" s="5"/>
      <c r="JPM8" s="5"/>
      <c r="JPN8" s="5"/>
      <c r="JPO8" s="5"/>
      <c r="JPP8" s="5"/>
      <c r="JPQ8" s="5"/>
      <c r="JPR8" s="5"/>
      <c r="JPS8" s="5"/>
      <c r="JPT8" s="5"/>
      <c r="JPU8" s="5"/>
      <c r="JPV8" s="5"/>
      <c r="JPW8" s="5"/>
      <c r="JPX8" s="5"/>
      <c r="JPY8" s="5"/>
      <c r="JPZ8" s="5"/>
      <c r="JQA8" s="5"/>
      <c r="JQB8" s="5"/>
      <c r="JQC8" s="5"/>
      <c r="JQD8" s="5"/>
      <c r="JQE8" s="5"/>
      <c r="JQF8" s="5"/>
      <c r="JQG8" s="5"/>
      <c r="JQH8" s="5"/>
      <c r="JQI8" s="5"/>
      <c r="JQJ8" s="5"/>
      <c r="JQK8" s="5"/>
      <c r="JQL8" s="5"/>
      <c r="JQM8" s="5"/>
      <c r="JQN8" s="5"/>
      <c r="JQO8" s="5"/>
      <c r="JQP8" s="5"/>
      <c r="JQQ8" s="5"/>
      <c r="JQR8" s="5"/>
      <c r="JQS8" s="5"/>
      <c r="JQT8" s="5"/>
      <c r="JQU8" s="5"/>
      <c r="JQV8" s="5"/>
      <c r="JQW8" s="5"/>
      <c r="JQX8" s="5"/>
      <c r="JQY8" s="5"/>
      <c r="JQZ8" s="5"/>
      <c r="JRA8" s="5"/>
      <c r="JRB8" s="5"/>
      <c r="JRC8" s="5"/>
      <c r="JRD8" s="5"/>
      <c r="JRE8" s="5"/>
      <c r="JRF8" s="5"/>
      <c r="JRG8" s="5"/>
      <c r="JRH8" s="5"/>
      <c r="JRI8" s="5"/>
      <c r="JRJ8" s="5"/>
      <c r="JRK8" s="5"/>
      <c r="JRL8" s="5"/>
      <c r="JRM8" s="5"/>
      <c r="JRN8" s="5"/>
      <c r="JRO8" s="5"/>
      <c r="JRP8" s="5"/>
      <c r="JRQ8" s="5"/>
      <c r="JRR8" s="5"/>
      <c r="JRS8" s="5"/>
      <c r="JRT8" s="5"/>
      <c r="JRU8" s="5"/>
      <c r="JRV8" s="5"/>
      <c r="JRW8" s="5"/>
      <c r="JRX8" s="5"/>
      <c r="JRY8" s="5"/>
      <c r="JRZ8" s="5"/>
      <c r="JSA8" s="5"/>
      <c r="JSB8" s="5"/>
      <c r="JSC8" s="5"/>
      <c r="JSD8" s="5"/>
      <c r="JSE8" s="5"/>
      <c r="JSF8" s="5"/>
      <c r="JSG8" s="5"/>
      <c r="JSH8" s="5"/>
      <c r="JSI8" s="5"/>
      <c r="JSJ8" s="5"/>
      <c r="JSK8" s="5"/>
      <c r="JSL8" s="5"/>
      <c r="JSM8" s="5"/>
      <c r="JSN8" s="5"/>
      <c r="JSO8" s="5"/>
      <c r="JSP8" s="5"/>
      <c r="JSQ8" s="5"/>
      <c r="JSR8" s="5"/>
      <c r="JSS8" s="5"/>
      <c r="JST8" s="5"/>
      <c r="JSU8" s="5"/>
      <c r="JSV8" s="5"/>
      <c r="JSW8" s="5"/>
      <c r="JSX8" s="5"/>
      <c r="JSY8" s="5"/>
      <c r="JSZ8" s="5"/>
      <c r="JTA8" s="5"/>
      <c r="JTB8" s="5"/>
      <c r="JTC8" s="5"/>
      <c r="JTD8" s="5"/>
      <c r="JTE8" s="5"/>
      <c r="JTF8" s="5"/>
      <c r="JTG8" s="5"/>
      <c r="JTH8" s="5"/>
      <c r="JTI8" s="5"/>
      <c r="JTJ8" s="5"/>
      <c r="JTK8" s="5"/>
      <c r="JTL8" s="5"/>
      <c r="JTM8" s="5"/>
      <c r="JTN8" s="5"/>
      <c r="JTO8" s="5"/>
      <c r="JTP8" s="5"/>
      <c r="JTQ8" s="5"/>
      <c r="JTR8" s="5"/>
      <c r="JTS8" s="5"/>
      <c r="JTT8" s="5"/>
      <c r="JTU8" s="5"/>
      <c r="JTV8" s="5"/>
      <c r="JTW8" s="5"/>
      <c r="JTX8" s="5"/>
      <c r="JTY8" s="5"/>
      <c r="JTZ8" s="5"/>
      <c r="JUA8" s="5"/>
      <c r="JUB8" s="5"/>
      <c r="JUC8" s="5"/>
      <c r="JUD8" s="5"/>
      <c r="JUE8" s="5"/>
      <c r="JUF8" s="5"/>
      <c r="JUG8" s="5"/>
      <c r="JUH8" s="5"/>
      <c r="JUI8" s="5"/>
      <c r="JUJ8" s="5"/>
      <c r="JUK8" s="5"/>
      <c r="JUL8" s="5"/>
      <c r="JUM8" s="5"/>
      <c r="JUN8" s="5"/>
      <c r="JUO8" s="5"/>
      <c r="JUP8" s="5"/>
      <c r="JUQ8" s="5"/>
      <c r="JUR8" s="5"/>
      <c r="JUS8" s="5"/>
      <c r="JUT8" s="5"/>
      <c r="JUU8" s="5"/>
      <c r="JUV8" s="5"/>
      <c r="JUW8" s="5"/>
      <c r="JUX8" s="5"/>
      <c r="JUY8" s="5"/>
      <c r="JUZ8" s="5"/>
      <c r="JVA8" s="5"/>
      <c r="JVB8" s="5"/>
      <c r="JVC8" s="5"/>
      <c r="JVD8" s="5"/>
      <c r="JVE8" s="5"/>
      <c r="JVF8" s="5"/>
      <c r="JVG8" s="5"/>
      <c r="JVH8" s="5"/>
      <c r="JVI8" s="5"/>
      <c r="JVJ8" s="5"/>
      <c r="JVK8" s="5"/>
      <c r="JVL8" s="5"/>
      <c r="JVM8" s="5"/>
      <c r="JVN8" s="5"/>
      <c r="JVO8" s="5"/>
      <c r="JVP8" s="5"/>
      <c r="JVQ8" s="5"/>
      <c r="JVR8" s="5"/>
      <c r="JVS8" s="5"/>
      <c r="JVT8" s="5"/>
      <c r="JVU8" s="5"/>
      <c r="JVV8" s="5"/>
      <c r="JVW8" s="5"/>
      <c r="JVX8" s="5"/>
      <c r="JVY8" s="5"/>
      <c r="JVZ8" s="5"/>
      <c r="JWA8" s="5"/>
      <c r="JWB8" s="5"/>
      <c r="JWC8" s="5"/>
      <c r="JWD8" s="5"/>
      <c r="JWE8" s="5"/>
      <c r="JWF8" s="5"/>
      <c r="JWG8" s="5"/>
      <c r="JWH8" s="5"/>
      <c r="JWI8" s="5"/>
      <c r="JWJ8" s="5"/>
      <c r="JWK8" s="5"/>
      <c r="JWL8" s="5"/>
      <c r="JWM8" s="5"/>
      <c r="JWN8" s="5"/>
      <c r="JWO8" s="5"/>
      <c r="JWP8" s="5"/>
      <c r="JWQ8" s="5"/>
      <c r="JWR8" s="5"/>
      <c r="JWS8" s="5"/>
      <c r="JWT8" s="5"/>
      <c r="JWU8" s="5"/>
      <c r="JWV8" s="5"/>
      <c r="JWW8" s="5"/>
      <c r="JWX8" s="5"/>
      <c r="JWY8" s="5"/>
      <c r="JWZ8" s="5"/>
      <c r="JXA8" s="5"/>
      <c r="JXB8" s="5"/>
      <c r="JXC8" s="5"/>
      <c r="JXD8" s="5"/>
      <c r="JXE8" s="5"/>
      <c r="JXF8" s="5"/>
      <c r="JXG8" s="5"/>
      <c r="JXH8" s="5"/>
      <c r="JXI8" s="5"/>
      <c r="JXJ8" s="5"/>
      <c r="JXK8" s="5"/>
      <c r="JXL8" s="5"/>
      <c r="JXM8" s="5"/>
      <c r="JXN8" s="5"/>
      <c r="JXO8" s="5"/>
      <c r="JXP8" s="5"/>
      <c r="JXQ8" s="5"/>
      <c r="JXR8" s="5"/>
      <c r="JXS8" s="5"/>
      <c r="JXT8" s="5"/>
      <c r="JXU8" s="5"/>
      <c r="JXV8" s="5"/>
      <c r="JXW8" s="5"/>
      <c r="JXX8" s="5"/>
      <c r="JXY8" s="5"/>
      <c r="JXZ8" s="5"/>
      <c r="JYA8" s="5"/>
      <c r="JYB8" s="5"/>
      <c r="JYC8" s="5"/>
      <c r="JYD8" s="5"/>
      <c r="JYE8" s="5"/>
      <c r="JYF8" s="5"/>
      <c r="JYG8" s="5"/>
      <c r="JYH8" s="5"/>
      <c r="JYI8" s="5"/>
      <c r="JYJ8" s="5"/>
      <c r="JYK8" s="5"/>
      <c r="JYL8" s="5"/>
      <c r="JYM8" s="5"/>
      <c r="JYN8" s="5"/>
      <c r="JYO8" s="5"/>
      <c r="JYP8" s="5"/>
      <c r="JYQ8" s="5"/>
      <c r="JYR8" s="5"/>
      <c r="JYS8" s="5"/>
      <c r="JYT8" s="5"/>
      <c r="JYU8" s="5"/>
      <c r="JYV8" s="5"/>
      <c r="JYW8" s="5"/>
      <c r="JYX8" s="5"/>
      <c r="JYY8" s="5"/>
      <c r="JYZ8" s="5"/>
      <c r="JZA8" s="5"/>
      <c r="JZB8" s="5"/>
      <c r="JZC8" s="5"/>
      <c r="JZD8" s="5"/>
      <c r="JZE8" s="5"/>
      <c r="JZF8" s="5"/>
      <c r="JZG8" s="5"/>
      <c r="JZH8" s="5"/>
      <c r="JZI8" s="5"/>
      <c r="JZJ8" s="5"/>
      <c r="JZK8" s="5"/>
      <c r="JZL8" s="5"/>
      <c r="JZM8" s="5"/>
      <c r="JZN8" s="5"/>
      <c r="JZO8" s="5"/>
      <c r="JZP8" s="5"/>
      <c r="JZQ8" s="5"/>
      <c r="JZR8" s="5"/>
      <c r="JZS8" s="5"/>
      <c r="JZT8" s="5"/>
      <c r="JZU8" s="5"/>
      <c r="JZV8" s="5"/>
      <c r="JZW8" s="5"/>
      <c r="JZX8" s="5"/>
      <c r="JZY8" s="5"/>
      <c r="JZZ8" s="5"/>
      <c r="KAA8" s="5"/>
      <c r="KAB8" s="5"/>
      <c r="KAC8" s="5"/>
      <c r="KAD8" s="5"/>
      <c r="KAE8" s="5"/>
      <c r="KAF8" s="5"/>
      <c r="KAG8" s="5"/>
      <c r="KAH8" s="5"/>
      <c r="KAI8" s="5"/>
      <c r="KAJ8" s="5"/>
      <c r="KAK8" s="5"/>
      <c r="KAL8" s="5"/>
      <c r="KAM8" s="5"/>
      <c r="KAN8" s="5"/>
      <c r="KAO8" s="5"/>
      <c r="KAP8" s="5"/>
      <c r="KAQ8" s="5"/>
      <c r="KAR8" s="5"/>
      <c r="KAS8" s="5"/>
      <c r="KAT8" s="5"/>
      <c r="KAU8" s="5"/>
      <c r="KAV8" s="5"/>
      <c r="KAW8" s="5"/>
      <c r="KAX8" s="5"/>
      <c r="KAY8" s="5"/>
      <c r="KAZ8" s="5"/>
      <c r="KBA8" s="5"/>
      <c r="KBB8" s="5"/>
      <c r="KBC8" s="5"/>
      <c r="KBD8" s="5"/>
      <c r="KBE8" s="5"/>
      <c r="KBF8" s="5"/>
      <c r="KBG8" s="5"/>
      <c r="KBH8" s="5"/>
      <c r="KBI8" s="5"/>
      <c r="KBJ8" s="5"/>
      <c r="KBK8" s="5"/>
      <c r="KBL8" s="5"/>
      <c r="KBM8" s="5"/>
      <c r="KBN8" s="5"/>
      <c r="KBO8" s="5"/>
      <c r="KBP8" s="5"/>
      <c r="KBQ8" s="5"/>
      <c r="KBR8" s="5"/>
      <c r="KBS8" s="5"/>
      <c r="KBT8" s="5"/>
      <c r="KBU8" s="5"/>
      <c r="KBV8" s="5"/>
      <c r="KBW8" s="5"/>
      <c r="KBX8" s="5"/>
      <c r="KBY8" s="5"/>
      <c r="KBZ8" s="5"/>
      <c r="KCA8" s="5"/>
      <c r="KCB8" s="5"/>
      <c r="KCC8" s="5"/>
      <c r="KCD8" s="5"/>
      <c r="KCE8" s="5"/>
      <c r="KCF8" s="5"/>
      <c r="KCG8" s="5"/>
      <c r="KCH8" s="5"/>
      <c r="KCI8" s="5"/>
      <c r="KCJ8" s="5"/>
      <c r="KCK8" s="5"/>
      <c r="KCL8" s="5"/>
      <c r="KCM8" s="5"/>
      <c r="KCN8" s="5"/>
      <c r="KCO8" s="5"/>
      <c r="KCP8" s="5"/>
      <c r="KCQ8" s="5"/>
      <c r="KCR8" s="5"/>
      <c r="KCS8" s="5"/>
      <c r="KCT8" s="5"/>
      <c r="KCU8" s="5"/>
      <c r="KCV8" s="5"/>
      <c r="KCW8" s="5"/>
      <c r="KCX8" s="5"/>
      <c r="KCY8" s="5"/>
      <c r="KCZ8" s="5"/>
      <c r="KDA8" s="5"/>
      <c r="KDB8" s="5"/>
      <c r="KDC8" s="5"/>
      <c r="KDD8" s="5"/>
      <c r="KDE8" s="5"/>
      <c r="KDF8" s="5"/>
      <c r="KDG8" s="5"/>
      <c r="KDH8" s="5"/>
      <c r="KDI8" s="5"/>
      <c r="KDJ8" s="5"/>
      <c r="KDK8" s="5"/>
      <c r="KDL8" s="5"/>
      <c r="KDM8" s="5"/>
      <c r="KDN8" s="5"/>
      <c r="KDO8" s="5"/>
      <c r="KDP8" s="5"/>
      <c r="KDQ8" s="5"/>
      <c r="KDR8" s="5"/>
      <c r="KDS8" s="5"/>
      <c r="KDT8" s="5"/>
      <c r="KDU8" s="5"/>
      <c r="KDV8" s="5"/>
      <c r="KDW8" s="5"/>
      <c r="KDX8" s="5"/>
      <c r="KDY8" s="5"/>
      <c r="KDZ8" s="5"/>
      <c r="KEA8" s="5"/>
      <c r="KEB8" s="5"/>
      <c r="KEC8" s="5"/>
      <c r="KED8" s="5"/>
      <c r="KEE8" s="5"/>
      <c r="KEF8" s="5"/>
      <c r="KEG8" s="5"/>
      <c r="KEH8" s="5"/>
      <c r="KEI8" s="5"/>
      <c r="KEJ8" s="5"/>
      <c r="KEK8" s="5"/>
      <c r="KEL8" s="5"/>
      <c r="KEM8" s="5"/>
      <c r="KEN8" s="5"/>
      <c r="KEO8" s="5"/>
      <c r="KEP8" s="5"/>
      <c r="KEQ8" s="5"/>
      <c r="KER8" s="5"/>
      <c r="KES8" s="5"/>
      <c r="KET8" s="5"/>
      <c r="KEU8" s="5"/>
      <c r="KEV8" s="5"/>
      <c r="KEW8" s="5"/>
      <c r="KEX8" s="5"/>
      <c r="KEY8" s="5"/>
      <c r="KEZ8" s="5"/>
      <c r="KFA8" s="5"/>
      <c r="KFB8" s="5"/>
      <c r="KFC8" s="5"/>
      <c r="KFD8" s="5"/>
      <c r="KFE8" s="5"/>
      <c r="KFF8" s="5"/>
      <c r="KFG8" s="5"/>
      <c r="KFH8" s="5"/>
      <c r="KFI8" s="5"/>
      <c r="KFJ8" s="5"/>
      <c r="KFK8" s="5"/>
      <c r="KFL8" s="5"/>
      <c r="KFM8" s="5"/>
      <c r="KFN8" s="5"/>
      <c r="KFO8" s="5"/>
      <c r="KFP8" s="5"/>
      <c r="KFQ8" s="5"/>
      <c r="KFR8" s="5"/>
      <c r="KFS8" s="5"/>
      <c r="KFT8" s="5"/>
      <c r="KFU8" s="5"/>
      <c r="KFV8" s="5"/>
      <c r="KFW8" s="5"/>
      <c r="KFX8" s="5"/>
      <c r="KFY8" s="5"/>
      <c r="KFZ8" s="5"/>
      <c r="KGA8" s="5"/>
      <c r="KGB8" s="5"/>
      <c r="KGC8" s="5"/>
      <c r="KGD8" s="5"/>
      <c r="KGE8" s="5"/>
      <c r="KGF8" s="5"/>
      <c r="KGG8" s="5"/>
      <c r="KGH8" s="5"/>
      <c r="KGI8" s="5"/>
      <c r="KGJ8" s="5"/>
      <c r="KGK8" s="5"/>
      <c r="KGL8" s="5"/>
      <c r="KGM8" s="5"/>
      <c r="KGN8" s="5"/>
      <c r="KGO8" s="5"/>
      <c r="KGP8" s="5"/>
      <c r="KGQ8" s="5"/>
      <c r="KGR8" s="5"/>
      <c r="KGS8" s="5"/>
      <c r="KGT8" s="5"/>
      <c r="KGU8" s="5"/>
      <c r="KGV8" s="5"/>
      <c r="KGW8" s="5"/>
      <c r="KGX8" s="5"/>
      <c r="KGY8" s="5"/>
      <c r="KGZ8" s="5"/>
      <c r="KHA8" s="5"/>
      <c r="KHB8" s="5"/>
      <c r="KHC8" s="5"/>
      <c r="KHD8" s="5"/>
      <c r="KHE8" s="5"/>
      <c r="KHF8" s="5"/>
      <c r="KHG8" s="5"/>
      <c r="KHH8" s="5"/>
      <c r="KHI8" s="5"/>
      <c r="KHJ8" s="5"/>
      <c r="KHK8" s="5"/>
      <c r="KHL8" s="5"/>
      <c r="KHM8" s="5"/>
      <c r="KHN8" s="5"/>
      <c r="KHO8" s="5"/>
      <c r="KHP8" s="5"/>
      <c r="KHQ8" s="5"/>
      <c r="KHR8" s="5"/>
      <c r="KHS8" s="5"/>
      <c r="KHT8" s="5"/>
      <c r="KHU8" s="5"/>
      <c r="KHV8" s="5"/>
      <c r="KHW8" s="5"/>
      <c r="KHX8" s="5"/>
      <c r="KHY8" s="5"/>
      <c r="KHZ8" s="5"/>
      <c r="KIA8" s="5"/>
      <c r="KIB8" s="5"/>
      <c r="KIC8" s="5"/>
      <c r="KID8" s="5"/>
      <c r="KIE8" s="5"/>
      <c r="KIF8" s="5"/>
      <c r="KIG8" s="5"/>
      <c r="KIH8" s="5"/>
      <c r="KII8" s="5"/>
      <c r="KIJ8" s="5"/>
      <c r="KIK8" s="5"/>
      <c r="KIL8" s="5"/>
      <c r="KIM8" s="5"/>
      <c r="KIN8" s="5"/>
      <c r="KIO8" s="5"/>
      <c r="KIP8" s="5"/>
      <c r="KIQ8" s="5"/>
      <c r="KIR8" s="5"/>
      <c r="KIS8" s="5"/>
      <c r="KIT8" s="5"/>
      <c r="KIU8" s="5"/>
      <c r="KIV8" s="5"/>
      <c r="KIW8" s="5"/>
      <c r="KIX8" s="5"/>
      <c r="KIY8" s="5"/>
      <c r="KIZ8" s="5"/>
      <c r="KJA8" s="5"/>
      <c r="KJB8" s="5"/>
      <c r="KJC8" s="5"/>
      <c r="KJD8" s="5"/>
      <c r="KJE8" s="5"/>
      <c r="KJF8" s="5"/>
      <c r="KJG8" s="5"/>
      <c r="KJH8" s="5"/>
      <c r="KJI8" s="5"/>
      <c r="KJJ8" s="5"/>
      <c r="KJK8" s="5"/>
      <c r="KJL8" s="5"/>
      <c r="KJM8" s="5"/>
      <c r="KJN8" s="5"/>
      <c r="KJO8" s="5"/>
      <c r="KJP8" s="5"/>
      <c r="KJQ8" s="5"/>
      <c r="KJR8" s="5"/>
      <c r="KJS8" s="5"/>
      <c r="KJT8" s="5"/>
      <c r="KJU8" s="5"/>
      <c r="KJV8" s="5"/>
      <c r="KJW8" s="5"/>
      <c r="KJX8" s="5"/>
      <c r="KJY8" s="5"/>
      <c r="KJZ8" s="5"/>
      <c r="KKA8" s="5"/>
      <c r="KKB8" s="5"/>
      <c r="KKC8" s="5"/>
      <c r="KKD8" s="5"/>
      <c r="KKE8" s="5"/>
      <c r="KKF8" s="5"/>
      <c r="KKG8" s="5"/>
      <c r="KKH8" s="5"/>
      <c r="KKI8" s="5"/>
      <c r="KKJ8" s="5"/>
      <c r="KKK8" s="5"/>
      <c r="KKL8" s="5"/>
      <c r="KKM8" s="5"/>
      <c r="KKN8" s="5"/>
      <c r="KKO8" s="5"/>
      <c r="KKP8" s="5"/>
      <c r="KKQ8" s="5"/>
      <c r="KKR8" s="5"/>
      <c r="KKS8" s="5"/>
      <c r="KKT8" s="5"/>
      <c r="KKU8" s="5"/>
      <c r="KKV8" s="5"/>
      <c r="KKW8" s="5"/>
      <c r="KKX8" s="5"/>
      <c r="KKY8" s="5"/>
      <c r="KKZ8" s="5"/>
      <c r="KLA8" s="5"/>
      <c r="KLB8" s="5"/>
      <c r="KLC8" s="5"/>
      <c r="KLD8" s="5"/>
      <c r="KLE8" s="5"/>
      <c r="KLF8" s="5"/>
      <c r="KLG8" s="5"/>
      <c r="KLH8" s="5"/>
      <c r="KLI8" s="5"/>
      <c r="KLJ8" s="5"/>
      <c r="KLK8" s="5"/>
      <c r="KLL8" s="5"/>
      <c r="KLM8" s="5"/>
      <c r="KLN8" s="5"/>
      <c r="KLO8" s="5"/>
      <c r="KLP8" s="5"/>
      <c r="KLQ8" s="5"/>
      <c r="KLR8" s="5"/>
      <c r="KLS8" s="5"/>
      <c r="KLT8" s="5"/>
      <c r="KLU8" s="5"/>
      <c r="KLV8" s="5"/>
      <c r="KLW8" s="5"/>
      <c r="KLX8" s="5"/>
      <c r="KLY8" s="5"/>
      <c r="KLZ8" s="5"/>
      <c r="KMA8" s="5"/>
      <c r="KMB8" s="5"/>
      <c r="KMC8" s="5"/>
      <c r="KMD8" s="5"/>
      <c r="KME8" s="5"/>
      <c r="KMF8" s="5"/>
      <c r="KMG8" s="5"/>
      <c r="KMH8" s="5"/>
      <c r="KMI8" s="5"/>
      <c r="KMJ8" s="5"/>
      <c r="KMK8" s="5"/>
      <c r="KML8" s="5"/>
      <c r="KMM8" s="5"/>
      <c r="KMN8" s="5"/>
      <c r="KMO8" s="5"/>
      <c r="KMP8" s="5"/>
      <c r="KMQ8" s="5"/>
      <c r="KMR8" s="5"/>
      <c r="KMS8" s="5"/>
      <c r="KMT8" s="5"/>
      <c r="KMU8" s="5"/>
      <c r="KMV8" s="5"/>
      <c r="KMW8" s="5"/>
      <c r="KMX8" s="5"/>
      <c r="KMY8" s="5"/>
      <c r="KMZ8" s="5"/>
      <c r="KNA8" s="5"/>
      <c r="KNB8" s="5"/>
      <c r="KNC8" s="5"/>
      <c r="KND8" s="5"/>
      <c r="KNE8" s="5"/>
      <c r="KNF8" s="5"/>
      <c r="KNG8" s="5"/>
      <c r="KNH8" s="5"/>
      <c r="KNI8" s="5"/>
      <c r="KNJ8" s="5"/>
      <c r="KNK8" s="5"/>
      <c r="KNL8" s="5"/>
      <c r="KNM8" s="5"/>
      <c r="KNN8" s="5"/>
      <c r="KNO8" s="5"/>
      <c r="KNP8" s="5"/>
      <c r="KNQ8" s="5"/>
      <c r="KNR8" s="5"/>
      <c r="KNS8" s="5"/>
      <c r="KNT8" s="5"/>
      <c r="KNU8" s="5"/>
      <c r="KNV8" s="5"/>
      <c r="KNW8" s="5"/>
      <c r="KNX8" s="5"/>
      <c r="KNY8" s="5"/>
      <c r="KNZ8" s="5"/>
      <c r="KOA8" s="5"/>
      <c r="KOB8" s="5"/>
      <c r="KOC8" s="5"/>
      <c r="KOD8" s="5"/>
      <c r="KOE8" s="5"/>
      <c r="KOF8" s="5"/>
      <c r="KOG8" s="5"/>
      <c r="KOH8" s="5"/>
      <c r="KOI8" s="5"/>
      <c r="KOJ8" s="5"/>
      <c r="KOK8" s="5"/>
      <c r="KOL8" s="5"/>
      <c r="KOM8" s="5"/>
      <c r="KON8" s="5"/>
      <c r="KOO8" s="5"/>
      <c r="KOP8" s="5"/>
      <c r="KOQ8" s="5"/>
      <c r="KOR8" s="5"/>
      <c r="KOS8" s="5"/>
      <c r="KOT8" s="5"/>
      <c r="KOU8" s="5"/>
      <c r="KOV8" s="5"/>
      <c r="KOW8" s="5"/>
      <c r="KOX8" s="5"/>
      <c r="KOY8" s="5"/>
      <c r="KOZ8" s="5"/>
      <c r="KPA8" s="5"/>
      <c r="KPB8" s="5"/>
      <c r="KPC8" s="5"/>
      <c r="KPD8" s="5"/>
      <c r="KPE8" s="5"/>
      <c r="KPF8" s="5"/>
      <c r="KPG8" s="5"/>
      <c r="KPH8" s="5"/>
      <c r="KPI8" s="5"/>
      <c r="KPJ8" s="5"/>
      <c r="KPK8" s="5"/>
      <c r="KPL8" s="5"/>
      <c r="KPM8" s="5"/>
      <c r="KPN8" s="5"/>
      <c r="KPO8" s="5"/>
      <c r="KPP8" s="5"/>
      <c r="KPQ8" s="5"/>
      <c r="KPR8" s="5"/>
      <c r="KPS8" s="5"/>
      <c r="KPT8" s="5"/>
      <c r="KPU8" s="5"/>
      <c r="KPV8" s="5"/>
      <c r="KPW8" s="5"/>
      <c r="KPX8" s="5"/>
      <c r="KPY8" s="5"/>
      <c r="KPZ8" s="5"/>
      <c r="KQA8" s="5"/>
      <c r="KQB8" s="5"/>
      <c r="KQC8" s="5"/>
      <c r="KQD8" s="5"/>
      <c r="KQE8" s="5"/>
      <c r="KQF8" s="5"/>
      <c r="KQG8" s="5"/>
      <c r="KQH8" s="5"/>
      <c r="KQI8" s="5"/>
      <c r="KQJ8" s="5"/>
      <c r="KQK8" s="5"/>
      <c r="KQL8" s="5"/>
      <c r="KQM8" s="5"/>
      <c r="KQN8" s="5"/>
      <c r="KQO8" s="5"/>
      <c r="KQP8" s="5"/>
      <c r="KQQ8" s="5"/>
      <c r="KQR8" s="5"/>
      <c r="KQS8" s="5"/>
      <c r="KQT8" s="5"/>
      <c r="KQU8" s="5"/>
      <c r="KQV8" s="5"/>
      <c r="KQW8" s="5"/>
      <c r="KQX8" s="5"/>
      <c r="KQY8" s="5"/>
      <c r="KQZ8" s="5"/>
      <c r="KRA8" s="5"/>
      <c r="KRB8" s="5"/>
      <c r="KRC8" s="5"/>
      <c r="KRD8" s="5"/>
      <c r="KRE8" s="5"/>
      <c r="KRF8" s="5"/>
      <c r="KRG8" s="5"/>
      <c r="KRH8" s="5"/>
      <c r="KRI8" s="5"/>
      <c r="KRJ8" s="5"/>
      <c r="KRK8" s="5"/>
      <c r="KRL8" s="5"/>
      <c r="KRM8" s="5"/>
      <c r="KRN8" s="5"/>
      <c r="KRO8" s="5"/>
      <c r="KRP8" s="5"/>
      <c r="KRQ8" s="5"/>
      <c r="KRR8" s="5"/>
      <c r="KRS8" s="5"/>
      <c r="KRT8" s="5"/>
      <c r="KRU8" s="5"/>
      <c r="KRV8" s="5"/>
      <c r="KRW8" s="5"/>
      <c r="KRX8" s="5"/>
      <c r="KRY8" s="5"/>
      <c r="KRZ8" s="5"/>
      <c r="KSA8" s="5"/>
      <c r="KSB8" s="5"/>
      <c r="KSC8" s="5"/>
      <c r="KSD8" s="5"/>
      <c r="KSE8" s="5"/>
      <c r="KSF8" s="5"/>
      <c r="KSG8" s="5"/>
      <c r="KSH8" s="5"/>
      <c r="KSI8" s="5"/>
      <c r="KSJ8" s="5"/>
      <c r="KSK8" s="5"/>
      <c r="KSL8" s="5"/>
      <c r="KSM8" s="5"/>
      <c r="KSN8" s="5"/>
      <c r="KSO8" s="5"/>
      <c r="KSP8" s="5"/>
      <c r="KSQ8" s="5"/>
      <c r="KSR8" s="5"/>
      <c r="KSS8" s="5"/>
      <c r="KST8" s="5"/>
      <c r="KSU8" s="5"/>
      <c r="KSV8" s="5"/>
      <c r="KSW8" s="5"/>
      <c r="KSX8" s="5"/>
      <c r="KSY8" s="5"/>
      <c r="KSZ8" s="5"/>
      <c r="KTA8" s="5"/>
      <c r="KTB8" s="5"/>
      <c r="KTC8" s="5"/>
      <c r="KTD8" s="5"/>
      <c r="KTE8" s="5"/>
      <c r="KTF8" s="5"/>
      <c r="KTG8" s="5"/>
      <c r="KTH8" s="5"/>
      <c r="KTI8" s="5"/>
      <c r="KTJ8" s="5"/>
      <c r="KTK8" s="5"/>
      <c r="KTL8" s="5"/>
      <c r="KTM8" s="5"/>
      <c r="KTN8" s="5"/>
      <c r="KTO8" s="5"/>
      <c r="KTP8" s="5"/>
      <c r="KTQ8" s="5"/>
      <c r="KTR8" s="5"/>
      <c r="KTS8" s="5"/>
      <c r="KTT8" s="5"/>
      <c r="KTU8" s="5"/>
      <c r="KTV8" s="5"/>
      <c r="KTW8" s="5"/>
      <c r="KTX8" s="5"/>
      <c r="KTY8" s="5"/>
      <c r="KTZ8" s="5"/>
      <c r="KUA8" s="5"/>
      <c r="KUB8" s="5"/>
      <c r="KUC8" s="5"/>
      <c r="KUD8" s="5"/>
      <c r="KUE8" s="5"/>
      <c r="KUF8" s="5"/>
      <c r="KUG8" s="5"/>
      <c r="KUH8" s="5"/>
      <c r="KUI8" s="5"/>
      <c r="KUJ8" s="5"/>
      <c r="KUK8" s="5"/>
      <c r="KUL8" s="5"/>
      <c r="KUM8" s="5"/>
      <c r="KUN8" s="5"/>
      <c r="KUO8" s="5"/>
      <c r="KUP8" s="5"/>
      <c r="KUQ8" s="5"/>
      <c r="KUR8" s="5"/>
      <c r="KUS8" s="5"/>
      <c r="KUT8" s="5"/>
      <c r="KUU8" s="5"/>
      <c r="KUV8" s="5"/>
      <c r="KUW8" s="5"/>
      <c r="KUX8" s="5"/>
      <c r="KUY8" s="5"/>
      <c r="KUZ8" s="5"/>
      <c r="KVA8" s="5"/>
      <c r="KVB8" s="5"/>
      <c r="KVC8" s="5"/>
      <c r="KVD8" s="5"/>
      <c r="KVE8" s="5"/>
      <c r="KVF8" s="5"/>
      <c r="KVG8" s="5"/>
      <c r="KVH8" s="5"/>
      <c r="KVI8" s="5"/>
      <c r="KVJ8" s="5"/>
      <c r="KVK8" s="5"/>
      <c r="KVL8" s="5"/>
      <c r="KVM8" s="5"/>
      <c r="KVN8" s="5"/>
      <c r="KVO8" s="5"/>
      <c r="KVP8" s="5"/>
      <c r="KVQ8" s="5"/>
      <c r="KVR8" s="5"/>
      <c r="KVS8" s="5"/>
      <c r="KVT8" s="5"/>
      <c r="KVU8" s="5"/>
      <c r="KVV8" s="5"/>
      <c r="KVW8" s="5"/>
      <c r="KVX8" s="5"/>
      <c r="KVY8" s="5"/>
      <c r="KVZ8" s="5"/>
      <c r="KWA8" s="5"/>
      <c r="KWB8" s="5"/>
      <c r="KWC8" s="5"/>
      <c r="KWD8" s="5"/>
      <c r="KWE8" s="5"/>
      <c r="KWF8" s="5"/>
      <c r="KWG8" s="5"/>
      <c r="KWH8" s="5"/>
      <c r="KWI8" s="5"/>
      <c r="KWJ8" s="5"/>
      <c r="KWK8" s="5"/>
      <c r="KWL8" s="5"/>
      <c r="KWM8" s="5"/>
      <c r="KWN8" s="5"/>
      <c r="KWO8" s="5"/>
      <c r="KWP8" s="5"/>
      <c r="KWQ8" s="5"/>
      <c r="KWR8" s="5"/>
      <c r="KWS8" s="5"/>
      <c r="KWT8" s="5"/>
      <c r="KWU8" s="5"/>
      <c r="KWV8" s="5"/>
      <c r="KWW8" s="5"/>
      <c r="KWX8" s="5"/>
      <c r="KWY8" s="5"/>
      <c r="KWZ8" s="5"/>
      <c r="KXA8" s="5"/>
      <c r="KXB8" s="5"/>
      <c r="KXC8" s="5"/>
      <c r="KXD8" s="5"/>
      <c r="KXE8" s="5"/>
      <c r="KXF8" s="5"/>
      <c r="KXG8" s="5"/>
      <c r="KXH8" s="5"/>
      <c r="KXI8" s="5"/>
      <c r="KXJ8" s="5"/>
      <c r="KXK8" s="5"/>
      <c r="KXL8" s="5"/>
      <c r="KXM8" s="5"/>
      <c r="KXN8" s="5"/>
      <c r="KXO8" s="5"/>
      <c r="KXP8" s="5"/>
      <c r="KXQ8" s="5"/>
      <c r="KXR8" s="5"/>
      <c r="KXS8" s="5"/>
      <c r="KXT8" s="5"/>
      <c r="KXU8" s="5"/>
      <c r="KXV8" s="5"/>
      <c r="KXW8" s="5"/>
      <c r="KXX8" s="5"/>
      <c r="KXY8" s="5"/>
      <c r="KXZ8" s="5"/>
      <c r="KYA8" s="5"/>
      <c r="KYB8" s="5"/>
      <c r="KYC8" s="5"/>
      <c r="KYD8" s="5"/>
      <c r="KYE8" s="5"/>
      <c r="KYF8" s="5"/>
      <c r="KYG8" s="5"/>
      <c r="KYH8" s="5"/>
      <c r="KYI8" s="5"/>
      <c r="KYJ8" s="5"/>
      <c r="KYK8" s="5"/>
      <c r="KYL8" s="5"/>
      <c r="KYM8" s="5"/>
      <c r="KYN8" s="5"/>
      <c r="KYO8" s="5"/>
      <c r="KYP8" s="5"/>
      <c r="KYQ8" s="5"/>
      <c r="KYR8" s="5"/>
      <c r="KYS8" s="5"/>
      <c r="KYT8" s="5"/>
      <c r="KYU8" s="5"/>
      <c r="KYV8" s="5"/>
      <c r="KYW8" s="5"/>
      <c r="KYX8" s="5"/>
      <c r="KYY8" s="5"/>
      <c r="KYZ8" s="5"/>
      <c r="KZA8" s="5"/>
      <c r="KZB8" s="5"/>
      <c r="KZC8" s="5"/>
      <c r="KZD8" s="5"/>
      <c r="KZE8" s="5"/>
      <c r="KZF8" s="5"/>
      <c r="KZG8" s="5"/>
      <c r="KZH8" s="5"/>
      <c r="KZI8" s="5"/>
      <c r="KZJ8" s="5"/>
      <c r="KZK8" s="5"/>
      <c r="KZL8" s="5"/>
      <c r="KZM8" s="5"/>
      <c r="KZN8" s="5"/>
      <c r="KZO8" s="5"/>
      <c r="KZP8" s="5"/>
      <c r="KZQ8" s="5"/>
      <c r="KZR8" s="5"/>
      <c r="KZS8" s="5"/>
      <c r="KZT8" s="5"/>
      <c r="KZU8" s="5"/>
      <c r="KZV8" s="5"/>
      <c r="KZW8" s="5"/>
      <c r="KZX8" s="5"/>
      <c r="KZY8" s="5"/>
      <c r="KZZ8" s="5"/>
      <c r="LAA8" s="5"/>
      <c r="LAB8" s="5"/>
      <c r="LAC8" s="5"/>
      <c r="LAD8" s="5"/>
      <c r="LAE8" s="5"/>
      <c r="LAF8" s="5"/>
      <c r="LAG8" s="5"/>
      <c r="LAH8" s="5"/>
      <c r="LAI8" s="5"/>
      <c r="LAJ8" s="5"/>
      <c r="LAK8" s="5"/>
      <c r="LAL8" s="5"/>
      <c r="LAM8" s="5"/>
      <c r="LAN8" s="5"/>
      <c r="LAO8" s="5"/>
      <c r="LAP8" s="5"/>
      <c r="LAQ8" s="5"/>
      <c r="LAR8" s="5"/>
      <c r="LAS8" s="5"/>
      <c r="LAT8" s="5"/>
      <c r="LAU8" s="5"/>
      <c r="LAV8" s="5"/>
      <c r="LAW8" s="5"/>
      <c r="LAX8" s="5"/>
      <c r="LAY8" s="5"/>
      <c r="LAZ8" s="5"/>
      <c r="LBA8" s="5"/>
      <c r="LBB8" s="5"/>
      <c r="LBC8" s="5"/>
      <c r="LBD8" s="5"/>
      <c r="LBE8" s="5"/>
      <c r="LBF8" s="5"/>
      <c r="LBG8" s="5"/>
      <c r="LBH8" s="5"/>
      <c r="LBI8" s="5"/>
      <c r="LBJ8" s="5"/>
      <c r="LBK8" s="5"/>
      <c r="LBL8" s="5"/>
      <c r="LBM8" s="5"/>
      <c r="LBN8" s="5"/>
      <c r="LBO8" s="5"/>
      <c r="LBP8" s="5"/>
      <c r="LBQ8" s="5"/>
      <c r="LBR8" s="5"/>
      <c r="LBS8" s="5"/>
      <c r="LBT8" s="5"/>
      <c r="LBU8" s="5"/>
      <c r="LBV8" s="5"/>
      <c r="LBW8" s="5"/>
      <c r="LBX8" s="5"/>
      <c r="LBY8" s="5"/>
      <c r="LBZ8" s="5"/>
      <c r="LCA8" s="5"/>
      <c r="LCB8" s="5"/>
      <c r="LCC8" s="5"/>
      <c r="LCD8" s="5"/>
      <c r="LCE8" s="5"/>
      <c r="LCF8" s="5"/>
      <c r="LCG8" s="5"/>
      <c r="LCH8" s="5"/>
      <c r="LCI8" s="5"/>
      <c r="LCJ8" s="5"/>
      <c r="LCK8" s="5"/>
      <c r="LCL8" s="5"/>
      <c r="LCM8" s="5"/>
      <c r="LCN8" s="5"/>
      <c r="LCO8" s="5"/>
      <c r="LCP8" s="5"/>
      <c r="LCQ8" s="5"/>
      <c r="LCR8" s="5"/>
      <c r="LCS8" s="5"/>
      <c r="LCT8" s="5"/>
      <c r="LCU8" s="5"/>
      <c r="LCV8" s="5"/>
      <c r="LCW8" s="5"/>
      <c r="LCX8" s="5"/>
      <c r="LCY8" s="5"/>
      <c r="LCZ8" s="5"/>
      <c r="LDA8" s="5"/>
      <c r="LDB8" s="5"/>
      <c r="LDC8" s="5"/>
      <c r="LDD8" s="5"/>
      <c r="LDE8" s="5"/>
      <c r="LDF8" s="5"/>
      <c r="LDG8" s="5"/>
      <c r="LDH8" s="5"/>
      <c r="LDI8" s="5"/>
      <c r="LDJ8" s="5"/>
      <c r="LDK8" s="5"/>
      <c r="LDL8" s="5"/>
      <c r="LDM8" s="5"/>
      <c r="LDN8" s="5"/>
      <c r="LDO8" s="5"/>
      <c r="LDP8" s="5"/>
      <c r="LDQ8" s="5"/>
      <c r="LDR8" s="5"/>
      <c r="LDS8" s="5"/>
      <c r="LDT8" s="5"/>
      <c r="LDU8" s="5"/>
      <c r="LDV8" s="5"/>
      <c r="LDW8" s="5"/>
      <c r="LDX8" s="5"/>
      <c r="LDY8" s="5"/>
      <c r="LDZ8" s="5"/>
      <c r="LEA8" s="5"/>
      <c r="LEB8" s="5"/>
      <c r="LEC8" s="5"/>
      <c r="LED8" s="5"/>
      <c r="LEE8" s="5"/>
      <c r="LEF8" s="5"/>
      <c r="LEG8" s="5"/>
      <c r="LEH8" s="5"/>
      <c r="LEI8" s="5"/>
      <c r="LEJ8" s="5"/>
      <c r="LEK8" s="5"/>
      <c r="LEL8" s="5"/>
      <c r="LEM8" s="5"/>
      <c r="LEN8" s="5"/>
      <c r="LEO8" s="5"/>
      <c r="LEP8" s="5"/>
      <c r="LEQ8" s="5"/>
      <c r="LER8" s="5"/>
      <c r="LES8" s="5"/>
      <c r="LET8" s="5"/>
      <c r="LEU8" s="5"/>
      <c r="LEV8" s="5"/>
      <c r="LEW8" s="5"/>
      <c r="LEX8" s="5"/>
      <c r="LEY8" s="5"/>
      <c r="LEZ8" s="5"/>
      <c r="LFA8" s="5"/>
      <c r="LFB8" s="5"/>
      <c r="LFC8" s="5"/>
      <c r="LFD8" s="5"/>
      <c r="LFE8" s="5"/>
      <c r="LFF8" s="5"/>
      <c r="LFG8" s="5"/>
      <c r="LFH8" s="5"/>
      <c r="LFI8" s="5"/>
      <c r="LFJ8" s="5"/>
      <c r="LFK8" s="5"/>
      <c r="LFL8" s="5"/>
      <c r="LFM8" s="5"/>
      <c r="LFN8" s="5"/>
      <c r="LFO8" s="5"/>
      <c r="LFP8" s="5"/>
      <c r="LFQ8" s="5"/>
      <c r="LFR8" s="5"/>
      <c r="LFS8" s="5"/>
      <c r="LFT8" s="5"/>
      <c r="LFU8" s="5"/>
      <c r="LFV8" s="5"/>
      <c r="LFW8" s="5"/>
      <c r="LFX8" s="5"/>
      <c r="LFY8" s="5"/>
      <c r="LFZ8" s="5"/>
      <c r="LGA8" s="5"/>
      <c r="LGB8" s="5"/>
      <c r="LGC8" s="5"/>
      <c r="LGD8" s="5"/>
      <c r="LGE8" s="5"/>
      <c r="LGF8" s="5"/>
      <c r="LGG8" s="5"/>
      <c r="LGH8" s="5"/>
      <c r="LGI8" s="5"/>
      <c r="LGJ8" s="5"/>
      <c r="LGK8" s="5"/>
      <c r="LGL8" s="5"/>
      <c r="LGM8" s="5"/>
      <c r="LGN8" s="5"/>
      <c r="LGO8" s="5"/>
      <c r="LGP8" s="5"/>
      <c r="LGQ8" s="5"/>
      <c r="LGR8" s="5"/>
      <c r="LGS8" s="5"/>
      <c r="LGT8" s="5"/>
      <c r="LGU8" s="5"/>
      <c r="LGV8" s="5"/>
      <c r="LGW8" s="5"/>
      <c r="LGX8" s="5"/>
      <c r="LGY8" s="5"/>
      <c r="LGZ8" s="5"/>
      <c r="LHA8" s="5"/>
      <c r="LHB8" s="5"/>
      <c r="LHC8" s="5"/>
      <c r="LHD8" s="5"/>
      <c r="LHE8" s="5"/>
      <c r="LHF8" s="5"/>
      <c r="LHG8" s="5"/>
      <c r="LHH8" s="5"/>
      <c r="LHI8" s="5"/>
      <c r="LHJ8" s="5"/>
      <c r="LHK8" s="5"/>
      <c r="LHL8" s="5"/>
      <c r="LHM8" s="5"/>
      <c r="LHN8" s="5"/>
      <c r="LHO8" s="5"/>
      <c r="LHP8" s="5"/>
      <c r="LHQ8" s="5"/>
      <c r="LHR8" s="5"/>
      <c r="LHS8" s="5"/>
      <c r="LHT8" s="5"/>
      <c r="LHU8" s="5"/>
      <c r="LHV8" s="5"/>
      <c r="LHW8" s="5"/>
      <c r="LHX8" s="5"/>
      <c r="LHY8" s="5"/>
      <c r="LHZ8" s="5"/>
      <c r="LIA8" s="5"/>
      <c r="LIB8" s="5"/>
      <c r="LIC8" s="5"/>
      <c r="LID8" s="5"/>
      <c r="LIE8" s="5"/>
      <c r="LIF8" s="5"/>
      <c r="LIG8" s="5"/>
      <c r="LIH8" s="5"/>
      <c r="LII8" s="5"/>
      <c r="LIJ8" s="5"/>
      <c r="LIK8" s="5"/>
      <c r="LIL8" s="5"/>
      <c r="LIM8" s="5"/>
      <c r="LIN8" s="5"/>
      <c r="LIO8" s="5"/>
      <c r="LIP8" s="5"/>
      <c r="LIQ8" s="5"/>
      <c r="LIR8" s="5"/>
      <c r="LIS8" s="5"/>
      <c r="LIT8" s="5"/>
      <c r="LIU8" s="5"/>
      <c r="LIV8" s="5"/>
      <c r="LIW8" s="5"/>
      <c r="LIX8" s="5"/>
      <c r="LIY8" s="5"/>
      <c r="LIZ8" s="5"/>
      <c r="LJA8" s="5"/>
      <c r="LJB8" s="5"/>
      <c r="LJC8" s="5"/>
      <c r="LJD8" s="5"/>
      <c r="LJE8" s="5"/>
      <c r="LJF8" s="5"/>
      <c r="LJG8" s="5"/>
      <c r="LJH8" s="5"/>
      <c r="LJI8" s="5"/>
      <c r="LJJ8" s="5"/>
      <c r="LJK8" s="5"/>
      <c r="LJL8" s="5"/>
      <c r="LJM8" s="5"/>
      <c r="LJN8" s="5"/>
      <c r="LJO8" s="5"/>
      <c r="LJP8" s="5"/>
      <c r="LJQ8" s="5"/>
      <c r="LJR8" s="5"/>
      <c r="LJS8" s="5"/>
      <c r="LJT8" s="5"/>
      <c r="LJU8" s="5"/>
      <c r="LJV8" s="5"/>
      <c r="LJW8" s="5"/>
      <c r="LJX8" s="5"/>
      <c r="LJY8" s="5"/>
      <c r="LJZ8" s="5"/>
      <c r="LKA8" s="5"/>
      <c r="LKB8" s="5"/>
      <c r="LKC8" s="5"/>
      <c r="LKD8" s="5"/>
      <c r="LKE8" s="5"/>
      <c r="LKF8" s="5"/>
      <c r="LKG8" s="5"/>
      <c r="LKH8" s="5"/>
      <c r="LKI8" s="5"/>
      <c r="LKJ8" s="5"/>
      <c r="LKK8" s="5"/>
      <c r="LKL8" s="5"/>
      <c r="LKM8" s="5"/>
      <c r="LKN8" s="5"/>
      <c r="LKO8" s="5"/>
      <c r="LKP8" s="5"/>
      <c r="LKQ8" s="5"/>
      <c r="LKR8" s="5"/>
      <c r="LKS8" s="5"/>
      <c r="LKT8" s="5"/>
      <c r="LKU8" s="5"/>
      <c r="LKV8" s="5"/>
      <c r="LKW8" s="5"/>
      <c r="LKX8" s="5"/>
      <c r="LKY8" s="5"/>
      <c r="LKZ8" s="5"/>
      <c r="LLA8" s="5"/>
      <c r="LLB8" s="5"/>
      <c r="LLC8" s="5"/>
      <c r="LLD8" s="5"/>
      <c r="LLE8" s="5"/>
      <c r="LLF8" s="5"/>
      <c r="LLG8" s="5"/>
      <c r="LLH8" s="5"/>
      <c r="LLI8" s="5"/>
      <c r="LLJ8" s="5"/>
      <c r="LLK8" s="5"/>
      <c r="LLL8" s="5"/>
      <c r="LLM8" s="5"/>
      <c r="LLN8" s="5"/>
      <c r="LLO8" s="5"/>
      <c r="LLP8" s="5"/>
      <c r="LLQ8" s="5"/>
      <c r="LLR8" s="5"/>
      <c r="LLS8" s="5"/>
      <c r="LLT8" s="5"/>
      <c r="LLU8" s="5"/>
      <c r="LLV8" s="5"/>
      <c r="LLW8" s="5"/>
      <c r="LLX8" s="5"/>
      <c r="LLY8" s="5"/>
      <c r="LLZ8" s="5"/>
      <c r="LMA8" s="5"/>
      <c r="LMB8" s="5"/>
      <c r="LMC8" s="5"/>
      <c r="LMD8" s="5"/>
      <c r="LME8" s="5"/>
      <c r="LMF8" s="5"/>
      <c r="LMG8" s="5"/>
      <c r="LMH8" s="5"/>
      <c r="LMI8" s="5"/>
      <c r="LMJ8" s="5"/>
      <c r="LMK8" s="5"/>
      <c r="LML8" s="5"/>
      <c r="LMM8" s="5"/>
      <c r="LMN8" s="5"/>
      <c r="LMO8" s="5"/>
      <c r="LMP8" s="5"/>
      <c r="LMQ8" s="5"/>
      <c r="LMR8" s="5"/>
      <c r="LMS8" s="5"/>
      <c r="LMT8" s="5"/>
      <c r="LMU8" s="5"/>
      <c r="LMV8" s="5"/>
      <c r="LMW8" s="5"/>
      <c r="LMX8" s="5"/>
      <c r="LMY8" s="5"/>
      <c r="LMZ8" s="5"/>
      <c r="LNA8" s="5"/>
      <c r="LNB8" s="5"/>
      <c r="LNC8" s="5"/>
      <c r="LND8" s="5"/>
      <c r="LNE8" s="5"/>
      <c r="LNF8" s="5"/>
      <c r="LNG8" s="5"/>
      <c r="LNH8" s="5"/>
      <c r="LNI8" s="5"/>
      <c r="LNJ8" s="5"/>
      <c r="LNK8" s="5"/>
      <c r="LNL8" s="5"/>
      <c r="LNM8" s="5"/>
      <c r="LNN8" s="5"/>
      <c r="LNO8" s="5"/>
      <c r="LNP8" s="5"/>
      <c r="LNQ8" s="5"/>
      <c r="LNR8" s="5"/>
      <c r="LNS8" s="5"/>
      <c r="LNT8" s="5"/>
      <c r="LNU8" s="5"/>
      <c r="LNV8" s="5"/>
      <c r="LNW8" s="5"/>
      <c r="LNX8" s="5"/>
      <c r="LNY8" s="5"/>
      <c r="LNZ8" s="5"/>
      <c r="LOA8" s="5"/>
      <c r="LOB8" s="5"/>
      <c r="LOC8" s="5"/>
      <c r="LOD8" s="5"/>
      <c r="LOE8" s="5"/>
      <c r="LOF8" s="5"/>
      <c r="LOG8" s="5"/>
      <c r="LOH8" s="5"/>
      <c r="LOI8" s="5"/>
      <c r="LOJ8" s="5"/>
      <c r="LOK8" s="5"/>
      <c r="LOL8" s="5"/>
      <c r="LOM8" s="5"/>
      <c r="LON8" s="5"/>
      <c r="LOO8" s="5"/>
      <c r="LOP8" s="5"/>
      <c r="LOQ8" s="5"/>
      <c r="LOR8" s="5"/>
      <c r="LOS8" s="5"/>
      <c r="LOT8" s="5"/>
      <c r="LOU8" s="5"/>
      <c r="LOV8" s="5"/>
      <c r="LOW8" s="5"/>
      <c r="LOX8" s="5"/>
      <c r="LOY8" s="5"/>
      <c r="LOZ8" s="5"/>
      <c r="LPA8" s="5"/>
      <c r="LPB8" s="5"/>
      <c r="LPC8" s="5"/>
      <c r="LPD8" s="5"/>
      <c r="LPE8" s="5"/>
      <c r="LPF8" s="5"/>
      <c r="LPG8" s="5"/>
      <c r="LPH8" s="5"/>
      <c r="LPI8" s="5"/>
      <c r="LPJ8" s="5"/>
      <c r="LPK8" s="5"/>
      <c r="LPL8" s="5"/>
      <c r="LPM8" s="5"/>
      <c r="LPN8" s="5"/>
      <c r="LPO8" s="5"/>
      <c r="LPP8" s="5"/>
      <c r="LPQ8" s="5"/>
      <c r="LPR8" s="5"/>
      <c r="LPS8" s="5"/>
      <c r="LPT8" s="5"/>
      <c r="LPU8" s="5"/>
      <c r="LPV8" s="5"/>
      <c r="LPW8" s="5"/>
      <c r="LPX8" s="5"/>
      <c r="LPY8" s="5"/>
      <c r="LPZ8" s="5"/>
      <c r="LQA8" s="5"/>
      <c r="LQB8" s="5"/>
      <c r="LQC8" s="5"/>
      <c r="LQD8" s="5"/>
      <c r="LQE8" s="5"/>
      <c r="LQF8" s="5"/>
      <c r="LQG8" s="5"/>
      <c r="LQH8" s="5"/>
      <c r="LQI8" s="5"/>
      <c r="LQJ8" s="5"/>
      <c r="LQK8" s="5"/>
      <c r="LQL8" s="5"/>
      <c r="LQM8" s="5"/>
      <c r="LQN8" s="5"/>
      <c r="LQO8" s="5"/>
      <c r="LQP8" s="5"/>
      <c r="LQQ8" s="5"/>
      <c r="LQR8" s="5"/>
      <c r="LQS8" s="5"/>
      <c r="LQT8" s="5"/>
      <c r="LQU8" s="5"/>
      <c r="LQV8" s="5"/>
      <c r="LQW8" s="5"/>
      <c r="LQX8" s="5"/>
      <c r="LQY8" s="5"/>
      <c r="LQZ8" s="5"/>
      <c r="LRA8" s="5"/>
      <c r="LRB8" s="5"/>
      <c r="LRC8" s="5"/>
      <c r="LRD8" s="5"/>
      <c r="LRE8" s="5"/>
      <c r="LRF8" s="5"/>
      <c r="LRG8" s="5"/>
      <c r="LRH8" s="5"/>
      <c r="LRI8" s="5"/>
      <c r="LRJ8" s="5"/>
      <c r="LRK8" s="5"/>
      <c r="LRL8" s="5"/>
      <c r="LRM8" s="5"/>
      <c r="LRN8" s="5"/>
      <c r="LRO8" s="5"/>
      <c r="LRP8" s="5"/>
      <c r="LRQ8" s="5"/>
      <c r="LRR8" s="5"/>
      <c r="LRS8" s="5"/>
      <c r="LRT8" s="5"/>
      <c r="LRU8" s="5"/>
      <c r="LRV8" s="5"/>
      <c r="LRW8" s="5"/>
      <c r="LRX8" s="5"/>
      <c r="LRY8" s="5"/>
      <c r="LRZ8" s="5"/>
      <c r="LSA8" s="5"/>
      <c r="LSB8" s="5"/>
      <c r="LSC8" s="5"/>
      <c r="LSD8" s="5"/>
      <c r="LSE8" s="5"/>
      <c r="LSF8" s="5"/>
      <c r="LSG8" s="5"/>
      <c r="LSH8" s="5"/>
      <c r="LSI8" s="5"/>
      <c r="LSJ8" s="5"/>
      <c r="LSK8" s="5"/>
      <c r="LSL8" s="5"/>
      <c r="LSM8" s="5"/>
      <c r="LSN8" s="5"/>
      <c r="LSO8" s="5"/>
      <c r="LSP8" s="5"/>
      <c r="LSQ8" s="5"/>
      <c r="LSR8" s="5"/>
      <c r="LSS8" s="5"/>
      <c r="LST8" s="5"/>
      <c r="LSU8" s="5"/>
      <c r="LSV8" s="5"/>
      <c r="LSW8" s="5"/>
      <c r="LSX8" s="5"/>
      <c r="LSY8" s="5"/>
      <c r="LSZ8" s="5"/>
      <c r="LTA8" s="5"/>
      <c r="LTB8" s="5"/>
      <c r="LTC8" s="5"/>
      <c r="LTD8" s="5"/>
      <c r="LTE8" s="5"/>
      <c r="LTF8" s="5"/>
      <c r="LTG8" s="5"/>
      <c r="LTH8" s="5"/>
      <c r="LTI8" s="5"/>
      <c r="LTJ8" s="5"/>
      <c r="LTK8" s="5"/>
      <c r="LTL8" s="5"/>
      <c r="LTM8" s="5"/>
      <c r="LTN8" s="5"/>
      <c r="LTO8" s="5"/>
      <c r="LTP8" s="5"/>
      <c r="LTQ8" s="5"/>
      <c r="LTR8" s="5"/>
      <c r="LTS8" s="5"/>
      <c r="LTT8" s="5"/>
      <c r="LTU8" s="5"/>
      <c r="LTV8" s="5"/>
      <c r="LTW8" s="5"/>
      <c r="LTX8" s="5"/>
      <c r="LTY8" s="5"/>
      <c r="LTZ8" s="5"/>
      <c r="LUA8" s="5"/>
      <c r="LUB8" s="5"/>
      <c r="LUC8" s="5"/>
      <c r="LUD8" s="5"/>
      <c r="LUE8" s="5"/>
      <c r="LUF8" s="5"/>
      <c r="LUG8" s="5"/>
      <c r="LUH8" s="5"/>
      <c r="LUI8" s="5"/>
      <c r="LUJ8" s="5"/>
      <c r="LUK8" s="5"/>
      <c r="LUL8" s="5"/>
      <c r="LUM8" s="5"/>
      <c r="LUN8" s="5"/>
      <c r="LUO8" s="5"/>
      <c r="LUP8" s="5"/>
      <c r="LUQ8" s="5"/>
      <c r="LUR8" s="5"/>
      <c r="LUS8" s="5"/>
      <c r="LUT8" s="5"/>
      <c r="LUU8" s="5"/>
      <c r="LUV8" s="5"/>
      <c r="LUW8" s="5"/>
      <c r="LUX8" s="5"/>
      <c r="LUY8" s="5"/>
      <c r="LUZ8" s="5"/>
      <c r="LVA8" s="5"/>
      <c r="LVB8" s="5"/>
      <c r="LVC8" s="5"/>
      <c r="LVD8" s="5"/>
      <c r="LVE8" s="5"/>
      <c r="LVF8" s="5"/>
      <c r="LVG8" s="5"/>
      <c r="LVH8" s="5"/>
      <c r="LVI8" s="5"/>
      <c r="LVJ8" s="5"/>
      <c r="LVK8" s="5"/>
      <c r="LVL8" s="5"/>
      <c r="LVM8" s="5"/>
      <c r="LVN8" s="5"/>
      <c r="LVO8" s="5"/>
      <c r="LVP8" s="5"/>
      <c r="LVQ8" s="5"/>
      <c r="LVR8" s="5"/>
      <c r="LVS8" s="5"/>
      <c r="LVT8" s="5"/>
      <c r="LVU8" s="5"/>
      <c r="LVV8" s="5"/>
      <c r="LVW8" s="5"/>
      <c r="LVX8" s="5"/>
      <c r="LVY8" s="5"/>
      <c r="LVZ8" s="5"/>
      <c r="LWA8" s="5"/>
      <c r="LWB8" s="5"/>
      <c r="LWC8" s="5"/>
      <c r="LWD8" s="5"/>
      <c r="LWE8" s="5"/>
      <c r="LWF8" s="5"/>
      <c r="LWG8" s="5"/>
      <c r="LWH8" s="5"/>
      <c r="LWI8" s="5"/>
      <c r="LWJ8" s="5"/>
      <c r="LWK8" s="5"/>
      <c r="LWL8" s="5"/>
      <c r="LWM8" s="5"/>
      <c r="LWN8" s="5"/>
      <c r="LWO8" s="5"/>
      <c r="LWP8" s="5"/>
      <c r="LWQ8" s="5"/>
      <c r="LWR8" s="5"/>
      <c r="LWS8" s="5"/>
      <c r="LWT8" s="5"/>
      <c r="LWU8" s="5"/>
      <c r="LWV8" s="5"/>
      <c r="LWW8" s="5"/>
      <c r="LWX8" s="5"/>
      <c r="LWY8" s="5"/>
      <c r="LWZ8" s="5"/>
      <c r="LXA8" s="5"/>
      <c r="LXB8" s="5"/>
      <c r="LXC8" s="5"/>
      <c r="LXD8" s="5"/>
      <c r="LXE8" s="5"/>
      <c r="LXF8" s="5"/>
      <c r="LXG8" s="5"/>
      <c r="LXH8" s="5"/>
      <c r="LXI8" s="5"/>
      <c r="LXJ8" s="5"/>
      <c r="LXK8" s="5"/>
      <c r="LXL8" s="5"/>
      <c r="LXM8" s="5"/>
      <c r="LXN8" s="5"/>
      <c r="LXO8" s="5"/>
      <c r="LXP8" s="5"/>
      <c r="LXQ8" s="5"/>
      <c r="LXR8" s="5"/>
      <c r="LXS8" s="5"/>
      <c r="LXT8" s="5"/>
      <c r="LXU8" s="5"/>
      <c r="LXV8" s="5"/>
      <c r="LXW8" s="5"/>
      <c r="LXX8" s="5"/>
      <c r="LXY8" s="5"/>
      <c r="LXZ8" s="5"/>
      <c r="LYA8" s="5"/>
      <c r="LYB8" s="5"/>
      <c r="LYC8" s="5"/>
      <c r="LYD8" s="5"/>
      <c r="LYE8" s="5"/>
      <c r="LYF8" s="5"/>
      <c r="LYG8" s="5"/>
      <c r="LYH8" s="5"/>
      <c r="LYI8" s="5"/>
      <c r="LYJ8" s="5"/>
      <c r="LYK8" s="5"/>
      <c r="LYL8" s="5"/>
      <c r="LYM8" s="5"/>
      <c r="LYN8" s="5"/>
      <c r="LYO8" s="5"/>
      <c r="LYP8" s="5"/>
      <c r="LYQ8" s="5"/>
      <c r="LYR8" s="5"/>
      <c r="LYS8" s="5"/>
      <c r="LYT8" s="5"/>
      <c r="LYU8" s="5"/>
      <c r="LYV8" s="5"/>
      <c r="LYW8" s="5"/>
      <c r="LYX8" s="5"/>
      <c r="LYY8" s="5"/>
      <c r="LYZ8" s="5"/>
      <c r="LZA8" s="5"/>
      <c r="LZB8" s="5"/>
      <c r="LZC8" s="5"/>
      <c r="LZD8" s="5"/>
      <c r="LZE8" s="5"/>
      <c r="LZF8" s="5"/>
      <c r="LZG8" s="5"/>
      <c r="LZH8" s="5"/>
      <c r="LZI8" s="5"/>
      <c r="LZJ8" s="5"/>
      <c r="LZK8" s="5"/>
      <c r="LZL8" s="5"/>
      <c r="LZM8" s="5"/>
      <c r="LZN8" s="5"/>
      <c r="LZO8" s="5"/>
      <c r="LZP8" s="5"/>
      <c r="LZQ8" s="5"/>
      <c r="LZR8" s="5"/>
      <c r="LZS8" s="5"/>
      <c r="LZT8" s="5"/>
      <c r="LZU8" s="5"/>
      <c r="LZV8" s="5"/>
      <c r="LZW8" s="5"/>
      <c r="LZX8" s="5"/>
      <c r="LZY8" s="5"/>
      <c r="LZZ8" s="5"/>
      <c r="MAA8" s="5"/>
      <c r="MAB8" s="5"/>
      <c r="MAC8" s="5"/>
      <c r="MAD8" s="5"/>
      <c r="MAE8" s="5"/>
      <c r="MAF8" s="5"/>
      <c r="MAG8" s="5"/>
      <c r="MAH8" s="5"/>
      <c r="MAI8" s="5"/>
      <c r="MAJ8" s="5"/>
      <c r="MAK8" s="5"/>
      <c r="MAL8" s="5"/>
      <c r="MAM8" s="5"/>
      <c r="MAN8" s="5"/>
      <c r="MAO8" s="5"/>
      <c r="MAP8" s="5"/>
      <c r="MAQ8" s="5"/>
      <c r="MAR8" s="5"/>
      <c r="MAS8" s="5"/>
      <c r="MAT8" s="5"/>
      <c r="MAU8" s="5"/>
      <c r="MAV8" s="5"/>
      <c r="MAW8" s="5"/>
      <c r="MAX8" s="5"/>
      <c r="MAY8" s="5"/>
      <c r="MAZ8" s="5"/>
      <c r="MBA8" s="5"/>
      <c r="MBB8" s="5"/>
      <c r="MBC8" s="5"/>
      <c r="MBD8" s="5"/>
      <c r="MBE8" s="5"/>
      <c r="MBF8" s="5"/>
      <c r="MBG8" s="5"/>
      <c r="MBH8" s="5"/>
      <c r="MBI8" s="5"/>
      <c r="MBJ8" s="5"/>
      <c r="MBK8" s="5"/>
      <c r="MBL8" s="5"/>
      <c r="MBM8" s="5"/>
      <c r="MBN8" s="5"/>
      <c r="MBO8" s="5"/>
      <c r="MBP8" s="5"/>
      <c r="MBQ8" s="5"/>
      <c r="MBR8" s="5"/>
      <c r="MBS8" s="5"/>
      <c r="MBT8" s="5"/>
      <c r="MBU8" s="5"/>
      <c r="MBV8" s="5"/>
      <c r="MBW8" s="5"/>
      <c r="MBX8" s="5"/>
      <c r="MBY8" s="5"/>
      <c r="MBZ8" s="5"/>
      <c r="MCA8" s="5"/>
      <c r="MCB8" s="5"/>
      <c r="MCC8" s="5"/>
      <c r="MCD8" s="5"/>
      <c r="MCE8" s="5"/>
      <c r="MCF8" s="5"/>
      <c r="MCG8" s="5"/>
      <c r="MCH8" s="5"/>
      <c r="MCI8" s="5"/>
      <c r="MCJ8" s="5"/>
      <c r="MCK8" s="5"/>
      <c r="MCL8" s="5"/>
      <c r="MCM8" s="5"/>
      <c r="MCN8" s="5"/>
      <c r="MCO8" s="5"/>
      <c r="MCP8" s="5"/>
      <c r="MCQ8" s="5"/>
      <c r="MCR8" s="5"/>
      <c r="MCS8" s="5"/>
      <c r="MCT8" s="5"/>
      <c r="MCU8" s="5"/>
      <c r="MCV8" s="5"/>
      <c r="MCW8" s="5"/>
      <c r="MCX8" s="5"/>
      <c r="MCY8" s="5"/>
      <c r="MCZ8" s="5"/>
      <c r="MDA8" s="5"/>
      <c r="MDB8" s="5"/>
      <c r="MDC8" s="5"/>
      <c r="MDD8" s="5"/>
      <c r="MDE8" s="5"/>
      <c r="MDF8" s="5"/>
      <c r="MDG8" s="5"/>
      <c r="MDH8" s="5"/>
      <c r="MDI8" s="5"/>
      <c r="MDJ8" s="5"/>
      <c r="MDK8" s="5"/>
      <c r="MDL8" s="5"/>
      <c r="MDM8" s="5"/>
      <c r="MDN8" s="5"/>
      <c r="MDO8" s="5"/>
      <c r="MDP8" s="5"/>
      <c r="MDQ8" s="5"/>
      <c r="MDR8" s="5"/>
      <c r="MDS8" s="5"/>
      <c r="MDT8" s="5"/>
      <c r="MDU8" s="5"/>
      <c r="MDV8" s="5"/>
      <c r="MDW8" s="5"/>
      <c r="MDX8" s="5"/>
      <c r="MDY8" s="5"/>
      <c r="MDZ8" s="5"/>
      <c r="MEA8" s="5"/>
      <c r="MEB8" s="5"/>
      <c r="MEC8" s="5"/>
      <c r="MED8" s="5"/>
      <c r="MEE8" s="5"/>
      <c r="MEF8" s="5"/>
      <c r="MEG8" s="5"/>
      <c r="MEH8" s="5"/>
      <c r="MEI8" s="5"/>
      <c r="MEJ8" s="5"/>
      <c r="MEK8" s="5"/>
      <c r="MEL8" s="5"/>
      <c r="MEM8" s="5"/>
      <c r="MEN8" s="5"/>
      <c r="MEO8" s="5"/>
      <c r="MEP8" s="5"/>
      <c r="MEQ8" s="5"/>
      <c r="MER8" s="5"/>
      <c r="MES8" s="5"/>
      <c r="MET8" s="5"/>
      <c r="MEU8" s="5"/>
      <c r="MEV8" s="5"/>
      <c r="MEW8" s="5"/>
      <c r="MEX8" s="5"/>
      <c r="MEY8" s="5"/>
      <c r="MEZ8" s="5"/>
      <c r="MFA8" s="5"/>
      <c r="MFB8" s="5"/>
      <c r="MFC8" s="5"/>
      <c r="MFD8" s="5"/>
      <c r="MFE8" s="5"/>
      <c r="MFF8" s="5"/>
      <c r="MFG8" s="5"/>
      <c r="MFH8" s="5"/>
      <c r="MFI8" s="5"/>
      <c r="MFJ8" s="5"/>
      <c r="MFK8" s="5"/>
      <c r="MFL8" s="5"/>
      <c r="MFM8" s="5"/>
      <c r="MFN8" s="5"/>
      <c r="MFO8" s="5"/>
      <c r="MFP8" s="5"/>
      <c r="MFQ8" s="5"/>
      <c r="MFR8" s="5"/>
      <c r="MFS8" s="5"/>
      <c r="MFT8" s="5"/>
      <c r="MFU8" s="5"/>
      <c r="MFV8" s="5"/>
      <c r="MFW8" s="5"/>
      <c r="MFX8" s="5"/>
      <c r="MFY8" s="5"/>
      <c r="MFZ8" s="5"/>
      <c r="MGA8" s="5"/>
      <c r="MGB8" s="5"/>
      <c r="MGC8" s="5"/>
      <c r="MGD8" s="5"/>
      <c r="MGE8" s="5"/>
      <c r="MGF8" s="5"/>
      <c r="MGG8" s="5"/>
      <c r="MGH8" s="5"/>
      <c r="MGI8" s="5"/>
      <c r="MGJ8" s="5"/>
      <c r="MGK8" s="5"/>
      <c r="MGL8" s="5"/>
      <c r="MGM8" s="5"/>
      <c r="MGN8" s="5"/>
      <c r="MGO8" s="5"/>
      <c r="MGP8" s="5"/>
      <c r="MGQ8" s="5"/>
      <c r="MGR8" s="5"/>
      <c r="MGS8" s="5"/>
      <c r="MGT8" s="5"/>
      <c r="MGU8" s="5"/>
      <c r="MGV8" s="5"/>
      <c r="MGW8" s="5"/>
      <c r="MGX8" s="5"/>
      <c r="MGY8" s="5"/>
      <c r="MGZ8" s="5"/>
      <c r="MHA8" s="5"/>
      <c r="MHB8" s="5"/>
      <c r="MHC8" s="5"/>
      <c r="MHD8" s="5"/>
      <c r="MHE8" s="5"/>
      <c r="MHF8" s="5"/>
      <c r="MHG8" s="5"/>
      <c r="MHH8" s="5"/>
      <c r="MHI8" s="5"/>
      <c r="MHJ8" s="5"/>
      <c r="MHK8" s="5"/>
      <c r="MHL8" s="5"/>
      <c r="MHM8" s="5"/>
      <c r="MHN8" s="5"/>
      <c r="MHO8" s="5"/>
      <c r="MHP8" s="5"/>
      <c r="MHQ8" s="5"/>
      <c r="MHR8" s="5"/>
      <c r="MHS8" s="5"/>
      <c r="MHT8" s="5"/>
      <c r="MHU8" s="5"/>
      <c r="MHV8" s="5"/>
      <c r="MHW8" s="5"/>
      <c r="MHX8" s="5"/>
      <c r="MHY8" s="5"/>
      <c r="MHZ8" s="5"/>
      <c r="MIA8" s="5"/>
      <c r="MIB8" s="5"/>
      <c r="MIC8" s="5"/>
      <c r="MID8" s="5"/>
      <c r="MIE8" s="5"/>
      <c r="MIF8" s="5"/>
      <c r="MIG8" s="5"/>
      <c r="MIH8" s="5"/>
      <c r="MII8" s="5"/>
      <c r="MIJ8" s="5"/>
      <c r="MIK8" s="5"/>
      <c r="MIL8" s="5"/>
      <c r="MIM8" s="5"/>
      <c r="MIN8" s="5"/>
      <c r="MIO8" s="5"/>
      <c r="MIP8" s="5"/>
      <c r="MIQ8" s="5"/>
      <c r="MIR8" s="5"/>
      <c r="MIS8" s="5"/>
      <c r="MIT8" s="5"/>
      <c r="MIU8" s="5"/>
      <c r="MIV8" s="5"/>
      <c r="MIW8" s="5"/>
      <c r="MIX8" s="5"/>
      <c r="MIY8" s="5"/>
      <c r="MIZ8" s="5"/>
      <c r="MJA8" s="5"/>
      <c r="MJB8" s="5"/>
      <c r="MJC8" s="5"/>
      <c r="MJD8" s="5"/>
      <c r="MJE8" s="5"/>
      <c r="MJF8" s="5"/>
      <c r="MJG8" s="5"/>
      <c r="MJH8" s="5"/>
      <c r="MJI8" s="5"/>
      <c r="MJJ8" s="5"/>
      <c r="MJK8" s="5"/>
      <c r="MJL8" s="5"/>
      <c r="MJM8" s="5"/>
      <c r="MJN8" s="5"/>
      <c r="MJO8" s="5"/>
      <c r="MJP8" s="5"/>
      <c r="MJQ8" s="5"/>
      <c r="MJR8" s="5"/>
      <c r="MJS8" s="5"/>
      <c r="MJT8" s="5"/>
      <c r="MJU8" s="5"/>
      <c r="MJV8" s="5"/>
      <c r="MJW8" s="5"/>
      <c r="MJX8" s="5"/>
      <c r="MJY8" s="5"/>
      <c r="MJZ8" s="5"/>
      <c r="MKA8" s="5"/>
      <c r="MKB8" s="5"/>
      <c r="MKC8" s="5"/>
      <c r="MKD8" s="5"/>
      <c r="MKE8" s="5"/>
      <c r="MKF8" s="5"/>
      <c r="MKG8" s="5"/>
      <c r="MKH8" s="5"/>
      <c r="MKI8" s="5"/>
      <c r="MKJ8" s="5"/>
      <c r="MKK8" s="5"/>
      <c r="MKL8" s="5"/>
      <c r="MKM8" s="5"/>
      <c r="MKN8" s="5"/>
      <c r="MKO8" s="5"/>
      <c r="MKP8" s="5"/>
      <c r="MKQ8" s="5"/>
      <c r="MKR8" s="5"/>
      <c r="MKS8" s="5"/>
      <c r="MKT8" s="5"/>
      <c r="MKU8" s="5"/>
      <c r="MKV8" s="5"/>
      <c r="MKW8" s="5"/>
      <c r="MKX8" s="5"/>
      <c r="MKY8" s="5"/>
      <c r="MKZ8" s="5"/>
      <c r="MLA8" s="5"/>
      <c r="MLB8" s="5"/>
      <c r="MLC8" s="5"/>
      <c r="MLD8" s="5"/>
      <c r="MLE8" s="5"/>
      <c r="MLF8" s="5"/>
      <c r="MLG8" s="5"/>
      <c r="MLH8" s="5"/>
      <c r="MLI8" s="5"/>
      <c r="MLJ8" s="5"/>
      <c r="MLK8" s="5"/>
      <c r="MLL8" s="5"/>
      <c r="MLM8" s="5"/>
      <c r="MLN8" s="5"/>
      <c r="MLO8" s="5"/>
      <c r="MLP8" s="5"/>
      <c r="MLQ8" s="5"/>
      <c r="MLR8" s="5"/>
      <c r="MLS8" s="5"/>
      <c r="MLT8" s="5"/>
      <c r="MLU8" s="5"/>
      <c r="MLV8" s="5"/>
      <c r="MLW8" s="5"/>
      <c r="MLX8" s="5"/>
      <c r="MLY8" s="5"/>
      <c r="MLZ8" s="5"/>
      <c r="MMA8" s="5"/>
      <c r="MMB8" s="5"/>
      <c r="MMC8" s="5"/>
      <c r="MMD8" s="5"/>
      <c r="MME8" s="5"/>
      <c r="MMF8" s="5"/>
      <c r="MMG8" s="5"/>
      <c r="MMH8" s="5"/>
      <c r="MMI8" s="5"/>
      <c r="MMJ8" s="5"/>
      <c r="MMK8" s="5"/>
      <c r="MML8" s="5"/>
      <c r="MMM8" s="5"/>
      <c r="MMN8" s="5"/>
      <c r="MMO8" s="5"/>
      <c r="MMP8" s="5"/>
      <c r="MMQ8" s="5"/>
      <c r="MMR8" s="5"/>
      <c r="MMS8" s="5"/>
      <c r="MMT8" s="5"/>
      <c r="MMU8" s="5"/>
      <c r="MMV8" s="5"/>
      <c r="MMW8" s="5"/>
      <c r="MMX8" s="5"/>
      <c r="MMY8" s="5"/>
      <c r="MMZ8" s="5"/>
      <c r="MNA8" s="5"/>
      <c r="MNB8" s="5"/>
      <c r="MNC8" s="5"/>
      <c r="MND8" s="5"/>
      <c r="MNE8" s="5"/>
      <c r="MNF8" s="5"/>
      <c r="MNG8" s="5"/>
      <c r="MNH8" s="5"/>
      <c r="MNI8" s="5"/>
      <c r="MNJ8" s="5"/>
      <c r="MNK8" s="5"/>
      <c r="MNL8" s="5"/>
      <c r="MNM8" s="5"/>
      <c r="MNN8" s="5"/>
      <c r="MNO8" s="5"/>
      <c r="MNP8" s="5"/>
      <c r="MNQ8" s="5"/>
      <c r="MNR8" s="5"/>
      <c r="MNS8" s="5"/>
      <c r="MNT8" s="5"/>
      <c r="MNU8" s="5"/>
      <c r="MNV8" s="5"/>
      <c r="MNW8" s="5"/>
      <c r="MNX8" s="5"/>
      <c r="MNY8" s="5"/>
      <c r="MNZ8" s="5"/>
      <c r="MOA8" s="5"/>
      <c r="MOB8" s="5"/>
      <c r="MOC8" s="5"/>
      <c r="MOD8" s="5"/>
      <c r="MOE8" s="5"/>
      <c r="MOF8" s="5"/>
      <c r="MOG8" s="5"/>
      <c r="MOH8" s="5"/>
      <c r="MOI8" s="5"/>
      <c r="MOJ8" s="5"/>
      <c r="MOK8" s="5"/>
      <c r="MOL8" s="5"/>
      <c r="MOM8" s="5"/>
      <c r="MON8" s="5"/>
      <c r="MOO8" s="5"/>
      <c r="MOP8" s="5"/>
      <c r="MOQ8" s="5"/>
      <c r="MOR8" s="5"/>
      <c r="MOS8" s="5"/>
      <c r="MOT8" s="5"/>
      <c r="MOU8" s="5"/>
      <c r="MOV8" s="5"/>
      <c r="MOW8" s="5"/>
      <c r="MOX8" s="5"/>
      <c r="MOY8" s="5"/>
      <c r="MOZ8" s="5"/>
      <c r="MPA8" s="5"/>
      <c r="MPB8" s="5"/>
      <c r="MPC8" s="5"/>
      <c r="MPD8" s="5"/>
      <c r="MPE8" s="5"/>
      <c r="MPF8" s="5"/>
      <c r="MPG8" s="5"/>
      <c r="MPH8" s="5"/>
      <c r="MPI8" s="5"/>
      <c r="MPJ8" s="5"/>
      <c r="MPK8" s="5"/>
      <c r="MPL8" s="5"/>
      <c r="MPM8" s="5"/>
      <c r="MPN8" s="5"/>
      <c r="MPO8" s="5"/>
      <c r="MPP8" s="5"/>
      <c r="MPQ8" s="5"/>
      <c r="MPR8" s="5"/>
      <c r="MPS8" s="5"/>
      <c r="MPT8" s="5"/>
      <c r="MPU8" s="5"/>
      <c r="MPV8" s="5"/>
      <c r="MPW8" s="5"/>
      <c r="MPX8" s="5"/>
      <c r="MPY8" s="5"/>
      <c r="MPZ8" s="5"/>
      <c r="MQA8" s="5"/>
      <c r="MQB8" s="5"/>
      <c r="MQC8" s="5"/>
      <c r="MQD8" s="5"/>
      <c r="MQE8" s="5"/>
      <c r="MQF8" s="5"/>
      <c r="MQG8" s="5"/>
      <c r="MQH8" s="5"/>
      <c r="MQI8" s="5"/>
      <c r="MQJ8" s="5"/>
      <c r="MQK8" s="5"/>
      <c r="MQL8" s="5"/>
      <c r="MQM8" s="5"/>
      <c r="MQN8" s="5"/>
      <c r="MQO8" s="5"/>
      <c r="MQP8" s="5"/>
      <c r="MQQ8" s="5"/>
      <c r="MQR8" s="5"/>
      <c r="MQS8" s="5"/>
      <c r="MQT8" s="5"/>
      <c r="MQU8" s="5"/>
      <c r="MQV8" s="5"/>
      <c r="MQW8" s="5"/>
      <c r="MQX8" s="5"/>
      <c r="MQY8" s="5"/>
      <c r="MQZ8" s="5"/>
      <c r="MRA8" s="5"/>
      <c r="MRB8" s="5"/>
      <c r="MRC8" s="5"/>
      <c r="MRD8" s="5"/>
      <c r="MRE8" s="5"/>
      <c r="MRF8" s="5"/>
      <c r="MRG8" s="5"/>
      <c r="MRH8" s="5"/>
      <c r="MRI8" s="5"/>
      <c r="MRJ8" s="5"/>
      <c r="MRK8" s="5"/>
      <c r="MRL8" s="5"/>
      <c r="MRM8" s="5"/>
      <c r="MRN8" s="5"/>
      <c r="MRO8" s="5"/>
      <c r="MRP8" s="5"/>
      <c r="MRQ8" s="5"/>
      <c r="MRR8" s="5"/>
      <c r="MRS8" s="5"/>
      <c r="MRT8" s="5"/>
      <c r="MRU8" s="5"/>
      <c r="MRV8" s="5"/>
      <c r="MRW8" s="5"/>
      <c r="MRX8" s="5"/>
      <c r="MRY8" s="5"/>
      <c r="MRZ8" s="5"/>
      <c r="MSA8" s="5"/>
      <c r="MSB8" s="5"/>
      <c r="MSC8" s="5"/>
      <c r="MSD8" s="5"/>
      <c r="MSE8" s="5"/>
      <c r="MSF8" s="5"/>
      <c r="MSG8" s="5"/>
      <c r="MSH8" s="5"/>
      <c r="MSI8" s="5"/>
      <c r="MSJ8" s="5"/>
      <c r="MSK8" s="5"/>
      <c r="MSL8" s="5"/>
      <c r="MSM8" s="5"/>
      <c r="MSN8" s="5"/>
      <c r="MSO8" s="5"/>
      <c r="MSP8" s="5"/>
      <c r="MSQ8" s="5"/>
      <c r="MSR8" s="5"/>
      <c r="MSS8" s="5"/>
      <c r="MST8" s="5"/>
      <c r="MSU8" s="5"/>
      <c r="MSV8" s="5"/>
      <c r="MSW8" s="5"/>
      <c r="MSX8" s="5"/>
      <c r="MSY8" s="5"/>
      <c r="MSZ8" s="5"/>
      <c r="MTA8" s="5"/>
      <c r="MTB8" s="5"/>
      <c r="MTC8" s="5"/>
      <c r="MTD8" s="5"/>
      <c r="MTE8" s="5"/>
      <c r="MTF8" s="5"/>
      <c r="MTG8" s="5"/>
      <c r="MTH8" s="5"/>
      <c r="MTI8" s="5"/>
      <c r="MTJ8" s="5"/>
      <c r="MTK8" s="5"/>
      <c r="MTL8" s="5"/>
      <c r="MTM8" s="5"/>
      <c r="MTN8" s="5"/>
      <c r="MTO8" s="5"/>
      <c r="MTP8" s="5"/>
      <c r="MTQ8" s="5"/>
      <c r="MTR8" s="5"/>
      <c r="MTS8" s="5"/>
      <c r="MTT8" s="5"/>
      <c r="MTU8" s="5"/>
      <c r="MTV8" s="5"/>
      <c r="MTW8" s="5"/>
      <c r="MTX8" s="5"/>
      <c r="MTY8" s="5"/>
      <c r="MTZ8" s="5"/>
      <c r="MUA8" s="5"/>
      <c r="MUB8" s="5"/>
      <c r="MUC8" s="5"/>
      <c r="MUD8" s="5"/>
      <c r="MUE8" s="5"/>
      <c r="MUF8" s="5"/>
      <c r="MUG8" s="5"/>
      <c r="MUH8" s="5"/>
      <c r="MUI8" s="5"/>
      <c r="MUJ8" s="5"/>
      <c r="MUK8" s="5"/>
      <c r="MUL8" s="5"/>
      <c r="MUM8" s="5"/>
      <c r="MUN8" s="5"/>
      <c r="MUO8" s="5"/>
      <c r="MUP8" s="5"/>
      <c r="MUQ8" s="5"/>
      <c r="MUR8" s="5"/>
      <c r="MUS8" s="5"/>
      <c r="MUT8" s="5"/>
      <c r="MUU8" s="5"/>
      <c r="MUV8" s="5"/>
      <c r="MUW8" s="5"/>
      <c r="MUX8" s="5"/>
      <c r="MUY8" s="5"/>
      <c r="MUZ8" s="5"/>
      <c r="MVA8" s="5"/>
      <c r="MVB8" s="5"/>
      <c r="MVC8" s="5"/>
      <c r="MVD8" s="5"/>
      <c r="MVE8" s="5"/>
      <c r="MVF8" s="5"/>
      <c r="MVG8" s="5"/>
      <c r="MVH8" s="5"/>
      <c r="MVI8" s="5"/>
      <c r="MVJ8" s="5"/>
      <c r="MVK8" s="5"/>
      <c r="MVL8" s="5"/>
      <c r="MVM8" s="5"/>
      <c r="MVN8" s="5"/>
      <c r="MVO8" s="5"/>
      <c r="MVP8" s="5"/>
      <c r="MVQ8" s="5"/>
      <c r="MVR8" s="5"/>
      <c r="MVS8" s="5"/>
      <c r="MVT8" s="5"/>
      <c r="MVU8" s="5"/>
      <c r="MVV8" s="5"/>
      <c r="MVW8" s="5"/>
      <c r="MVX8" s="5"/>
      <c r="MVY8" s="5"/>
      <c r="MVZ8" s="5"/>
      <c r="MWA8" s="5"/>
      <c r="MWB8" s="5"/>
      <c r="MWC8" s="5"/>
      <c r="MWD8" s="5"/>
      <c r="MWE8" s="5"/>
      <c r="MWF8" s="5"/>
      <c r="MWG8" s="5"/>
      <c r="MWH8" s="5"/>
      <c r="MWI8" s="5"/>
      <c r="MWJ8" s="5"/>
      <c r="MWK8" s="5"/>
      <c r="MWL8" s="5"/>
      <c r="MWM8" s="5"/>
      <c r="MWN8" s="5"/>
      <c r="MWO8" s="5"/>
      <c r="MWP8" s="5"/>
      <c r="MWQ8" s="5"/>
      <c r="MWR8" s="5"/>
      <c r="MWS8" s="5"/>
      <c r="MWT8" s="5"/>
      <c r="MWU8" s="5"/>
      <c r="MWV8" s="5"/>
      <c r="MWW8" s="5"/>
      <c r="MWX8" s="5"/>
      <c r="MWY8" s="5"/>
      <c r="MWZ8" s="5"/>
      <c r="MXA8" s="5"/>
      <c r="MXB8" s="5"/>
      <c r="MXC8" s="5"/>
      <c r="MXD8" s="5"/>
      <c r="MXE8" s="5"/>
      <c r="MXF8" s="5"/>
      <c r="MXG8" s="5"/>
      <c r="MXH8" s="5"/>
      <c r="MXI8" s="5"/>
      <c r="MXJ8" s="5"/>
      <c r="MXK8" s="5"/>
      <c r="MXL8" s="5"/>
      <c r="MXM8" s="5"/>
      <c r="MXN8" s="5"/>
      <c r="MXO8" s="5"/>
      <c r="MXP8" s="5"/>
      <c r="MXQ8" s="5"/>
      <c r="MXR8" s="5"/>
      <c r="MXS8" s="5"/>
      <c r="MXT8" s="5"/>
      <c r="MXU8" s="5"/>
      <c r="MXV8" s="5"/>
      <c r="MXW8" s="5"/>
      <c r="MXX8" s="5"/>
      <c r="MXY8" s="5"/>
      <c r="MXZ8" s="5"/>
      <c r="MYA8" s="5"/>
      <c r="MYB8" s="5"/>
      <c r="MYC8" s="5"/>
      <c r="MYD8" s="5"/>
      <c r="MYE8" s="5"/>
      <c r="MYF8" s="5"/>
      <c r="MYG8" s="5"/>
      <c r="MYH8" s="5"/>
      <c r="MYI8" s="5"/>
      <c r="MYJ8" s="5"/>
      <c r="MYK8" s="5"/>
      <c r="MYL8" s="5"/>
      <c r="MYM8" s="5"/>
      <c r="MYN8" s="5"/>
      <c r="MYO8" s="5"/>
      <c r="MYP8" s="5"/>
      <c r="MYQ8" s="5"/>
      <c r="MYR8" s="5"/>
      <c r="MYS8" s="5"/>
      <c r="MYT8" s="5"/>
      <c r="MYU8" s="5"/>
      <c r="MYV8" s="5"/>
      <c r="MYW8" s="5"/>
      <c r="MYX8" s="5"/>
      <c r="MYY8" s="5"/>
      <c r="MYZ8" s="5"/>
      <c r="MZA8" s="5"/>
      <c r="MZB8" s="5"/>
      <c r="MZC8" s="5"/>
      <c r="MZD8" s="5"/>
      <c r="MZE8" s="5"/>
      <c r="MZF8" s="5"/>
      <c r="MZG8" s="5"/>
      <c r="MZH8" s="5"/>
      <c r="MZI8" s="5"/>
      <c r="MZJ8" s="5"/>
      <c r="MZK8" s="5"/>
      <c r="MZL8" s="5"/>
      <c r="MZM8" s="5"/>
      <c r="MZN8" s="5"/>
      <c r="MZO8" s="5"/>
      <c r="MZP8" s="5"/>
      <c r="MZQ8" s="5"/>
      <c r="MZR8" s="5"/>
      <c r="MZS8" s="5"/>
      <c r="MZT8" s="5"/>
      <c r="MZU8" s="5"/>
      <c r="MZV8" s="5"/>
      <c r="MZW8" s="5"/>
      <c r="MZX8" s="5"/>
      <c r="MZY8" s="5"/>
      <c r="MZZ8" s="5"/>
      <c r="NAA8" s="5"/>
      <c r="NAB8" s="5"/>
      <c r="NAC8" s="5"/>
      <c r="NAD8" s="5"/>
      <c r="NAE8" s="5"/>
      <c r="NAF8" s="5"/>
      <c r="NAG8" s="5"/>
      <c r="NAH8" s="5"/>
      <c r="NAI8" s="5"/>
      <c r="NAJ8" s="5"/>
      <c r="NAK8" s="5"/>
      <c r="NAL8" s="5"/>
      <c r="NAM8" s="5"/>
      <c r="NAN8" s="5"/>
      <c r="NAO8" s="5"/>
      <c r="NAP8" s="5"/>
      <c r="NAQ8" s="5"/>
      <c r="NAR8" s="5"/>
      <c r="NAS8" s="5"/>
      <c r="NAT8" s="5"/>
      <c r="NAU8" s="5"/>
      <c r="NAV8" s="5"/>
      <c r="NAW8" s="5"/>
      <c r="NAX8" s="5"/>
      <c r="NAY8" s="5"/>
      <c r="NAZ8" s="5"/>
      <c r="NBA8" s="5"/>
      <c r="NBB8" s="5"/>
      <c r="NBC8" s="5"/>
      <c r="NBD8" s="5"/>
      <c r="NBE8" s="5"/>
      <c r="NBF8" s="5"/>
      <c r="NBG8" s="5"/>
      <c r="NBH8" s="5"/>
      <c r="NBI8" s="5"/>
      <c r="NBJ8" s="5"/>
      <c r="NBK8" s="5"/>
      <c r="NBL8" s="5"/>
      <c r="NBM8" s="5"/>
      <c r="NBN8" s="5"/>
      <c r="NBO8" s="5"/>
      <c r="NBP8" s="5"/>
      <c r="NBQ8" s="5"/>
      <c r="NBR8" s="5"/>
      <c r="NBS8" s="5"/>
      <c r="NBT8" s="5"/>
      <c r="NBU8" s="5"/>
      <c r="NBV8" s="5"/>
      <c r="NBW8" s="5"/>
      <c r="NBX8" s="5"/>
      <c r="NBY8" s="5"/>
      <c r="NBZ8" s="5"/>
      <c r="NCA8" s="5"/>
      <c r="NCB8" s="5"/>
      <c r="NCC8" s="5"/>
      <c r="NCD8" s="5"/>
      <c r="NCE8" s="5"/>
      <c r="NCF8" s="5"/>
      <c r="NCG8" s="5"/>
      <c r="NCH8" s="5"/>
      <c r="NCI8" s="5"/>
      <c r="NCJ8" s="5"/>
      <c r="NCK8" s="5"/>
      <c r="NCL8" s="5"/>
      <c r="NCM8" s="5"/>
      <c r="NCN8" s="5"/>
      <c r="NCO8" s="5"/>
      <c r="NCP8" s="5"/>
      <c r="NCQ8" s="5"/>
      <c r="NCR8" s="5"/>
      <c r="NCS8" s="5"/>
      <c r="NCT8" s="5"/>
      <c r="NCU8" s="5"/>
      <c r="NCV8" s="5"/>
      <c r="NCW8" s="5"/>
      <c r="NCX8" s="5"/>
      <c r="NCY8" s="5"/>
      <c r="NCZ8" s="5"/>
      <c r="NDA8" s="5"/>
      <c r="NDB8" s="5"/>
      <c r="NDC8" s="5"/>
      <c r="NDD8" s="5"/>
      <c r="NDE8" s="5"/>
      <c r="NDF8" s="5"/>
      <c r="NDG8" s="5"/>
      <c r="NDH8" s="5"/>
      <c r="NDI8" s="5"/>
      <c r="NDJ8" s="5"/>
      <c r="NDK8" s="5"/>
      <c r="NDL8" s="5"/>
      <c r="NDM8" s="5"/>
      <c r="NDN8" s="5"/>
      <c r="NDO8" s="5"/>
      <c r="NDP8" s="5"/>
      <c r="NDQ8" s="5"/>
      <c r="NDR8" s="5"/>
      <c r="NDS8" s="5"/>
      <c r="NDT8" s="5"/>
      <c r="NDU8" s="5"/>
      <c r="NDV8" s="5"/>
      <c r="NDW8" s="5"/>
      <c r="NDX8" s="5"/>
      <c r="NDY8" s="5"/>
      <c r="NDZ8" s="5"/>
      <c r="NEA8" s="5"/>
      <c r="NEB8" s="5"/>
      <c r="NEC8" s="5"/>
      <c r="NED8" s="5"/>
      <c r="NEE8" s="5"/>
      <c r="NEF8" s="5"/>
      <c r="NEG8" s="5"/>
      <c r="NEH8" s="5"/>
      <c r="NEI8" s="5"/>
      <c r="NEJ8" s="5"/>
      <c r="NEK8" s="5"/>
      <c r="NEL8" s="5"/>
      <c r="NEM8" s="5"/>
      <c r="NEN8" s="5"/>
      <c r="NEO8" s="5"/>
      <c r="NEP8" s="5"/>
      <c r="NEQ8" s="5"/>
      <c r="NER8" s="5"/>
      <c r="NES8" s="5"/>
      <c r="NET8" s="5"/>
      <c r="NEU8" s="5"/>
      <c r="NEV8" s="5"/>
      <c r="NEW8" s="5"/>
      <c r="NEX8" s="5"/>
      <c r="NEY8" s="5"/>
      <c r="NEZ8" s="5"/>
      <c r="NFA8" s="5"/>
      <c r="NFB8" s="5"/>
      <c r="NFC8" s="5"/>
      <c r="NFD8" s="5"/>
      <c r="NFE8" s="5"/>
      <c r="NFF8" s="5"/>
      <c r="NFG8" s="5"/>
      <c r="NFH8" s="5"/>
      <c r="NFI8" s="5"/>
      <c r="NFJ8" s="5"/>
      <c r="NFK8" s="5"/>
      <c r="NFL8" s="5"/>
      <c r="NFM8" s="5"/>
      <c r="NFN8" s="5"/>
      <c r="NFO8" s="5"/>
      <c r="NFP8" s="5"/>
      <c r="NFQ8" s="5"/>
      <c r="NFR8" s="5"/>
      <c r="NFS8" s="5"/>
      <c r="NFT8" s="5"/>
      <c r="NFU8" s="5"/>
      <c r="NFV8" s="5"/>
      <c r="NFW8" s="5"/>
      <c r="NFX8" s="5"/>
      <c r="NFY8" s="5"/>
      <c r="NFZ8" s="5"/>
      <c r="NGA8" s="5"/>
      <c r="NGB8" s="5"/>
      <c r="NGC8" s="5"/>
      <c r="NGD8" s="5"/>
      <c r="NGE8" s="5"/>
      <c r="NGF8" s="5"/>
      <c r="NGG8" s="5"/>
      <c r="NGH8" s="5"/>
      <c r="NGI8" s="5"/>
      <c r="NGJ8" s="5"/>
      <c r="NGK8" s="5"/>
      <c r="NGL8" s="5"/>
      <c r="NGM8" s="5"/>
      <c r="NGN8" s="5"/>
      <c r="NGO8" s="5"/>
      <c r="NGP8" s="5"/>
      <c r="NGQ8" s="5"/>
      <c r="NGR8" s="5"/>
      <c r="NGS8" s="5"/>
      <c r="NGT8" s="5"/>
      <c r="NGU8" s="5"/>
      <c r="NGV8" s="5"/>
      <c r="NGW8" s="5"/>
      <c r="NGX8" s="5"/>
      <c r="NGY8" s="5"/>
      <c r="NGZ8" s="5"/>
      <c r="NHA8" s="5"/>
      <c r="NHB8" s="5"/>
      <c r="NHC8" s="5"/>
      <c r="NHD8" s="5"/>
      <c r="NHE8" s="5"/>
      <c r="NHF8" s="5"/>
      <c r="NHG8" s="5"/>
      <c r="NHH8" s="5"/>
      <c r="NHI8" s="5"/>
      <c r="NHJ8" s="5"/>
      <c r="NHK8" s="5"/>
      <c r="NHL8" s="5"/>
      <c r="NHM8" s="5"/>
      <c r="NHN8" s="5"/>
      <c r="NHO8" s="5"/>
      <c r="NHP8" s="5"/>
      <c r="NHQ8" s="5"/>
      <c r="NHR8" s="5"/>
      <c r="NHS8" s="5"/>
      <c r="NHT8" s="5"/>
      <c r="NHU8" s="5"/>
      <c r="NHV8" s="5"/>
      <c r="NHW8" s="5"/>
      <c r="NHX8" s="5"/>
      <c r="NHY8" s="5"/>
      <c r="NHZ8" s="5"/>
      <c r="NIA8" s="5"/>
      <c r="NIB8" s="5"/>
      <c r="NIC8" s="5"/>
      <c r="NID8" s="5"/>
      <c r="NIE8" s="5"/>
      <c r="NIF8" s="5"/>
      <c r="NIG8" s="5"/>
      <c r="NIH8" s="5"/>
      <c r="NII8" s="5"/>
      <c r="NIJ8" s="5"/>
      <c r="NIK8" s="5"/>
      <c r="NIL8" s="5"/>
      <c r="NIM8" s="5"/>
      <c r="NIN8" s="5"/>
      <c r="NIO8" s="5"/>
      <c r="NIP8" s="5"/>
      <c r="NIQ8" s="5"/>
      <c r="NIR8" s="5"/>
      <c r="NIS8" s="5"/>
      <c r="NIT8" s="5"/>
      <c r="NIU8" s="5"/>
      <c r="NIV8" s="5"/>
      <c r="NIW8" s="5"/>
      <c r="NIX8" s="5"/>
      <c r="NIY8" s="5"/>
      <c r="NIZ8" s="5"/>
      <c r="NJA8" s="5"/>
      <c r="NJB8" s="5"/>
      <c r="NJC8" s="5"/>
      <c r="NJD8" s="5"/>
      <c r="NJE8" s="5"/>
      <c r="NJF8" s="5"/>
      <c r="NJG8" s="5"/>
      <c r="NJH8" s="5"/>
      <c r="NJI8" s="5"/>
      <c r="NJJ8" s="5"/>
      <c r="NJK8" s="5"/>
      <c r="NJL8" s="5"/>
      <c r="NJM8" s="5"/>
      <c r="NJN8" s="5"/>
      <c r="NJO8" s="5"/>
      <c r="NJP8" s="5"/>
      <c r="NJQ8" s="5"/>
      <c r="NJR8" s="5"/>
      <c r="NJS8" s="5"/>
      <c r="NJT8" s="5"/>
      <c r="NJU8" s="5"/>
      <c r="NJV8" s="5"/>
      <c r="NJW8" s="5"/>
      <c r="NJX8" s="5"/>
      <c r="NJY8" s="5"/>
      <c r="NJZ8" s="5"/>
      <c r="NKA8" s="5"/>
      <c r="NKB8" s="5"/>
      <c r="NKC8" s="5"/>
      <c r="NKD8" s="5"/>
      <c r="NKE8" s="5"/>
      <c r="NKF8" s="5"/>
      <c r="NKG8" s="5"/>
      <c r="NKH8" s="5"/>
      <c r="NKI8" s="5"/>
      <c r="NKJ8" s="5"/>
      <c r="NKK8" s="5"/>
      <c r="NKL8" s="5"/>
      <c r="NKM8" s="5"/>
      <c r="NKN8" s="5"/>
      <c r="NKO8" s="5"/>
      <c r="NKP8" s="5"/>
      <c r="NKQ8" s="5"/>
      <c r="NKR8" s="5"/>
      <c r="NKS8" s="5"/>
      <c r="NKT8" s="5"/>
      <c r="NKU8" s="5"/>
      <c r="NKV8" s="5"/>
      <c r="NKW8" s="5"/>
      <c r="NKX8" s="5"/>
      <c r="NKY8" s="5"/>
      <c r="NKZ8" s="5"/>
      <c r="NLA8" s="5"/>
      <c r="NLB8" s="5"/>
      <c r="NLC8" s="5"/>
      <c r="NLD8" s="5"/>
      <c r="NLE8" s="5"/>
      <c r="NLF8" s="5"/>
      <c r="NLG8" s="5"/>
      <c r="NLH8" s="5"/>
      <c r="NLI8" s="5"/>
      <c r="NLJ8" s="5"/>
      <c r="NLK8" s="5"/>
      <c r="NLL8" s="5"/>
      <c r="NLM8" s="5"/>
      <c r="NLN8" s="5"/>
      <c r="NLO8" s="5"/>
      <c r="NLP8" s="5"/>
      <c r="NLQ8" s="5"/>
      <c r="NLR8" s="5"/>
      <c r="NLS8" s="5"/>
      <c r="NLT8" s="5"/>
      <c r="NLU8" s="5"/>
      <c r="NLV8" s="5"/>
      <c r="NLW8" s="5"/>
      <c r="NLX8" s="5"/>
      <c r="NLY8" s="5"/>
      <c r="NLZ8" s="5"/>
      <c r="NMA8" s="5"/>
      <c r="NMB8" s="5"/>
      <c r="NMC8" s="5"/>
      <c r="NMD8" s="5"/>
      <c r="NME8" s="5"/>
      <c r="NMF8" s="5"/>
      <c r="NMG8" s="5"/>
      <c r="NMH8" s="5"/>
      <c r="NMI8" s="5"/>
      <c r="NMJ8" s="5"/>
      <c r="NMK8" s="5"/>
      <c r="NML8" s="5"/>
      <c r="NMM8" s="5"/>
      <c r="NMN8" s="5"/>
      <c r="NMO8" s="5"/>
      <c r="NMP8" s="5"/>
      <c r="NMQ8" s="5"/>
      <c r="NMR8" s="5"/>
      <c r="NMS8" s="5"/>
      <c r="NMT8" s="5"/>
      <c r="NMU8" s="5"/>
      <c r="NMV8" s="5"/>
      <c r="NMW8" s="5"/>
      <c r="NMX8" s="5"/>
      <c r="NMY8" s="5"/>
      <c r="NMZ8" s="5"/>
      <c r="NNA8" s="5"/>
      <c r="NNB8" s="5"/>
      <c r="NNC8" s="5"/>
      <c r="NND8" s="5"/>
      <c r="NNE8" s="5"/>
      <c r="NNF8" s="5"/>
      <c r="NNG8" s="5"/>
      <c r="NNH8" s="5"/>
      <c r="NNI8" s="5"/>
      <c r="NNJ8" s="5"/>
      <c r="NNK8" s="5"/>
      <c r="NNL8" s="5"/>
      <c r="NNM8" s="5"/>
      <c r="NNN8" s="5"/>
      <c r="NNO8" s="5"/>
      <c r="NNP8" s="5"/>
      <c r="NNQ8" s="5"/>
      <c r="NNR8" s="5"/>
      <c r="NNS8" s="5"/>
      <c r="NNT8" s="5"/>
      <c r="NNU8" s="5"/>
      <c r="NNV8" s="5"/>
      <c r="NNW8" s="5"/>
      <c r="NNX8" s="5"/>
      <c r="NNY8" s="5"/>
      <c r="NNZ8" s="5"/>
      <c r="NOA8" s="5"/>
      <c r="NOB8" s="5"/>
      <c r="NOC8" s="5"/>
      <c r="NOD8" s="5"/>
      <c r="NOE8" s="5"/>
      <c r="NOF8" s="5"/>
      <c r="NOG8" s="5"/>
      <c r="NOH8" s="5"/>
      <c r="NOI8" s="5"/>
      <c r="NOJ8" s="5"/>
      <c r="NOK8" s="5"/>
      <c r="NOL8" s="5"/>
      <c r="NOM8" s="5"/>
      <c r="NON8" s="5"/>
      <c r="NOO8" s="5"/>
      <c r="NOP8" s="5"/>
      <c r="NOQ8" s="5"/>
      <c r="NOR8" s="5"/>
      <c r="NOS8" s="5"/>
      <c r="NOT8" s="5"/>
      <c r="NOU8" s="5"/>
      <c r="NOV8" s="5"/>
      <c r="NOW8" s="5"/>
      <c r="NOX8" s="5"/>
      <c r="NOY8" s="5"/>
      <c r="NOZ8" s="5"/>
      <c r="NPA8" s="5"/>
      <c r="NPB8" s="5"/>
      <c r="NPC8" s="5"/>
      <c r="NPD8" s="5"/>
      <c r="NPE8" s="5"/>
      <c r="NPF8" s="5"/>
      <c r="NPG8" s="5"/>
      <c r="NPH8" s="5"/>
      <c r="NPI8" s="5"/>
      <c r="NPJ8" s="5"/>
      <c r="NPK8" s="5"/>
      <c r="NPL8" s="5"/>
      <c r="NPM8" s="5"/>
      <c r="NPN8" s="5"/>
      <c r="NPO8" s="5"/>
      <c r="NPP8" s="5"/>
      <c r="NPQ8" s="5"/>
      <c r="NPR8" s="5"/>
      <c r="NPS8" s="5"/>
      <c r="NPT8" s="5"/>
      <c r="NPU8" s="5"/>
      <c r="NPV8" s="5"/>
      <c r="NPW8" s="5"/>
      <c r="NPX8" s="5"/>
      <c r="NPY8" s="5"/>
      <c r="NPZ8" s="5"/>
      <c r="NQA8" s="5"/>
      <c r="NQB8" s="5"/>
      <c r="NQC8" s="5"/>
      <c r="NQD8" s="5"/>
      <c r="NQE8" s="5"/>
      <c r="NQF8" s="5"/>
      <c r="NQG8" s="5"/>
      <c r="NQH8" s="5"/>
      <c r="NQI8" s="5"/>
      <c r="NQJ8" s="5"/>
      <c r="NQK8" s="5"/>
      <c r="NQL8" s="5"/>
      <c r="NQM8" s="5"/>
      <c r="NQN8" s="5"/>
      <c r="NQO8" s="5"/>
      <c r="NQP8" s="5"/>
      <c r="NQQ8" s="5"/>
      <c r="NQR8" s="5"/>
      <c r="NQS8" s="5"/>
      <c r="NQT8" s="5"/>
      <c r="NQU8" s="5"/>
      <c r="NQV8" s="5"/>
      <c r="NQW8" s="5"/>
      <c r="NQX8" s="5"/>
      <c r="NQY8" s="5"/>
      <c r="NQZ8" s="5"/>
      <c r="NRA8" s="5"/>
      <c r="NRB8" s="5"/>
      <c r="NRC8" s="5"/>
      <c r="NRD8" s="5"/>
      <c r="NRE8" s="5"/>
      <c r="NRF8" s="5"/>
      <c r="NRG8" s="5"/>
      <c r="NRH8" s="5"/>
      <c r="NRI8" s="5"/>
      <c r="NRJ8" s="5"/>
      <c r="NRK8" s="5"/>
      <c r="NRL8" s="5"/>
      <c r="NRM8" s="5"/>
      <c r="NRN8" s="5"/>
      <c r="NRO8" s="5"/>
      <c r="NRP8" s="5"/>
      <c r="NRQ8" s="5"/>
      <c r="NRR8" s="5"/>
      <c r="NRS8" s="5"/>
      <c r="NRT8" s="5"/>
      <c r="NRU8" s="5"/>
      <c r="NRV8" s="5"/>
      <c r="NRW8" s="5"/>
      <c r="NRX8" s="5"/>
      <c r="NRY8" s="5"/>
      <c r="NRZ8" s="5"/>
      <c r="NSA8" s="5"/>
      <c r="NSB8" s="5"/>
      <c r="NSC8" s="5"/>
      <c r="NSD8" s="5"/>
      <c r="NSE8" s="5"/>
      <c r="NSF8" s="5"/>
      <c r="NSG8" s="5"/>
      <c r="NSH8" s="5"/>
      <c r="NSI8" s="5"/>
      <c r="NSJ8" s="5"/>
      <c r="NSK8" s="5"/>
      <c r="NSL8" s="5"/>
      <c r="NSM8" s="5"/>
      <c r="NSN8" s="5"/>
      <c r="NSO8" s="5"/>
      <c r="NSP8" s="5"/>
      <c r="NSQ8" s="5"/>
      <c r="NSR8" s="5"/>
      <c r="NSS8" s="5"/>
      <c r="NST8" s="5"/>
      <c r="NSU8" s="5"/>
      <c r="NSV8" s="5"/>
      <c r="NSW8" s="5"/>
      <c r="NSX8" s="5"/>
      <c r="NSY8" s="5"/>
      <c r="NSZ8" s="5"/>
      <c r="NTA8" s="5"/>
      <c r="NTB8" s="5"/>
      <c r="NTC8" s="5"/>
      <c r="NTD8" s="5"/>
      <c r="NTE8" s="5"/>
      <c r="NTF8" s="5"/>
      <c r="NTG8" s="5"/>
      <c r="NTH8" s="5"/>
      <c r="NTI8" s="5"/>
      <c r="NTJ8" s="5"/>
      <c r="NTK8" s="5"/>
      <c r="NTL8" s="5"/>
      <c r="NTM8" s="5"/>
      <c r="NTN8" s="5"/>
      <c r="NTO8" s="5"/>
      <c r="NTP8" s="5"/>
      <c r="NTQ8" s="5"/>
      <c r="NTR8" s="5"/>
      <c r="NTS8" s="5"/>
      <c r="NTT8" s="5"/>
      <c r="NTU8" s="5"/>
      <c r="NTV8" s="5"/>
      <c r="NTW8" s="5"/>
      <c r="NTX8" s="5"/>
      <c r="NTY8" s="5"/>
      <c r="NTZ8" s="5"/>
      <c r="NUA8" s="5"/>
      <c r="NUB8" s="5"/>
      <c r="NUC8" s="5"/>
      <c r="NUD8" s="5"/>
      <c r="NUE8" s="5"/>
      <c r="NUF8" s="5"/>
      <c r="NUG8" s="5"/>
      <c r="NUH8" s="5"/>
      <c r="NUI8" s="5"/>
      <c r="NUJ8" s="5"/>
      <c r="NUK8" s="5"/>
      <c r="NUL8" s="5"/>
      <c r="NUM8" s="5"/>
      <c r="NUN8" s="5"/>
      <c r="NUO8" s="5"/>
      <c r="NUP8" s="5"/>
      <c r="NUQ8" s="5"/>
      <c r="NUR8" s="5"/>
      <c r="NUS8" s="5"/>
      <c r="NUT8" s="5"/>
      <c r="NUU8" s="5"/>
      <c r="NUV8" s="5"/>
      <c r="NUW8" s="5"/>
      <c r="NUX8" s="5"/>
      <c r="NUY8" s="5"/>
      <c r="NUZ8" s="5"/>
      <c r="NVA8" s="5"/>
      <c r="NVB8" s="5"/>
      <c r="NVC8" s="5"/>
      <c r="NVD8" s="5"/>
      <c r="NVE8" s="5"/>
      <c r="NVF8" s="5"/>
      <c r="NVG8" s="5"/>
      <c r="NVH8" s="5"/>
      <c r="NVI8" s="5"/>
      <c r="NVJ8" s="5"/>
      <c r="NVK8" s="5"/>
      <c r="NVL8" s="5"/>
      <c r="NVM8" s="5"/>
      <c r="NVN8" s="5"/>
      <c r="NVO8" s="5"/>
      <c r="NVP8" s="5"/>
      <c r="NVQ8" s="5"/>
      <c r="NVR8" s="5"/>
      <c r="NVS8" s="5"/>
      <c r="NVT8" s="5"/>
      <c r="NVU8" s="5"/>
      <c r="NVV8" s="5"/>
      <c r="NVW8" s="5"/>
      <c r="NVX8" s="5"/>
      <c r="NVY8" s="5"/>
      <c r="NVZ8" s="5"/>
      <c r="NWA8" s="5"/>
      <c r="NWB8" s="5"/>
      <c r="NWC8" s="5"/>
      <c r="NWD8" s="5"/>
      <c r="NWE8" s="5"/>
      <c r="NWF8" s="5"/>
      <c r="NWG8" s="5"/>
      <c r="NWH8" s="5"/>
      <c r="NWI8" s="5"/>
      <c r="NWJ8" s="5"/>
      <c r="NWK8" s="5"/>
      <c r="NWL8" s="5"/>
      <c r="NWM8" s="5"/>
      <c r="NWN8" s="5"/>
      <c r="NWO8" s="5"/>
      <c r="NWP8" s="5"/>
      <c r="NWQ8" s="5"/>
      <c r="NWR8" s="5"/>
      <c r="NWS8" s="5"/>
      <c r="NWT8" s="5"/>
      <c r="NWU8" s="5"/>
      <c r="NWV8" s="5"/>
      <c r="NWW8" s="5"/>
      <c r="NWX8" s="5"/>
      <c r="NWY8" s="5"/>
      <c r="NWZ8" s="5"/>
      <c r="NXA8" s="5"/>
      <c r="NXB8" s="5"/>
      <c r="NXC8" s="5"/>
      <c r="NXD8" s="5"/>
      <c r="NXE8" s="5"/>
      <c r="NXF8" s="5"/>
      <c r="NXG8" s="5"/>
      <c r="NXH8" s="5"/>
      <c r="NXI8" s="5"/>
      <c r="NXJ8" s="5"/>
      <c r="NXK8" s="5"/>
      <c r="NXL8" s="5"/>
      <c r="NXM8" s="5"/>
      <c r="NXN8" s="5"/>
      <c r="NXO8" s="5"/>
      <c r="NXP8" s="5"/>
      <c r="NXQ8" s="5"/>
      <c r="NXR8" s="5"/>
      <c r="NXS8" s="5"/>
      <c r="NXT8" s="5"/>
      <c r="NXU8" s="5"/>
      <c r="NXV8" s="5"/>
      <c r="NXW8" s="5"/>
      <c r="NXX8" s="5"/>
      <c r="NXY8" s="5"/>
      <c r="NXZ8" s="5"/>
      <c r="NYA8" s="5"/>
      <c r="NYB8" s="5"/>
      <c r="NYC8" s="5"/>
      <c r="NYD8" s="5"/>
      <c r="NYE8" s="5"/>
      <c r="NYF8" s="5"/>
      <c r="NYG8" s="5"/>
      <c r="NYH8" s="5"/>
      <c r="NYI8" s="5"/>
      <c r="NYJ8" s="5"/>
      <c r="NYK8" s="5"/>
      <c r="NYL8" s="5"/>
      <c r="NYM8" s="5"/>
      <c r="NYN8" s="5"/>
      <c r="NYO8" s="5"/>
      <c r="NYP8" s="5"/>
      <c r="NYQ8" s="5"/>
      <c r="NYR8" s="5"/>
      <c r="NYS8" s="5"/>
      <c r="NYT8" s="5"/>
      <c r="NYU8" s="5"/>
      <c r="NYV8" s="5"/>
      <c r="NYW8" s="5"/>
      <c r="NYX8" s="5"/>
      <c r="NYY8" s="5"/>
      <c r="NYZ8" s="5"/>
      <c r="NZA8" s="5"/>
      <c r="NZB8" s="5"/>
      <c r="NZC8" s="5"/>
      <c r="NZD8" s="5"/>
      <c r="NZE8" s="5"/>
      <c r="NZF8" s="5"/>
      <c r="NZG8" s="5"/>
      <c r="NZH8" s="5"/>
      <c r="NZI8" s="5"/>
      <c r="NZJ8" s="5"/>
      <c r="NZK8" s="5"/>
      <c r="NZL8" s="5"/>
      <c r="NZM8" s="5"/>
      <c r="NZN8" s="5"/>
      <c r="NZO8" s="5"/>
      <c r="NZP8" s="5"/>
      <c r="NZQ8" s="5"/>
      <c r="NZR8" s="5"/>
      <c r="NZS8" s="5"/>
      <c r="NZT8" s="5"/>
      <c r="NZU8" s="5"/>
      <c r="NZV8" s="5"/>
      <c r="NZW8" s="5"/>
      <c r="NZX8" s="5"/>
      <c r="NZY8" s="5"/>
      <c r="NZZ8" s="5"/>
      <c r="OAA8" s="5"/>
      <c r="OAB8" s="5"/>
      <c r="OAC8" s="5"/>
      <c r="OAD8" s="5"/>
      <c r="OAE8" s="5"/>
      <c r="OAF8" s="5"/>
      <c r="OAG8" s="5"/>
      <c r="OAH8" s="5"/>
      <c r="OAI8" s="5"/>
      <c r="OAJ8" s="5"/>
      <c r="OAK8" s="5"/>
      <c r="OAL8" s="5"/>
      <c r="OAM8" s="5"/>
      <c r="OAN8" s="5"/>
      <c r="OAO8" s="5"/>
      <c r="OAP8" s="5"/>
      <c r="OAQ8" s="5"/>
      <c r="OAR8" s="5"/>
      <c r="OAS8" s="5"/>
      <c r="OAT8" s="5"/>
      <c r="OAU8" s="5"/>
      <c r="OAV8" s="5"/>
      <c r="OAW8" s="5"/>
      <c r="OAX8" s="5"/>
      <c r="OAY8" s="5"/>
      <c r="OAZ8" s="5"/>
      <c r="OBA8" s="5"/>
      <c r="OBB8" s="5"/>
      <c r="OBC8" s="5"/>
      <c r="OBD8" s="5"/>
      <c r="OBE8" s="5"/>
      <c r="OBF8" s="5"/>
      <c r="OBG8" s="5"/>
      <c r="OBH8" s="5"/>
      <c r="OBI8" s="5"/>
      <c r="OBJ8" s="5"/>
      <c r="OBK8" s="5"/>
      <c r="OBL8" s="5"/>
      <c r="OBM8" s="5"/>
      <c r="OBN8" s="5"/>
      <c r="OBO8" s="5"/>
      <c r="OBP8" s="5"/>
      <c r="OBQ8" s="5"/>
      <c r="OBR8" s="5"/>
      <c r="OBS8" s="5"/>
      <c r="OBT8" s="5"/>
      <c r="OBU8" s="5"/>
      <c r="OBV8" s="5"/>
      <c r="OBW8" s="5"/>
      <c r="OBX8" s="5"/>
      <c r="OBY8" s="5"/>
      <c r="OBZ8" s="5"/>
      <c r="OCA8" s="5"/>
      <c r="OCB8" s="5"/>
      <c r="OCC8" s="5"/>
      <c r="OCD8" s="5"/>
      <c r="OCE8" s="5"/>
      <c r="OCF8" s="5"/>
      <c r="OCG8" s="5"/>
      <c r="OCH8" s="5"/>
      <c r="OCI8" s="5"/>
      <c r="OCJ8" s="5"/>
      <c r="OCK8" s="5"/>
      <c r="OCL8" s="5"/>
      <c r="OCM8" s="5"/>
      <c r="OCN8" s="5"/>
      <c r="OCO8" s="5"/>
      <c r="OCP8" s="5"/>
      <c r="OCQ8" s="5"/>
      <c r="OCR8" s="5"/>
      <c r="OCS8" s="5"/>
      <c r="OCT8" s="5"/>
      <c r="OCU8" s="5"/>
      <c r="OCV8" s="5"/>
      <c r="OCW8" s="5"/>
      <c r="OCX8" s="5"/>
      <c r="OCY8" s="5"/>
      <c r="OCZ8" s="5"/>
      <c r="ODA8" s="5"/>
      <c r="ODB8" s="5"/>
      <c r="ODC8" s="5"/>
      <c r="ODD8" s="5"/>
      <c r="ODE8" s="5"/>
      <c r="ODF8" s="5"/>
      <c r="ODG8" s="5"/>
      <c r="ODH8" s="5"/>
      <c r="ODI8" s="5"/>
      <c r="ODJ8" s="5"/>
      <c r="ODK8" s="5"/>
      <c r="ODL8" s="5"/>
      <c r="ODM8" s="5"/>
      <c r="ODN8" s="5"/>
      <c r="ODO8" s="5"/>
      <c r="ODP8" s="5"/>
      <c r="ODQ8" s="5"/>
      <c r="ODR8" s="5"/>
      <c r="ODS8" s="5"/>
      <c r="ODT8" s="5"/>
      <c r="ODU8" s="5"/>
      <c r="ODV8" s="5"/>
      <c r="ODW8" s="5"/>
      <c r="ODX8" s="5"/>
      <c r="ODY8" s="5"/>
      <c r="ODZ8" s="5"/>
      <c r="OEA8" s="5"/>
      <c r="OEB8" s="5"/>
      <c r="OEC8" s="5"/>
      <c r="OED8" s="5"/>
      <c r="OEE8" s="5"/>
      <c r="OEF8" s="5"/>
      <c r="OEG8" s="5"/>
      <c r="OEH8" s="5"/>
      <c r="OEI8" s="5"/>
      <c r="OEJ8" s="5"/>
      <c r="OEK8" s="5"/>
      <c r="OEL8" s="5"/>
      <c r="OEM8" s="5"/>
      <c r="OEN8" s="5"/>
      <c r="OEO8" s="5"/>
      <c r="OEP8" s="5"/>
      <c r="OEQ8" s="5"/>
      <c r="OER8" s="5"/>
      <c r="OES8" s="5"/>
      <c r="OET8" s="5"/>
      <c r="OEU8" s="5"/>
      <c r="OEV8" s="5"/>
      <c r="OEW8" s="5"/>
      <c r="OEX8" s="5"/>
      <c r="OEY8" s="5"/>
      <c r="OEZ8" s="5"/>
      <c r="OFA8" s="5"/>
      <c r="OFB8" s="5"/>
      <c r="OFC8" s="5"/>
      <c r="OFD8" s="5"/>
      <c r="OFE8" s="5"/>
      <c r="OFF8" s="5"/>
      <c r="OFG8" s="5"/>
      <c r="OFH8" s="5"/>
      <c r="OFI8" s="5"/>
      <c r="OFJ8" s="5"/>
      <c r="OFK8" s="5"/>
      <c r="OFL8" s="5"/>
      <c r="OFM8" s="5"/>
      <c r="OFN8" s="5"/>
      <c r="OFO8" s="5"/>
      <c r="OFP8" s="5"/>
      <c r="OFQ8" s="5"/>
      <c r="OFR8" s="5"/>
      <c r="OFS8" s="5"/>
      <c r="OFT8" s="5"/>
      <c r="OFU8" s="5"/>
      <c r="OFV8" s="5"/>
      <c r="OFW8" s="5"/>
      <c r="OFX8" s="5"/>
      <c r="OFY8" s="5"/>
      <c r="OFZ8" s="5"/>
      <c r="OGA8" s="5"/>
      <c r="OGB8" s="5"/>
      <c r="OGC8" s="5"/>
      <c r="OGD8" s="5"/>
      <c r="OGE8" s="5"/>
      <c r="OGF8" s="5"/>
      <c r="OGG8" s="5"/>
      <c r="OGH8" s="5"/>
      <c r="OGI8" s="5"/>
      <c r="OGJ8" s="5"/>
      <c r="OGK8" s="5"/>
      <c r="OGL8" s="5"/>
      <c r="OGM8" s="5"/>
      <c r="OGN8" s="5"/>
      <c r="OGO8" s="5"/>
      <c r="OGP8" s="5"/>
      <c r="OGQ8" s="5"/>
      <c r="OGR8" s="5"/>
      <c r="OGS8" s="5"/>
      <c r="OGT8" s="5"/>
      <c r="OGU8" s="5"/>
      <c r="OGV8" s="5"/>
      <c r="OGW8" s="5"/>
      <c r="OGX8" s="5"/>
      <c r="OGY8" s="5"/>
      <c r="OGZ8" s="5"/>
      <c r="OHA8" s="5"/>
      <c r="OHB8" s="5"/>
      <c r="OHC8" s="5"/>
      <c r="OHD8" s="5"/>
      <c r="OHE8" s="5"/>
      <c r="OHF8" s="5"/>
      <c r="OHG8" s="5"/>
      <c r="OHH8" s="5"/>
      <c r="OHI8" s="5"/>
      <c r="OHJ8" s="5"/>
      <c r="OHK8" s="5"/>
      <c r="OHL8" s="5"/>
      <c r="OHM8" s="5"/>
      <c r="OHN8" s="5"/>
      <c r="OHO8" s="5"/>
      <c r="OHP8" s="5"/>
      <c r="OHQ8" s="5"/>
      <c r="OHR8" s="5"/>
      <c r="OHS8" s="5"/>
      <c r="OHT8" s="5"/>
      <c r="OHU8" s="5"/>
      <c r="OHV8" s="5"/>
      <c r="OHW8" s="5"/>
      <c r="OHX8" s="5"/>
      <c r="OHY8" s="5"/>
      <c r="OHZ8" s="5"/>
      <c r="OIA8" s="5"/>
      <c r="OIB8" s="5"/>
      <c r="OIC8" s="5"/>
      <c r="OID8" s="5"/>
      <c r="OIE8" s="5"/>
      <c r="OIF8" s="5"/>
      <c r="OIG8" s="5"/>
      <c r="OIH8" s="5"/>
      <c r="OII8" s="5"/>
      <c r="OIJ8" s="5"/>
      <c r="OIK8" s="5"/>
      <c r="OIL8" s="5"/>
      <c r="OIM8" s="5"/>
      <c r="OIN8" s="5"/>
      <c r="OIO8" s="5"/>
      <c r="OIP8" s="5"/>
      <c r="OIQ8" s="5"/>
      <c r="OIR8" s="5"/>
      <c r="OIS8" s="5"/>
      <c r="OIT8" s="5"/>
      <c r="OIU8" s="5"/>
      <c r="OIV8" s="5"/>
      <c r="OIW8" s="5"/>
      <c r="OIX8" s="5"/>
      <c r="OIY8" s="5"/>
      <c r="OIZ8" s="5"/>
      <c r="OJA8" s="5"/>
      <c r="OJB8" s="5"/>
      <c r="OJC8" s="5"/>
      <c r="OJD8" s="5"/>
      <c r="OJE8" s="5"/>
      <c r="OJF8" s="5"/>
      <c r="OJG8" s="5"/>
      <c r="OJH8" s="5"/>
      <c r="OJI8" s="5"/>
      <c r="OJJ8" s="5"/>
      <c r="OJK8" s="5"/>
      <c r="OJL8" s="5"/>
      <c r="OJM8" s="5"/>
      <c r="OJN8" s="5"/>
      <c r="OJO8" s="5"/>
      <c r="OJP8" s="5"/>
      <c r="OJQ8" s="5"/>
      <c r="OJR8" s="5"/>
      <c r="OJS8" s="5"/>
      <c r="OJT8" s="5"/>
      <c r="OJU8" s="5"/>
      <c r="OJV8" s="5"/>
      <c r="OJW8" s="5"/>
      <c r="OJX8" s="5"/>
      <c r="OJY8" s="5"/>
      <c r="OJZ8" s="5"/>
      <c r="OKA8" s="5"/>
      <c r="OKB8" s="5"/>
      <c r="OKC8" s="5"/>
      <c r="OKD8" s="5"/>
      <c r="OKE8" s="5"/>
      <c r="OKF8" s="5"/>
      <c r="OKG8" s="5"/>
      <c r="OKH8" s="5"/>
      <c r="OKI8" s="5"/>
      <c r="OKJ8" s="5"/>
      <c r="OKK8" s="5"/>
      <c r="OKL8" s="5"/>
      <c r="OKM8" s="5"/>
      <c r="OKN8" s="5"/>
      <c r="OKO8" s="5"/>
      <c r="OKP8" s="5"/>
      <c r="OKQ8" s="5"/>
      <c r="OKR8" s="5"/>
      <c r="OKS8" s="5"/>
      <c r="OKT8" s="5"/>
      <c r="OKU8" s="5"/>
      <c r="OKV8" s="5"/>
      <c r="OKW8" s="5"/>
      <c r="OKX8" s="5"/>
      <c r="OKY8" s="5"/>
      <c r="OKZ8" s="5"/>
      <c r="OLA8" s="5"/>
      <c r="OLB8" s="5"/>
      <c r="OLC8" s="5"/>
      <c r="OLD8" s="5"/>
      <c r="OLE8" s="5"/>
      <c r="OLF8" s="5"/>
      <c r="OLG8" s="5"/>
      <c r="OLH8" s="5"/>
      <c r="OLI8" s="5"/>
      <c r="OLJ8" s="5"/>
      <c r="OLK8" s="5"/>
      <c r="OLL8" s="5"/>
      <c r="OLM8" s="5"/>
      <c r="OLN8" s="5"/>
      <c r="OLO8" s="5"/>
      <c r="OLP8" s="5"/>
      <c r="OLQ8" s="5"/>
      <c r="OLR8" s="5"/>
      <c r="OLS8" s="5"/>
      <c r="OLT8" s="5"/>
      <c r="OLU8" s="5"/>
      <c r="OLV8" s="5"/>
      <c r="OLW8" s="5"/>
      <c r="OLX8" s="5"/>
      <c r="OLY8" s="5"/>
      <c r="OLZ8" s="5"/>
      <c r="OMA8" s="5"/>
      <c r="OMB8" s="5"/>
      <c r="OMC8" s="5"/>
      <c r="OMD8" s="5"/>
      <c r="OME8" s="5"/>
      <c r="OMF8" s="5"/>
      <c r="OMG8" s="5"/>
      <c r="OMH8" s="5"/>
      <c r="OMI8" s="5"/>
      <c r="OMJ8" s="5"/>
      <c r="OMK8" s="5"/>
      <c r="OML8" s="5"/>
      <c r="OMM8" s="5"/>
      <c r="OMN8" s="5"/>
      <c r="OMO8" s="5"/>
      <c r="OMP8" s="5"/>
      <c r="OMQ8" s="5"/>
      <c r="OMR8" s="5"/>
      <c r="OMS8" s="5"/>
      <c r="OMT8" s="5"/>
      <c r="OMU8" s="5"/>
      <c r="OMV8" s="5"/>
      <c r="OMW8" s="5"/>
      <c r="OMX8" s="5"/>
      <c r="OMY8" s="5"/>
      <c r="OMZ8" s="5"/>
      <c r="ONA8" s="5"/>
      <c r="ONB8" s="5"/>
      <c r="ONC8" s="5"/>
      <c r="OND8" s="5"/>
      <c r="ONE8" s="5"/>
      <c r="ONF8" s="5"/>
      <c r="ONG8" s="5"/>
      <c r="ONH8" s="5"/>
      <c r="ONI8" s="5"/>
      <c r="ONJ8" s="5"/>
      <c r="ONK8" s="5"/>
      <c r="ONL8" s="5"/>
      <c r="ONM8" s="5"/>
      <c r="ONN8" s="5"/>
      <c r="ONO8" s="5"/>
      <c r="ONP8" s="5"/>
      <c r="ONQ8" s="5"/>
      <c r="ONR8" s="5"/>
      <c r="ONS8" s="5"/>
      <c r="ONT8" s="5"/>
      <c r="ONU8" s="5"/>
      <c r="ONV8" s="5"/>
      <c r="ONW8" s="5"/>
      <c r="ONX8" s="5"/>
      <c r="ONY8" s="5"/>
      <c r="ONZ8" s="5"/>
      <c r="OOA8" s="5"/>
      <c r="OOB8" s="5"/>
      <c r="OOC8" s="5"/>
      <c r="OOD8" s="5"/>
      <c r="OOE8" s="5"/>
      <c r="OOF8" s="5"/>
      <c r="OOG8" s="5"/>
      <c r="OOH8" s="5"/>
      <c r="OOI8" s="5"/>
      <c r="OOJ8" s="5"/>
      <c r="OOK8" s="5"/>
      <c r="OOL8" s="5"/>
      <c r="OOM8" s="5"/>
      <c r="OON8" s="5"/>
      <c r="OOO8" s="5"/>
      <c r="OOP8" s="5"/>
      <c r="OOQ8" s="5"/>
      <c r="OOR8" s="5"/>
      <c r="OOS8" s="5"/>
      <c r="OOT8" s="5"/>
      <c r="OOU8" s="5"/>
      <c r="OOV8" s="5"/>
      <c r="OOW8" s="5"/>
      <c r="OOX8" s="5"/>
      <c r="OOY8" s="5"/>
      <c r="OOZ8" s="5"/>
      <c r="OPA8" s="5"/>
      <c r="OPB8" s="5"/>
      <c r="OPC8" s="5"/>
      <c r="OPD8" s="5"/>
      <c r="OPE8" s="5"/>
      <c r="OPF8" s="5"/>
      <c r="OPG8" s="5"/>
      <c r="OPH8" s="5"/>
      <c r="OPI8" s="5"/>
      <c r="OPJ8" s="5"/>
      <c r="OPK8" s="5"/>
      <c r="OPL8" s="5"/>
      <c r="OPM8" s="5"/>
      <c r="OPN8" s="5"/>
      <c r="OPO8" s="5"/>
      <c r="OPP8" s="5"/>
      <c r="OPQ8" s="5"/>
      <c r="OPR8" s="5"/>
      <c r="OPS8" s="5"/>
      <c r="OPT8" s="5"/>
      <c r="OPU8" s="5"/>
      <c r="OPV8" s="5"/>
      <c r="OPW8" s="5"/>
      <c r="OPX8" s="5"/>
      <c r="OPY8" s="5"/>
      <c r="OPZ8" s="5"/>
      <c r="OQA8" s="5"/>
      <c r="OQB8" s="5"/>
      <c r="OQC8" s="5"/>
      <c r="OQD8" s="5"/>
      <c r="OQE8" s="5"/>
      <c r="OQF8" s="5"/>
      <c r="OQG8" s="5"/>
      <c r="OQH8" s="5"/>
      <c r="OQI8" s="5"/>
      <c r="OQJ8" s="5"/>
      <c r="OQK8" s="5"/>
      <c r="OQL8" s="5"/>
      <c r="OQM8" s="5"/>
      <c r="OQN8" s="5"/>
      <c r="OQO8" s="5"/>
      <c r="OQP8" s="5"/>
      <c r="OQQ8" s="5"/>
      <c r="OQR8" s="5"/>
      <c r="OQS8" s="5"/>
      <c r="OQT8" s="5"/>
      <c r="OQU8" s="5"/>
      <c r="OQV8" s="5"/>
      <c r="OQW8" s="5"/>
      <c r="OQX8" s="5"/>
      <c r="OQY8" s="5"/>
      <c r="OQZ8" s="5"/>
      <c r="ORA8" s="5"/>
      <c r="ORB8" s="5"/>
      <c r="ORC8" s="5"/>
      <c r="ORD8" s="5"/>
      <c r="ORE8" s="5"/>
      <c r="ORF8" s="5"/>
      <c r="ORG8" s="5"/>
      <c r="ORH8" s="5"/>
      <c r="ORI8" s="5"/>
      <c r="ORJ8" s="5"/>
      <c r="ORK8" s="5"/>
      <c r="ORL8" s="5"/>
      <c r="ORM8" s="5"/>
      <c r="ORN8" s="5"/>
      <c r="ORO8" s="5"/>
      <c r="ORP8" s="5"/>
      <c r="ORQ8" s="5"/>
      <c r="ORR8" s="5"/>
      <c r="ORS8" s="5"/>
      <c r="ORT8" s="5"/>
      <c r="ORU8" s="5"/>
      <c r="ORV8" s="5"/>
      <c r="ORW8" s="5"/>
      <c r="ORX8" s="5"/>
      <c r="ORY8" s="5"/>
      <c r="ORZ8" s="5"/>
      <c r="OSA8" s="5"/>
      <c r="OSB8" s="5"/>
      <c r="OSC8" s="5"/>
      <c r="OSD8" s="5"/>
      <c r="OSE8" s="5"/>
      <c r="OSF8" s="5"/>
      <c r="OSG8" s="5"/>
      <c r="OSH8" s="5"/>
      <c r="OSI8" s="5"/>
      <c r="OSJ8" s="5"/>
      <c r="OSK8" s="5"/>
      <c r="OSL8" s="5"/>
      <c r="OSM8" s="5"/>
      <c r="OSN8" s="5"/>
      <c r="OSO8" s="5"/>
      <c r="OSP8" s="5"/>
      <c r="OSQ8" s="5"/>
      <c r="OSR8" s="5"/>
      <c r="OSS8" s="5"/>
      <c r="OST8" s="5"/>
      <c r="OSU8" s="5"/>
      <c r="OSV8" s="5"/>
      <c r="OSW8" s="5"/>
      <c r="OSX8" s="5"/>
      <c r="OSY8" s="5"/>
      <c r="OSZ8" s="5"/>
      <c r="OTA8" s="5"/>
      <c r="OTB8" s="5"/>
      <c r="OTC8" s="5"/>
      <c r="OTD8" s="5"/>
      <c r="OTE8" s="5"/>
      <c r="OTF8" s="5"/>
      <c r="OTG8" s="5"/>
      <c r="OTH8" s="5"/>
      <c r="OTI8" s="5"/>
      <c r="OTJ8" s="5"/>
      <c r="OTK8" s="5"/>
      <c r="OTL8" s="5"/>
      <c r="OTM8" s="5"/>
      <c r="OTN8" s="5"/>
      <c r="OTO8" s="5"/>
      <c r="OTP8" s="5"/>
      <c r="OTQ8" s="5"/>
      <c r="OTR8" s="5"/>
      <c r="OTS8" s="5"/>
      <c r="OTT8" s="5"/>
      <c r="OTU8" s="5"/>
      <c r="OTV8" s="5"/>
      <c r="OTW8" s="5"/>
      <c r="OTX8" s="5"/>
      <c r="OTY8" s="5"/>
      <c r="OTZ8" s="5"/>
      <c r="OUA8" s="5"/>
      <c r="OUB8" s="5"/>
      <c r="OUC8" s="5"/>
      <c r="OUD8" s="5"/>
      <c r="OUE8" s="5"/>
      <c r="OUF8" s="5"/>
      <c r="OUG8" s="5"/>
      <c r="OUH8" s="5"/>
      <c r="OUI8" s="5"/>
      <c r="OUJ8" s="5"/>
      <c r="OUK8" s="5"/>
      <c r="OUL8" s="5"/>
      <c r="OUM8" s="5"/>
      <c r="OUN8" s="5"/>
      <c r="OUO8" s="5"/>
      <c r="OUP8" s="5"/>
      <c r="OUQ8" s="5"/>
      <c r="OUR8" s="5"/>
      <c r="OUS8" s="5"/>
      <c r="OUT8" s="5"/>
      <c r="OUU8" s="5"/>
      <c r="OUV8" s="5"/>
      <c r="OUW8" s="5"/>
      <c r="OUX8" s="5"/>
      <c r="OUY8" s="5"/>
      <c r="OUZ8" s="5"/>
      <c r="OVA8" s="5"/>
      <c r="OVB8" s="5"/>
      <c r="OVC8" s="5"/>
      <c r="OVD8" s="5"/>
      <c r="OVE8" s="5"/>
      <c r="OVF8" s="5"/>
      <c r="OVG8" s="5"/>
      <c r="OVH8" s="5"/>
      <c r="OVI8" s="5"/>
      <c r="OVJ8" s="5"/>
      <c r="OVK8" s="5"/>
      <c r="OVL8" s="5"/>
      <c r="OVM8" s="5"/>
      <c r="OVN8" s="5"/>
      <c r="OVO8" s="5"/>
      <c r="OVP8" s="5"/>
      <c r="OVQ8" s="5"/>
      <c r="OVR8" s="5"/>
      <c r="OVS8" s="5"/>
      <c r="OVT8" s="5"/>
      <c r="OVU8" s="5"/>
      <c r="OVV8" s="5"/>
      <c r="OVW8" s="5"/>
      <c r="OVX8" s="5"/>
      <c r="OVY8" s="5"/>
      <c r="OVZ8" s="5"/>
      <c r="OWA8" s="5"/>
      <c r="OWB8" s="5"/>
      <c r="OWC8" s="5"/>
      <c r="OWD8" s="5"/>
      <c r="OWE8" s="5"/>
      <c r="OWF8" s="5"/>
      <c r="OWG8" s="5"/>
      <c r="OWH8" s="5"/>
      <c r="OWI8" s="5"/>
      <c r="OWJ8" s="5"/>
      <c r="OWK8" s="5"/>
      <c r="OWL8" s="5"/>
      <c r="OWM8" s="5"/>
      <c r="OWN8" s="5"/>
      <c r="OWO8" s="5"/>
      <c r="OWP8" s="5"/>
      <c r="OWQ8" s="5"/>
      <c r="OWR8" s="5"/>
      <c r="OWS8" s="5"/>
      <c r="OWT8" s="5"/>
      <c r="OWU8" s="5"/>
      <c r="OWV8" s="5"/>
      <c r="OWW8" s="5"/>
      <c r="OWX8" s="5"/>
      <c r="OWY8" s="5"/>
      <c r="OWZ8" s="5"/>
      <c r="OXA8" s="5"/>
      <c r="OXB8" s="5"/>
      <c r="OXC8" s="5"/>
      <c r="OXD8" s="5"/>
      <c r="OXE8" s="5"/>
      <c r="OXF8" s="5"/>
      <c r="OXG8" s="5"/>
      <c r="OXH8" s="5"/>
      <c r="OXI8" s="5"/>
      <c r="OXJ8" s="5"/>
      <c r="OXK8" s="5"/>
      <c r="OXL8" s="5"/>
      <c r="OXM8" s="5"/>
      <c r="OXN8" s="5"/>
      <c r="OXO8" s="5"/>
      <c r="OXP8" s="5"/>
      <c r="OXQ8" s="5"/>
      <c r="OXR8" s="5"/>
      <c r="OXS8" s="5"/>
      <c r="OXT8" s="5"/>
      <c r="OXU8" s="5"/>
      <c r="OXV8" s="5"/>
      <c r="OXW8" s="5"/>
      <c r="OXX8" s="5"/>
      <c r="OXY8" s="5"/>
      <c r="OXZ8" s="5"/>
      <c r="OYA8" s="5"/>
      <c r="OYB8" s="5"/>
      <c r="OYC8" s="5"/>
      <c r="OYD8" s="5"/>
      <c r="OYE8" s="5"/>
      <c r="OYF8" s="5"/>
      <c r="OYG8" s="5"/>
      <c r="OYH8" s="5"/>
      <c r="OYI8" s="5"/>
      <c r="OYJ8" s="5"/>
      <c r="OYK8" s="5"/>
      <c r="OYL8" s="5"/>
      <c r="OYM8" s="5"/>
      <c r="OYN8" s="5"/>
      <c r="OYO8" s="5"/>
      <c r="OYP8" s="5"/>
      <c r="OYQ8" s="5"/>
      <c r="OYR8" s="5"/>
      <c r="OYS8" s="5"/>
      <c r="OYT8" s="5"/>
      <c r="OYU8" s="5"/>
      <c r="OYV8" s="5"/>
      <c r="OYW8" s="5"/>
      <c r="OYX8" s="5"/>
      <c r="OYY8" s="5"/>
      <c r="OYZ8" s="5"/>
      <c r="OZA8" s="5"/>
      <c r="OZB8" s="5"/>
      <c r="OZC8" s="5"/>
      <c r="OZD8" s="5"/>
      <c r="OZE8" s="5"/>
      <c r="OZF8" s="5"/>
      <c r="OZG8" s="5"/>
      <c r="OZH8" s="5"/>
      <c r="OZI8" s="5"/>
      <c r="OZJ8" s="5"/>
      <c r="OZK8" s="5"/>
      <c r="OZL8" s="5"/>
      <c r="OZM8" s="5"/>
      <c r="OZN8" s="5"/>
      <c r="OZO8" s="5"/>
      <c r="OZP8" s="5"/>
      <c r="OZQ8" s="5"/>
      <c r="OZR8" s="5"/>
      <c r="OZS8" s="5"/>
      <c r="OZT8" s="5"/>
      <c r="OZU8" s="5"/>
      <c r="OZV8" s="5"/>
      <c r="OZW8" s="5"/>
      <c r="OZX8" s="5"/>
      <c r="OZY8" s="5"/>
      <c r="OZZ8" s="5"/>
      <c r="PAA8" s="5"/>
      <c r="PAB8" s="5"/>
      <c r="PAC8" s="5"/>
      <c r="PAD8" s="5"/>
      <c r="PAE8" s="5"/>
      <c r="PAF8" s="5"/>
      <c r="PAG8" s="5"/>
      <c r="PAH8" s="5"/>
      <c r="PAI8" s="5"/>
      <c r="PAJ8" s="5"/>
      <c r="PAK8" s="5"/>
      <c r="PAL8" s="5"/>
      <c r="PAM8" s="5"/>
      <c r="PAN8" s="5"/>
      <c r="PAO8" s="5"/>
      <c r="PAP8" s="5"/>
      <c r="PAQ8" s="5"/>
      <c r="PAR8" s="5"/>
      <c r="PAS8" s="5"/>
      <c r="PAT8" s="5"/>
      <c r="PAU8" s="5"/>
      <c r="PAV8" s="5"/>
      <c r="PAW8" s="5"/>
      <c r="PAX8" s="5"/>
      <c r="PAY8" s="5"/>
      <c r="PAZ8" s="5"/>
      <c r="PBA8" s="5"/>
      <c r="PBB8" s="5"/>
      <c r="PBC8" s="5"/>
      <c r="PBD8" s="5"/>
      <c r="PBE8" s="5"/>
      <c r="PBF8" s="5"/>
      <c r="PBG8" s="5"/>
      <c r="PBH8" s="5"/>
      <c r="PBI8" s="5"/>
      <c r="PBJ8" s="5"/>
      <c r="PBK8" s="5"/>
      <c r="PBL8" s="5"/>
      <c r="PBM8" s="5"/>
      <c r="PBN8" s="5"/>
      <c r="PBO8" s="5"/>
      <c r="PBP8" s="5"/>
      <c r="PBQ8" s="5"/>
      <c r="PBR8" s="5"/>
      <c r="PBS8" s="5"/>
      <c r="PBT8" s="5"/>
      <c r="PBU8" s="5"/>
      <c r="PBV8" s="5"/>
      <c r="PBW8" s="5"/>
      <c r="PBX8" s="5"/>
      <c r="PBY8" s="5"/>
      <c r="PBZ8" s="5"/>
      <c r="PCA8" s="5"/>
      <c r="PCB8" s="5"/>
      <c r="PCC8" s="5"/>
      <c r="PCD8" s="5"/>
      <c r="PCE8" s="5"/>
      <c r="PCF8" s="5"/>
      <c r="PCG8" s="5"/>
      <c r="PCH8" s="5"/>
      <c r="PCI8" s="5"/>
      <c r="PCJ8" s="5"/>
      <c r="PCK8" s="5"/>
      <c r="PCL8" s="5"/>
      <c r="PCM8" s="5"/>
      <c r="PCN8" s="5"/>
      <c r="PCO8" s="5"/>
      <c r="PCP8" s="5"/>
      <c r="PCQ8" s="5"/>
      <c r="PCR8" s="5"/>
      <c r="PCS8" s="5"/>
      <c r="PCT8" s="5"/>
      <c r="PCU8" s="5"/>
      <c r="PCV8" s="5"/>
      <c r="PCW8" s="5"/>
      <c r="PCX8" s="5"/>
      <c r="PCY8" s="5"/>
      <c r="PCZ8" s="5"/>
      <c r="PDA8" s="5"/>
      <c r="PDB8" s="5"/>
      <c r="PDC8" s="5"/>
      <c r="PDD8" s="5"/>
      <c r="PDE8" s="5"/>
      <c r="PDF8" s="5"/>
      <c r="PDG8" s="5"/>
      <c r="PDH8" s="5"/>
      <c r="PDI8" s="5"/>
      <c r="PDJ8" s="5"/>
      <c r="PDK8" s="5"/>
      <c r="PDL8" s="5"/>
      <c r="PDM8" s="5"/>
      <c r="PDN8" s="5"/>
      <c r="PDO8" s="5"/>
      <c r="PDP8" s="5"/>
      <c r="PDQ8" s="5"/>
      <c r="PDR8" s="5"/>
      <c r="PDS8" s="5"/>
      <c r="PDT8" s="5"/>
      <c r="PDU8" s="5"/>
      <c r="PDV8" s="5"/>
      <c r="PDW8" s="5"/>
      <c r="PDX8" s="5"/>
      <c r="PDY8" s="5"/>
      <c r="PDZ8" s="5"/>
      <c r="PEA8" s="5"/>
      <c r="PEB8" s="5"/>
      <c r="PEC8" s="5"/>
      <c r="PED8" s="5"/>
      <c r="PEE8" s="5"/>
      <c r="PEF8" s="5"/>
      <c r="PEG8" s="5"/>
      <c r="PEH8" s="5"/>
      <c r="PEI8" s="5"/>
      <c r="PEJ8" s="5"/>
      <c r="PEK8" s="5"/>
      <c r="PEL8" s="5"/>
      <c r="PEM8" s="5"/>
      <c r="PEN8" s="5"/>
      <c r="PEO8" s="5"/>
      <c r="PEP8" s="5"/>
      <c r="PEQ8" s="5"/>
      <c r="PER8" s="5"/>
      <c r="PES8" s="5"/>
      <c r="PET8" s="5"/>
      <c r="PEU8" s="5"/>
      <c r="PEV8" s="5"/>
      <c r="PEW8" s="5"/>
      <c r="PEX8" s="5"/>
      <c r="PEY8" s="5"/>
      <c r="PEZ8" s="5"/>
      <c r="PFA8" s="5"/>
      <c r="PFB8" s="5"/>
      <c r="PFC8" s="5"/>
      <c r="PFD8" s="5"/>
      <c r="PFE8" s="5"/>
      <c r="PFF8" s="5"/>
      <c r="PFG8" s="5"/>
      <c r="PFH8" s="5"/>
      <c r="PFI8" s="5"/>
      <c r="PFJ8" s="5"/>
      <c r="PFK8" s="5"/>
      <c r="PFL8" s="5"/>
      <c r="PFM8" s="5"/>
      <c r="PFN8" s="5"/>
      <c r="PFO8" s="5"/>
      <c r="PFP8" s="5"/>
      <c r="PFQ8" s="5"/>
      <c r="PFR8" s="5"/>
      <c r="PFS8" s="5"/>
      <c r="PFT8" s="5"/>
      <c r="PFU8" s="5"/>
      <c r="PFV8" s="5"/>
      <c r="PFW8" s="5"/>
      <c r="PFX8" s="5"/>
      <c r="PFY8" s="5"/>
      <c r="PFZ8" s="5"/>
      <c r="PGA8" s="5"/>
      <c r="PGB8" s="5"/>
      <c r="PGC8" s="5"/>
      <c r="PGD8" s="5"/>
      <c r="PGE8" s="5"/>
      <c r="PGF8" s="5"/>
      <c r="PGG8" s="5"/>
      <c r="PGH8" s="5"/>
      <c r="PGI8" s="5"/>
      <c r="PGJ8" s="5"/>
      <c r="PGK8" s="5"/>
      <c r="PGL8" s="5"/>
      <c r="PGM8" s="5"/>
      <c r="PGN8" s="5"/>
      <c r="PGO8" s="5"/>
      <c r="PGP8" s="5"/>
      <c r="PGQ8" s="5"/>
      <c r="PGR8" s="5"/>
      <c r="PGS8" s="5"/>
      <c r="PGT8" s="5"/>
      <c r="PGU8" s="5"/>
      <c r="PGV8" s="5"/>
      <c r="PGW8" s="5"/>
      <c r="PGX8" s="5"/>
      <c r="PGY8" s="5"/>
      <c r="PGZ8" s="5"/>
      <c r="PHA8" s="5"/>
      <c r="PHB8" s="5"/>
      <c r="PHC8" s="5"/>
      <c r="PHD8" s="5"/>
      <c r="PHE8" s="5"/>
      <c r="PHF8" s="5"/>
      <c r="PHG8" s="5"/>
      <c r="PHH8" s="5"/>
      <c r="PHI8" s="5"/>
      <c r="PHJ8" s="5"/>
      <c r="PHK8" s="5"/>
      <c r="PHL8" s="5"/>
      <c r="PHM8" s="5"/>
      <c r="PHN8" s="5"/>
      <c r="PHO8" s="5"/>
      <c r="PHP8" s="5"/>
      <c r="PHQ8" s="5"/>
      <c r="PHR8" s="5"/>
      <c r="PHS8" s="5"/>
      <c r="PHT8" s="5"/>
      <c r="PHU8" s="5"/>
      <c r="PHV8" s="5"/>
      <c r="PHW8" s="5"/>
      <c r="PHX8" s="5"/>
      <c r="PHY8" s="5"/>
      <c r="PHZ8" s="5"/>
      <c r="PIA8" s="5"/>
      <c r="PIB8" s="5"/>
      <c r="PIC8" s="5"/>
      <c r="PID8" s="5"/>
      <c r="PIE8" s="5"/>
      <c r="PIF8" s="5"/>
      <c r="PIG8" s="5"/>
      <c r="PIH8" s="5"/>
      <c r="PII8" s="5"/>
      <c r="PIJ8" s="5"/>
      <c r="PIK8" s="5"/>
      <c r="PIL8" s="5"/>
      <c r="PIM8" s="5"/>
      <c r="PIN8" s="5"/>
      <c r="PIO8" s="5"/>
      <c r="PIP8" s="5"/>
      <c r="PIQ8" s="5"/>
      <c r="PIR8" s="5"/>
      <c r="PIS8" s="5"/>
      <c r="PIT8" s="5"/>
      <c r="PIU8" s="5"/>
      <c r="PIV8" s="5"/>
      <c r="PIW8" s="5"/>
      <c r="PIX8" s="5"/>
      <c r="PIY8" s="5"/>
      <c r="PIZ8" s="5"/>
      <c r="PJA8" s="5"/>
      <c r="PJB8" s="5"/>
      <c r="PJC8" s="5"/>
      <c r="PJD8" s="5"/>
      <c r="PJE8" s="5"/>
      <c r="PJF8" s="5"/>
      <c r="PJG8" s="5"/>
      <c r="PJH8" s="5"/>
      <c r="PJI8" s="5"/>
      <c r="PJJ8" s="5"/>
      <c r="PJK8" s="5"/>
      <c r="PJL8" s="5"/>
      <c r="PJM8" s="5"/>
      <c r="PJN8" s="5"/>
      <c r="PJO8" s="5"/>
      <c r="PJP8" s="5"/>
      <c r="PJQ8" s="5"/>
      <c r="PJR8" s="5"/>
      <c r="PJS8" s="5"/>
      <c r="PJT8" s="5"/>
      <c r="PJU8" s="5"/>
      <c r="PJV8" s="5"/>
      <c r="PJW8" s="5"/>
      <c r="PJX8" s="5"/>
      <c r="PJY8" s="5"/>
      <c r="PJZ8" s="5"/>
      <c r="PKA8" s="5"/>
      <c r="PKB8" s="5"/>
      <c r="PKC8" s="5"/>
      <c r="PKD8" s="5"/>
      <c r="PKE8" s="5"/>
      <c r="PKF8" s="5"/>
      <c r="PKG8" s="5"/>
      <c r="PKH8" s="5"/>
      <c r="PKI8" s="5"/>
      <c r="PKJ8" s="5"/>
      <c r="PKK8" s="5"/>
      <c r="PKL8" s="5"/>
      <c r="PKM8" s="5"/>
      <c r="PKN8" s="5"/>
      <c r="PKO8" s="5"/>
      <c r="PKP8" s="5"/>
      <c r="PKQ8" s="5"/>
      <c r="PKR8" s="5"/>
      <c r="PKS8" s="5"/>
      <c r="PKT8" s="5"/>
      <c r="PKU8" s="5"/>
      <c r="PKV8" s="5"/>
      <c r="PKW8" s="5"/>
      <c r="PKX8" s="5"/>
      <c r="PKY8" s="5"/>
      <c r="PKZ8" s="5"/>
      <c r="PLA8" s="5"/>
      <c r="PLB8" s="5"/>
      <c r="PLC8" s="5"/>
      <c r="PLD8" s="5"/>
      <c r="PLE8" s="5"/>
      <c r="PLF8" s="5"/>
      <c r="PLG8" s="5"/>
      <c r="PLH8" s="5"/>
      <c r="PLI8" s="5"/>
      <c r="PLJ8" s="5"/>
      <c r="PLK8" s="5"/>
      <c r="PLL8" s="5"/>
      <c r="PLM8" s="5"/>
      <c r="PLN8" s="5"/>
      <c r="PLO8" s="5"/>
      <c r="PLP8" s="5"/>
      <c r="PLQ8" s="5"/>
      <c r="PLR8" s="5"/>
      <c r="PLS8" s="5"/>
      <c r="PLT8" s="5"/>
      <c r="PLU8" s="5"/>
      <c r="PLV8" s="5"/>
      <c r="PLW8" s="5"/>
      <c r="PLX8" s="5"/>
      <c r="PLY8" s="5"/>
      <c r="PLZ8" s="5"/>
      <c r="PMA8" s="5"/>
      <c r="PMB8" s="5"/>
      <c r="PMC8" s="5"/>
      <c r="PMD8" s="5"/>
      <c r="PME8" s="5"/>
      <c r="PMF8" s="5"/>
      <c r="PMG8" s="5"/>
      <c r="PMH8" s="5"/>
      <c r="PMI8" s="5"/>
      <c r="PMJ8" s="5"/>
      <c r="PMK8" s="5"/>
      <c r="PML8" s="5"/>
      <c r="PMM8" s="5"/>
      <c r="PMN8" s="5"/>
      <c r="PMO8" s="5"/>
      <c r="PMP8" s="5"/>
      <c r="PMQ8" s="5"/>
      <c r="PMR8" s="5"/>
      <c r="PMS8" s="5"/>
      <c r="PMT8" s="5"/>
      <c r="PMU8" s="5"/>
      <c r="PMV8" s="5"/>
      <c r="PMW8" s="5"/>
      <c r="PMX8" s="5"/>
      <c r="PMY8" s="5"/>
      <c r="PMZ8" s="5"/>
      <c r="PNA8" s="5"/>
      <c r="PNB8" s="5"/>
      <c r="PNC8" s="5"/>
      <c r="PND8" s="5"/>
      <c r="PNE8" s="5"/>
      <c r="PNF8" s="5"/>
      <c r="PNG8" s="5"/>
      <c r="PNH8" s="5"/>
      <c r="PNI8" s="5"/>
      <c r="PNJ8" s="5"/>
      <c r="PNK8" s="5"/>
      <c r="PNL8" s="5"/>
      <c r="PNM8" s="5"/>
      <c r="PNN8" s="5"/>
      <c r="PNO8" s="5"/>
      <c r="PNP8" s="5"/>
      <c r="PNQ8" s="5"/>
      <c r="PNR8" s="5"/>
      <c r="PNS8" s="5"/>
      <c r="PNT8" s="5"/>
      <c r="PNU8" s="5"/>
      <c r="PNV8" s="5"/>
      <c r="PNW8" s="5"/>
      <c r="PNX8" s="5"/>
      <c r="PNY8" s="5"/>
      <c r="PNZ8" s="5"/>
      <c r="POA8" s="5"/>
      <c r="POB8" s="5"/>
      <c r="POC8" s="5"/>
      <c r="POD8" s="5"/>
      <c r="POE8" s="5"/>
      <c r="POF8" s="5"/>
      <c r="POG8" s="5"/>
      <c r="POH8" s="5"/>
      <c r="POI8" s="5"/>
      <c r="POJ8" s="5"/>
      <c r="POK8" s="5"/>
      <c r="POL8" s="5"/>
      <c r="POM8" s="5"/>
      <c r="PON8" s="5"/>
      <c r="POO8" s="5"/>
      <c r="POP8" s="5"/>
      <c r="POQ8" s="5"/>
      <c r="POR8" s="5"/>
      <c r="POS8" s="5"/>
      <c r="POT8" s="5"/>
      <c r="POU8" s="5"/>
      <c r="POV8" s="5"/>
      <c r="POW8" s="5"/>
      <c r="POX8" s="5"/>
      <c r="POY8" s="5"/>
      <c r="POZ8" s="5"/>
      <c r="PPA8" s="5"/>
      <c r="PPB8" s="5"/>
      <c r="PPC8" s="5"/>
      <c r="PPD8" s="5"/>
      <c r="PPE8" s="5"/>
      <c r="PPF8" s="5"/>
      <c r="PPG8" s="5"/>
      <c r="PPH8" s="5"/>
      <c r="PPI8" s="5"/>
      <c r="PPJ8" s="5"/>
      <c r="PPK8" s="5"/>
      <c r="PPL8" s="5"/>
      <c r="PPM8" s="5"/>
      <c r="PPN8" s="5"/>
      <c r="PPO8" s="5"/>
      <c r="PPP8" s="5"/>
      <c r="PPQ8" s="5"/>
      <c r="PPR8" s="5"/>
      <c r="PPS8" s="5"/>
      <c r="PPT8" s="5"/>
      <c r="PPU8" s="5"/>
      <c r="PPV8" s="5"/>
      <c r="PPW8" s="5"/>
      <c r="PPX8" s="5"/>
      <c r="PPY8" s="5"/>
      <c r="PPZ8" s="5"/>
      <c r="PQA8" s="5"/>
      <c r="PQB8" s="5"/>
      <c r="PQC8" s="5"/>
      <c r="PQD8" s="5"/>
      <c r="PQE8" s="5"/>
      <c r="PQF8" s="5"/>
      <c r="PQG8" s="5"/>
      <c r="PQH8" s="5"/>
      <c r="PQI8" s="5"/>
      <c r="PQJ8" s="5"/>
      <c r="PQK8" s="5"/>
      <c r="PQL8" s="5"/>
      <c r="PQM8" s="5"/>
      <c r="PQN8" s="5"/>
      <c r="PQO8" s="5"/>
      <c r="PQP8" s="5"/>
      <c r="PQQ8" s="5"/>
      <c r="PQR8" s="5"/>
      <c r="PQS8" s="5"/>
      <c r="PQT8" s="5"/>
      <c r="PQU8" s="5"/>
      <c r="PQV8" s="5"/>
      <c r="PQW8" s="5"/>
      <c r="PQX8" s="5"/>
      <c r="PQY8" s="5"/>
      <c r="PQZ8" s="5"/>
      <c r="PRA8" s="5"/>
      <c r="PRB8" s="5"/>
      <c r="PRC8" s="5"/>
      <c r="PRD8" s="5"/>
      <c r="PRE8" s="5"/>
      <c r="PRF8" s="5"/>
      <c r="PRG8" s="5"/>
      <c r="PRH8" s="5"/>
      <c r="PRI8" s="5"/>
      <c r="PRJ8" s="5"/>
      <c r="PRK8" s="5"/>
      <c r="PRL8" s="5"/>
      <c r="PRM8" s="5"/>
      <c r="PRN8" s="5"/>
      <c r="PRO8" s="5"/>
      <c r="PRP8" s="5"/>
      <c r="PRQ8" s="5"/>
      <c r="PRR8" s="5"/>
      <c r="PRS8" s="5"/>
      <c r="PRT8" s="5"/>
      <c r="PRU8" s="5"/>
      <c r="PRV8" s="5"/>
      <c r="PRW8" s="5"/>
      <c r="PRX8" s="5"/>
      <c r="PRY8" s="5"/>
      <c r="PRZ8" s="5"/>
      <c r="PSA8" s="5"/>
      <c r="PSB8" s="5"/>
      <c r="PSC8" s="5"/>
      <c r="PSD8" s="5"/>
      <c r="PSE8" s="5"/>
      <c r="PSF8" s="5"/>
      <c r="PSG8" s="5"/>
      <c r="PSH8" s="5"/>
      <c r="PSI8" s="5"/>
      <c r="PSJ8" s="5"/>
      <c r="PSK8" s="5"/>
      <c r="PSL8" s="5"/>
      <c r="PSM8" s="5"/>
      <c r="PSN8" s="5"/>
      <c r="PSO8" s="5"/>
      <c r="PSP8" s="5"/>
      <c r="PSQ8" s="5"/>
      <c r="PSR8" s="5"/>
      <c r="PSS8" s="5"/>
      <c r="PST8" s="5"/>
      <c r="PSU8" s="5"/>
      <c r="PSV8" s="5"/>
      <c r="PSW8" s="5"/>
      <c r="PSX8" s="5"/>
      <c r="PSY8" s="5"/>
      <c r="PSZ8" s="5"/>
      <c r="PTA8" s="5"/>
      <c r="PTB8" s="5"/>
      <c r="PTC8" s="5"/>
      <c r="PTD8" s="5"/>
      <c r="PTE8" s="5"/>
      <c r="PTF8" s="5"/>
      <c r="PTG8" s="5"/>
      <c r="PTH8" s="5"/>
      <c r="PTI8" s="5"/>
      <c r="PTJ8" s="5"/>
      <c r="PTK8" s="5"/>
      <c r="PTL8" s="5"/>
      <c r="PTM8" s="5"/>
      <c r="PTN8" s="5"/>
      <c r="PTO8" s="5"/>
      <c r="PTP8" s="5"/>
      <c r="PTQ8" s="5"/>
      <c r="PTR8" s="5"/>
      <c r="PTS8" s="5"/>
      <c r="PTT8" s="5"/>
      <c r="PTU8" s="5"/>
      <c r="PTV8" s="5"/>
      <c r="PTW8" s="5"/>
      <c r="PTX8" s="5"/>
      <c r="PTY8" s="5"/>
      <c r="PTZ8" s="5"/>
      <c r="PUA8" s="5"/>
      <c r="PUB8" s="5"/>
      <c r="PUC8" s="5"/>
      <c r="PUD8" s="5"/>
      <c r="PUE8" s="5"/>
      <c r="PUF8" s="5"/>
      <c r="PUG8" s="5"/>
      <c r="PUH8" s="5"/>
      <c r="PUI8" s="5"/>
      <c r="PUJ8" s="5"/>
      <c r="PUK8" s="5"/>
      <c r="PUL8" s="5"/>
      <c r="PUM8" s="5"/>
      <c r="PUN8" s="5"/>
      <c r="PUO8" s="5"/>
      <c r="PUP8" s="5"/>
      <c r="PUQ8" s="5"/>
      <c r="PUR8" s="5"/>
      <c r="PUS8" s="5"/>
      <c r="PUT8" s="5"/>
      <c r="PUU8" s="5"/>
      <c r="PUV8" s="5"/>
      <c r="PUW8" s="5"/>
      <c r="PUX8" s="5"/>
      <c r="PUY8" s="5"/>
      <c r="PUZ8" s="5"/>
      <c r="PVA8" s="5"/>
      <c r="PVB8" s="5"/>
      <c r="PVC8" s="5"/>
      <c r="PVD8" s="5"/>
      <c r="PVE8" s="5"/>
      <c r="PVF8" s="5"/>
      <c r="PVG8" s="5"/>
      <c r="PVH8" s="5"/>
      <c r="PVI8" s="5"/>
      <c r="PVJ8" s="5"/>
      <c r="PVK8" s="5"/>
      <c r="PVL8" s="5"/>
      <c r="PVM8" s="5"/>
      <c r="PVN8" s="5"/>
      <c r="PVO8" s="5"/>
      <c r="PVP8" s="5"/>
      <c r="PVQ8" s="5"/>
      <c r="PVR8" s="5"/>
      <c r="PVS8" s="5"/>
      <c r="PVT8" s="5"/>
      <c r="PVU8" s="5"/>
      <c r="PVV8" s="5"/>
      <c r="PVW8" s="5"/>
      <c r="PVX8" s="5"/>
      <c r="PVY8" s="5"/>
      <c r="PVZ8" s="5"/>
      <c r="PWA8" s="5"/>
      <c r="PWB8" s="5"/>
      <c r="PWC8" s="5"/>
      <c r="PWD8" s="5"/>
      <c r="PWE8" s="5"/>
      <c r="PWF8" s="5"/>
      <c r="PWG8" s="5"/>
      <c r="PWH8" s="5"/>
      <c r="PWI8" s="5"/>
      <c r="PWJ8" s="5"/>
      <c r="PWK8" s="5"/>
      <c r="PWL8" s="5"/>
      <c r="PWM8" s="5"/>
      <c r="PWN8" s="5"/>
      <c r="PWO8" s="5"/>
      <c r="PWP8" s="5"/>
      <c r="PWQ8" s="5"/>
      <c r="PWR8" s="5"/>
      <c r="PWS8" s="5"/>
      <c r="PWT8" s="5"/>
      <c r="PWU8" s="5"/>
      <c r="PWV8" s="5"/>
      <c r="PWW8" s="5"/>
      <c r="PWX8" s="5"/>
      <c r="PWY8" s="5"/>
      <c r="PWZ8" s="5"/>
      <c r="PXA8" s="5"/>
      <c r="PXB8" s="5"/>
      <c r="PXC8" s="5"/>
      <c r="PXD8" s="5"/>
      <c r="PXE8" s="5"/>
      <c r="PXF8" s="5"/>
      <c r="PXG8" s="5"/>
      <c r="PXH8" s="5"/>
      <c r="PXI8" s="5"/>
      <c r="PXJ8" s="5"/>
      <c r="PXK8" s="5"/>
      <c r="PXL8" s="5"/>
      <c r="PXM8" s="5"/>
      <c r="PXN8" s="5"/>
      <c r="PXO8" s="5"/>
      <c r="PXP8" s="5"/>
      <c r="PXQ8" s="5"/>
      <c r="PXR8" s="5"/>
      <c r="PXS8" s="5"/>
      <c r="PXT8" s="5"/>
      <c r="PXU8" s="5"/>
      <c r="PXV8" s="5"/>
      <c r="PXW8" s="5"/>
      <c r="PXX8" s="5"/>
      <c r="PXY8" s="5"/>
      <c r="PXZ8" s="5"/>
      <c r="PYA8" s="5"/>
      <c r="PYB8" s="5"/>
      <c r="PYC8" s="5"/>
      <c r="PYD8" s="5"/>
      <c r="PYE8" s="5"/>
      <c r="PYF8" s="5"/>
      <c r="PYG8" s="5"/>
      <c r="PYH8" s="5"/>
      <c r="PYI8" s="5"/>
      <c r="PYJ8" s="5"/>
      <c r="PYK8" s="5"/>
      <c r="PYL8" s="5"/>
      <c r="PYM8" s="5"/>
      <c r="PYN8" s="5"/>
      <c r="PYO8" s="5"/>
      <c r="PYP8" s="5"/>
      <c r="PYQ8" s="5"/>
      <c r="PYR8" s="5"/>
      <c r="PYS8" s="5"/>
      <c r="PYT8" s="5"/>
      <c r="PYU8" s="5"/>
      <c r="PYV8" s="5"/>
      <c r="PYW8" s="5"/>
      <c r="PYX8" s="5"/>
      <c r="PYY8" s="5"/>
      <c r="PYZ8" s="5"/>
      <c r="PZA8" s="5"/>
      <c r="PZB8" s="5"/>
      <c r="PZC8" s="5"/>
      <c r="PZD8" s="5"/>
      <c r="PZE8" s="5"/>
      <c r="PZF8" s="5"/>
      <c r="PZG8" s="5"/>
      <c r="PZH8" s="5"/>
      <c r="PZI8" s="5"/>
      <c r="PZJ8" s="5"/>
      <c r="PZK8" s="5"/>
      <c r="PZL8" s="5"/>
      <c r="PZM8" s="5"/>
      <c r="PZN8" s="5"/>
      <c r="PZO8" s="5"/>
      <c r="PZP8" s="5"/>
      <c r="PZQ8" s="5"/>
      <c r="PZR8" s="5"/>
      <c r="PZS8" s="5"/>
      <c r="PZT8" s="5"/>
      <c r="PZU8" s="5"/>
      <c r="PZV8" s="5"/>
      <c r="PZW8" s="5"/>
      <c r="PZX8" s="5"/>
      <c r="PZY8" s="5"/>
      <c r="PZZ8" s="5"/>
      <c r="QAA8" s="5"/>
      <c r="QAB8" s="5"/>
      <c r="QAC8" s="5"/>
      <c r="QAD8" s="5"/>
      <c r="QAE8" s="5"/>
      <c r="QAF8" s="5"/>
      <c r="QAG8" s="5"/>
      <c r="QAH8" s="5"/>
      <c r="QAI8" s="5"/>
      <c r="QAJ8" s="5"/>
      <c r="QAK8" s="5"/>
      <c r="QAL8" s="5"/>
      <c r="QAM8" s="5"/>
      <c r="QAN8" s="5"/>
      <c r="QAO8" s="5"/>
      <c r="QAP8" s="5"/>
      <c r="QAQ8" s="5"/>
      <c r="QAR8" s="5"/>
      <c r="QAS8" s="5"/>
      <c r="QAT8" s="5"/>
      <c r="QAU8" s="5"/>
      <c r="QAV8" s="5"/>
      <c r="QAW8" s="5"/>
      <c r="QAX8" s="5"/>
      <c r="QAY8" s="5"/>
      <c r="QAZ8" s="5"/>
      <c r="QBA8" s="5"/>
      <c r="QBB8" s="5"/>
      <c r="QBC8" s="5"/>
      <c r="QBD8" s="5"/>
      <c r="QBE8" s="5"/>
      <c r="QBF8" s="5"/>
      <c r="QBG8" s="5"/>
      <c r="QBH8" s="5"/>
      <c r="QBI8" s="5"/>
      <c r="QBJ8" s="5"/>
      <c r="QBK8" s="5"/>
      <c r="QBL8" s="5"/>
      <c r="QBM8" s="5"/>
      <c r="QBN8" s="5"/>
      <c r="QBO8" s="5"/>
      <c r="QBP8" s="5"/>
      <c r="QBQ8" s="5"/>
      <c r="QBR8" s="5"/>
      <c r="QBS8" s="5"/>
      <c r="QBT8" s="5"/>
      <c r="QBU8" s="5"/>
      <c r="QBV8" s="5"/>
      <c r="QBW8" s="5"/>
      <c r="QBX8" s="5"/>
      <c r="QBY8" s="5"/>
      <c r="QBZ8" s="5"/>
      <c r="QCA8" s="5"/>
      <c r="QCB8" s="5"/>
      <c r="QCC8" s="5"/>
      <c r="QCD8" s="5"/>
      <c r="QCE8" s="5"/>
      <c r="QCF8" s="5"/>
      <c r="QCG8" s="5"/>
      <c r="QCH8" s="5"/>
      <c r="QCI8" s="5"/>
      <c r="QCJ8" s="5"/>
      <c r="QCK8" s="5"/>
      <c r="QCL8" s="5"/>
      <c r="QCM8" s="5"/>
      <c r="QCN8" s="5"/>
      <c r="QCO8" s="5"/>
      <c r="QCP8" s="5"/>
      <c r="QCQ8" s="5"/>
      <c r="QCR8" s="5"/>
      <c r="QCS8" s="5"/>
      <c r="QCT8" s="5"/>
      <c r="QCU8" s="5"/>
      <c r="QCV8" s="5"/>
      <c r="QCW8" s="5"/>
      <c r="QCX8" s="5"/>
      <c r="QCY8" s="5"/>
      <c r="QCZ8" s="5"/>
      <c r="QDA8" s="5"/>
      <c r="QDB8" s="5"/>
      <c r="QDC8" s="5"/>
      <c r="QDD8" s="5"/>
      <c r="QDE8" s="5"/>
      <c r="QDF8" s="5"/>
      <c r="QDG8" s="5"/>
      <c r="QDH8" s="5"/>
      <c r="QDI8" s="5"/>
      <c r="QDJ8" s="5"/>
      <c r="QDK8" s="5"/>
      <c r="QDL8" s="5"/>
      <c r="QDM8" s="5"/>
      <c r="QDN8" s="5"/>
      <c r="QDO8" s="5"/>
      <c r="QDP8" s="5"/>
      <c r="QDQ8" s="5"/>
      <c r="QDR8" s="5"/>
      <c r="QDS8" s="5"/>
      <c r="QDT8" s="5"/>
      <c r="QDU8" s="5"/>
      <c r="QDV8" s="5"/>
      <c r="QDW8" s="5"/>
      <c r="QDX8" s="5"/>
      <c r="QDY8" s="5"/>
      <c r="QDZ8" s="5"/>
      <c r="QEA8" s="5"/>
      <c r="QEB8" s="5"/>
      <c r="QEC8" s="5"/>
      <c r="QED8" s="5"/>
      <c r="QEE8" s="5"/>
      <c r="QEF8" s="5"/>
      <c r="QEG8" s="5"/>
      <c r="QEH8" s="5"/>
      <c r="QEI8" s="5"/>
      <c r="QEJ8" s="5"/>
      <c r="QEK8" s="5"/>
      <c r="QEL8" s="5"/>
      <c r="QEM8" s="5"/>
      <c r="QEN8" s="5"/>
      <c r="QEO8" s="5"/>
      <c r="QEP8" s="5"/>
      <c r="QEQ8" s="5"/>
      <c r="QER8" s="5"/>
      <c r="QES8" s="5"/>
      <c r="QET8" s="5"/>
      <c r="QEU8" s="5"/>
      <c r="QEV8" s="5"/>
      <c r="QEW8" s="5"/>
      <c r="QEX8" s="5"/>
      <c r="QEY8" s="5"/>
      <c r="QEZ8" s="5"/>
      <c r="QFA8" s="5"/>
      <c r="QFB8" s="5"/>
      <c r="QFC8" s="5"/>
      <c r="QFD8" s="5"/>
      <c r="QFE8" s="5"/>
      <c r="QFF8" s="5"/>
      <c r="QFG8" s="5"/>
      <c r="QFH8" s="5"/>
      <c r="QFI8" s="5"/>
      <c r="QFJ8" s="5"/>
      <c r="QFK8" s="5"/>
      <c r="QFL8" s="5"/>
      <c r="QFM8" s="5"/>
      <c r="QFN8" s="5"/>
      <c r="QFO8" s="5"/>
      <c r="QFP8" s="5"/>
      <c r="QFQ8" s="5"/>
      <c r="QFR8" s="5"/>
      <c r="QFS8" s="5"/>
      <c r="QFT8" s="5"/>
      <c r="QFU8" s="5"/>
      <c r="QFV8" s="5"/>
      <c r="QFW8" s="5"/>
      <c r="QFX8" s="5"/>
      <c r="QFY8" s="5"/>
      <c r="QFZ8" s="5"/>
      <c r="QGA8" s="5"/>
      <c r="QGB8" s="5"/>
      <c r="QGC8" s="5"/>
      <c r="QGD8" s="5"/>
      <c r="QGE8" s="5"/>
      <c r="QGF8" s="5"/>
      <c r="QGG8" s="5"/>
      <c r="QGH8" s="5"/>
      <c r="QGI8" s="5"/>
      <c r="QGJ8" s="5"/>
      <c r="QGK8" s="5"/>
      <c r="QGL8" s="5"/>
      <c r="QGM8" s="5"/>
      <c r="QGN8" s="5"/>
      <c r="QGO8" s="5"/>
      <c r="QGP8" s="5"/>
      <c r="QGQ8" s="5"/>
      <c r="QGR8" s="5"/>
      <c r="QGS8" s="5"/>
      <c r="QGT8" s="5"/>
      <c r="QGU8" s="5"/>
      <c r="QGV8" s="5"/>
      <c r="QGW8" s="5"/>
      <c r="QGX8" s="5"/>
      <c r="QGY8" s="5"/>
      <c r="QGZ8" s="5"/>
      <c r="QHA8" s="5"/>
      <c r="QHB8" s="5"/>
      <c r="QHC8" s="5"/>
      <c r="QHD8" s="5"/>
      <c r="QHE8" s="5"/>
      <c r="QHF8" s="5"/>
      <c r="QHG8" s="5"/>
      <c r="QHH8" s="5"/>
      <c r="QHI8" s="5"/>
      <c r="QHJ8" s="5"/>
      <c r="QHK8" s="5"/>
      <c r="QHL8" s="5"/>
      <c r="QHM8" s="5"/>
      <c r="QHN8" s="5"/>
      <c r="QHO8" s="5"/>
      <c r="QHP8" s="5"/>
      <c r="QHQ8" s="5"/>
      <c r="QHR8" s="5"/>
      <c r="QHS8" s="5"/>
      <c r="QHT8" s="5"/>
      <c r="QHU8" s="5"/>
      <c r="QHV8" s="5"/>
      <c r="QHW8" s="5"/>
      <c r="QHX8" s="5"/>
      <c r="QHY8" s="5"/>
      <c r="QHZ8" s="5"/>
      <c r="QIA8" s="5"/>
      <c r="QIB8" s="5"/>
      <c r="QIC8" s="5"/>
      <c r="QID8" s="5"/>
      <c r="QIE8" s="5"/>
      <c r="QIF8" s="5"/>
      <c r="QIG8" s="5"/>
      <c r="QIH8" s="5"/>
      <c r="QII8" s="5"/>
      <c r="QIJ8" s="5"/>
      <c r="QIK8" s="5"/>
      <c r="QIL8" s="5"/>
      <c r="QIM8" s="5"/>
      <c r="QIN8" s="5"/>
      <c r="QIO8" s="5"/>
      <c r="QIP8" s="5"/>
      <c r="QIQ8" s="5"/>
      <c r="QIR8" s="5"/>
      <c r="QIS8" s="5"/>
      <c r="QIT8" s="5"/>
      <c r="QIU8" s="5"/>
      <c r="QIV8" s="5"/>
      <c r="QIW8" s="5"/>
      <c r="QIX8" s="5"/>
      <c r="QIY8" s="5"/>
      <c r="QIZ8" s="5"/>
      <c r="QJA8" s="5"/>
      <c r="QJB8" s="5"/>
      <c r="QJC8" s="5"/>
      <c r="QJD8" s="5"/>
      <c r="QJE8" s="5"/>
      <c r="QJF8" s="5"/>
      <c r="QJG8" s="5"/>
      <c r="QJH8" s="5"/>
      <c r="QJI8" s="5"/>
      <c r="QJJ8" s="5"/>
      <c r="QJK8" s="5"/>
      <c r="QJL8" s="5"/>
      <c r="QJM8" s="5"/>
      <c r="QJN8" s="5"/>
      <c r="QJO8" s="5"/>
      <c r="QJP8" s="5"/>
      <c r="QJQ8" s="5"/>
      <c r="QJR8" s="5"/>
      <c r="QJS8" s="5"/>
      <c r="QJT8" s="5"/>
      <c r="QJU8" s="5"/>
      <c r="QJV8" s="5"/>
      <c r="QJW8" s="5"/>
      <c r="QJX8" s="5"/>
      <c r="QJY8" s="5"/>
      <c r="QJZ8" s="5"/>
      <c r="QKA8" s="5"/>
      <c r="QKB8" s="5"/>
      <c r="QKC8" s="5"/>
      <c r="QKD8" s="5"/>
      <c r="QKE8" s="5"/>
      <c r="QKF8" s="5"/>
      <c r="QKG8" s="5"/>
      <c r="QKH8" s="5"/>
      <c r="QKI8" s="5"/>
      <c r="QKJ8" s="5"/>
      <c r="QKK8" s="5"/>
      <c r="QKL8" s="5"/>
      <c r="QKM8" s="5"/>
      <c r="QKN8" s="5"/>
      <c r="QKO8" s="5"/>
      <c r="QKP8" s="5"/>
      <c r="QKQ8" s="5"/>
      <c r="QKR8" s="5"/>
      <c r="QKS8" s="5"/>
      <c r="QKT8" s="5"/>
      <c r="QKU8" s="5"/>
      <c r="QKV8" s="5"/>
      <c r="QKW8" s="5"/>
      <c r="QKX8" s="5"/>
      <c r="QKY8" s="5"/>
      <c r="QKZ8" s="5"/>
      <c r="QLA8" s="5"/>
      <c r="QLB8" s="5"/>
      <c r="QLC8" s="5"/>
      <c r="QLD8" s="5"/>
      <c r="QLE8" s="5"/>
      <c r="QLF8" s="5"/>
      <c r="QLG8" s="5"/>
      <c r="QLH8" s="5"/>
      <c r="QLI8" s="5"/>
      <c r="QLJ8" s="5"/>
      <c r="QLK8" s="5"/>
      <c r="QLL8" s="5"/>
      <c r="QLM8" s="5"/>
      <c r="QLN8" s="5"/>
      <c r="QLO8" s="5"/>
      <c r="QLP8" s="5"/>
      <c r="QLQ8" s="5"/>
      <c r="QLR8" s="5"/>
      <c r="QLS8" s="5"/>
      <c r="QLT8" s="5"/>
      <c r="QLU8" s="5"/>
      <c r="QLV8" s="5"/>
      <c r="QLW8" s="5"/>
      <c r="QLX8" s="5"/>
      <c r="QLY8" s="5"/>
      <c r="QLZ8" s="5"/>
      <c r="QMA8" s="5"/>
      <c r="QMB8" s="5"/>
      <c r="QMC8" s="5"/>
      <c r="QMD8" s="5"/>
      <c r="QME8" s="5"/>
      <c r="QMF8" s="5"/>
      <c r="QMG8" s="5"/>
      <c r="QMH8" s="5"/>
      <c r="QMI8" s="5"/>
      <c r="QMJ8" s="5"/>
      <c r="QMK8" s="5"/>
      <c r="QML8" s="5"/>
      <c r="QMM8" s="5"/>
      <c r="QMN8" s="5"/>
      <c r="QMO8" s="5"/>
      <c r="QMP8" s="5"/>
      <c r="QMQ8" s="5"/>
      <c r="QMR8" s="5"/>
      <c r="QMS8" s="5"/>
      <c r="QMT8" s="5"/>
      <c r="QMU8" s="5"/>
      <c r="QMV8" s="5"/>
      <c r="QMW8" s="5"/>
      <c r="QMX8" s="5"/>
      <c r="QMY8" s="5"/>
      <c r="QMZ8" s="5"/>
      <c r="QNA8" s="5"/>
      <c r="QNB8" s="5"/>
      <c r="QNC8" s="5"/>
      <c r="QND8" s="5"/>
      <c r="QNE8" s="5"/>
      <c r="QNF8" s="5"/>
      <c r="QNG8" s="5"/>
      <c r="QNH8" s="5"/>
      <c r="QNI8" s="5"/>
      <c r="QNJ8" s="5"/>
      <c r="QNK8" s="5"/>
      <c r="QNL8" s="5"/>
      <c r="QNM8" s="5"/>
      <c r="QNN8" s="5"/>
      <c r="QNO8" s="5"/>
      <c r="QNP8" s="5"/>
      <c r="QNQ8" s="5"/>
      <c r="QNR8" s="5"/>
      <c r="QNS8" s="5"/>
      <c r="QNT8" s="5"/>
      <c r="QNU8" s="5"/>
      <c r="QNV8" s="5"/>
      <c r="QNW8" s="5"/>
      <c r="QNX8" s="5"/>
      <c r="QNY8" s="5"/>
      <c r="QNZ8" s="5"/>
      <c r="QOA8" s="5"/>
      <c r="QOB8" s="5"/>
      <c r="QOC8" s="5"/>
      <c r="QOD8" s="5"/>
      <c r="QOE8" s="5"/>
      <c r="QOF8" s="5"/>
      <c r="QOG8" s="5"/>
      <c r="QOH8" s="5"/>
      <c r="QOI8" s="5"/>
      <c r="QOJ8" s="5"/>
      <c r="QOK8" s="5"/>
      <c r="QOL8" s="5"/>
      <c r="QOM8" s="5"/>
      <c r="QON8" s="5"/>
      <c r="QOO8" s="5"/>
      <c r="QOP8" s="5"/>
      <c r="QOQ8" s="5"/>
      <c r="QOR8" s="5"/>
      <c r="QOS8" s="5"/>
      <c r="QOT8" s="5"/>
      <c r="QOU8" s="5"/>
      <c r="QOV8" s="5"/>
      <c r="QOW8" s="5"/>
      <c r="QOX8" s="5"/>
      <c r="QOY8" s="5"/>
      <c r="QOZ8" s="5"/>
      <c r="QPA8" s="5"/>
      <c r="QPB8" s="5"/>
      <c r="QPC8" s="5"/>
      <c r="QPD8" s="5"/>
      <c r="QPE8" s="5"/>
      <c r="QPF8" s="5"/>
      <c r="QPG8" s="5"/>
      <c r="QPH8" s="5"/>
      <c r="QPI8" s="5"/>
      <c r="QPJ8" s="5"/>
      <c r="QPK8" s="5"/>
      <c r="QPL8" s="5"/>
      <c r="QPM8" s="5"/>
      <c r="QPN8" s="5"/>
      <c r="QPO8" s="5"/>
      <c r="QPP8" s="5"/>
      <c r="QPQ8" s="5"/>
      <c r="QPR8" s="5"/>
      <c r="QPS8" s="5"/>
      <c r="QPT8" s="5"/>
      <c r="QPU8" s="5"/>
      <c r="QPV8" s="5"/>
      <c r="QPW8" s="5"/>
      <c r="QPX8" s="5"/>
      <c r="QPY8" s="5"/>
      <c r="QPZ8" s="5"/>
      <c r="QQA8" s="5"/>
      <c r="QQB8" s="5"/>
      <c r="QQC8" s="5"/>
      <c r="QQD8" s="5"/>
      <c r="QQE8" s="5"/>
      <c r="QQF8" s="5"/>
      <c r="QQG8" s="5"/>
      <c r="QQH8" s="5"/>
      <c r="QQI8" s="5"/>
      <c r="QQJ8" s="5"/>
      <c r="QQK8" s="5"/>
      <c r="QQL8" s="5"/>
      <c r="QQM8" s="5"/>
      <c r="QQN8" s="5"/>
      <c r="QQO8" s="5"/>
      <c r="QQP8" s="5"/>
      <c r="QQQ8" s="5"/>
      <c r="QQR8" s="5"/>
      <c r="QQS8" s="5"/>
      <c r="QQT8" s="5"/>
      <c r="QQU8" s="5"/>
      <c r="QQV8" s="5"/>
      <c r="QQW8" s="5"/>
      <c r="QQX8" s="5"/>
      <c r="QQY8" s="5"/>
      <c r="QQZ8" s="5"/>
      <c r="QRA8" s="5"/>
      <c r="QRB8" s="5"/>
      <c r="QRC8" s="5"/>
      <c r="QRD8" s="5"/>
      <c r="QRE8" s="5"/>
      <c r="QRF8" s="5"/>
      <c r="QRG8" s="5"/>
      <c r="QRH8" s="5"/>
      <c r="QRI8" s="5"/>
      <c r="QRJ8" s="5"/>
      <c r="QRK8" s="5"/>
      <c r="QRL8" s="5"/>
      <c r="QRM8" s="5"/>
      <c r="QRN8" s="5"/>
      <c r="QRO8" s="5"/>
      <c r="QRP8" s="5"/>
      <c r="QRQ8" s="5"/>
      <c r="QRR8" s="5"/>
      <c r="QRS8" s="5"/>
      <c r="QRT8" s="5"/>
      <c r="QRU8" s="5"/>
      <c r="QRV8" s="5"/>
      <c r="QRW8" s="5"/>
      <c r="QRX8" s="5"/>
      <c r="QRY8" s="5"/>
      <c r="QRZ8" s="5"/>
      <c r="QSA8" s="5"/>
      <c r="QSB8" s="5"/>
      <c r="QSC8" s="5"/>
      <c r="QSD8" s="5"/>
      <c r="QSE8" s="5"/>
      <c r="QSF8" s="5"/>
      <c r="QSG8" s="5"/>
      <c r="QSH8" s="5"/>
      <c r="QSI8" s="5"/>
      <c r="QSJ8" s="5"/>
      <c r="QSK8" s="5"/>
      <c r="QSL8" s="5"/>
      <c r="QSM8" s="5"/>
      <c r="QSN8" s="5"/>
      <c r="QSO8" s="5"/>
      <c r="QSP8" s="5"/>
      <c r="QSQ8" s="5"/>
      <c r="QSR8" s="5"/>
      <c r="QSS8" s="5"/>
      <c r="QST8" s="5"/>
      <c r="QSU8" s="5"/>
      <c r="QSV8" s="5"/>
      <c r="QSW8" s="5"/>
      <c r="QSX8" s="5"/>
      <c r="QSY8" s="5"/>
      <c r="QSZ8" s="5"/>
      <c r="QTA8" s="5"/>
      <c r="QTB8" s="5"/>
      <c r="QTC8" s="5"/>
      <c r="QTD8" s="5"/>
      <c r="QTE8" s="5"/>
      <c r="QTF8" s="5"/>
      <c r="QTG8" s="5"/>
      <c r="QTH8" s="5"/>
      <c r="QTI8" s="5"/>
      <c r="QTJ8" s="5"/>
      <c r="QTK8" s="5"/>
      <c r="QTL8" s="5"/>
      <c r="QTM8" s="5"/>
      <c r="QTN8" s="5"/>
      <c r="QTO8" s="5"/>
      <c r="QTP8" s="5"/>
      <c r="QTQ8" s="5"/>
      <c r="QTR8" s="5"/>
      <c r="QTS8" s="5"/>
      <c r="QTT8" s="5"/>
      <c r="QTU8" s="5"/>
      <c r="QTV8" s="5"/>
      <c r="QTW8" s="5"/>
      <c r="QTX8" s="5"/>
      <c r="QTY8" s="5"/>
      <c r="QTZ8" s="5"/>
      <c r="QUA8" s="5"/>
      <c r="QUB8" s="5"/>
      <c r="QUC8" s="5"/>
      <c r="QUD8" s="5"/>
      <c r="QUE8" s="5"/>
      <c r="QUF8" s="5"/>
      <c r="QUG8" s="5"/>
      <c r="QUH8" s="5"/>
      <c r="QUI8" s="5"/>
      <c r="QUJ8" s="5"/>
      <c r="QUK8" s="5"/>
      <c r="QUL8" s="5"/>
      <c r="QUM8" s="5"/>
      <c r="QUN8" s="5"/>
      <c r="QUO8" s="5"/>
      <c r="QUP8" s="5"/>
      <c r="QUQ8" s="5"/>
      <c r="QUR8" s="5"/>
      <c r="QUS8" s="5"/>
      <c r="QUT8" s="5"/>
      <c r="QUU8" s="5"/>
      <c r="QUV8" s="5"/>
      <c r="QUW8" s="5"/>
      <c r="QUX8" s="5"/>
      <c r="QUY8" s="5"/>
      <c r="QUZ8" s="5"/>
      <c r="QVA8" s="5"/>
      <c r="QVB8" s="5"/>
      <c r="QVC8" s="5"/>
      <c r="QVD8" s="5"/>
      <c r="QVE8" s="5"/>
      <c r="QVF8" s="5"/>
      <c r="QVG8" s="5"/>
      <c r="QVH8" s="5"/>
      <c r="QVI8" s="5"/>
      <c r="QVJ8" s="5"/>
      <c r="QVK8" s="5"/>
      <c r="QVL8" s="5"/>
      <c r="QVM8" s="5"/>
      <c r="QVN8" s="5"/>
      <c r="QVO8" s="5"/>
      <c r="QVP8" s="5"/>
      <c r="QVQ8" s="5"/>
      <c r="QVR8" s="5"/>
      <c r="QVS8" s="5"/>
      <c r="QVT8" s="5"/>
      <c r="QVU8" s="5"/>
      <c r="QVV8" s="5"/>
      <c r="QVW8" s="5"/>
      <c r="QVX8" s="5"/>
      <c r="QVY8" s="5"/>
      <c r="QVZ8" s="5"/>
      <c r="QWA8" s="5"/>
      <c r="QWB8" s="5"/>
      <c r="QWC8" s="5"/>
      <c r="QWD8" s="5"/>
      <c r="QWE8" s="5"/>
      <c r="QWF8" s="5"/>
      <c r="QWG8" s="5"/>
      <c r="QWH8" s="5"/>
      <c r="QWI8" s="5"/>
      <c r="QWJ8" s="5"/>
      <c r="QWK8" s="5"/>
      <c r="QWL8" s="5"/>
      <c r="QWM8" s="5"/>
      <c r="QWN8" s="5"/>
      <c r="QWO8" s="5"/>
      <c r="QWP8" s="5"/>
      <c r="QWQ8" s="5"/>
      <c r="QWR8" s="5"/>
      <c r="QWS8" s="5"/>
      <c r="QWT8" s="5"/>
      <c r="QWU8" s="5"/>
      <c r="QWV8" s="5"/>
      <c r="QWW8" s="5"/>
      <c r="QWX8" s="5"/>
      <c r="QWY8" s="5"/>
      <c r="QWZ8" s="5"/>
      <c r="QXA8" s="5"/>
      <c r="QXB8" s="5"/>
      <c r="QXC8" s="5"/>
      <c r="QXD8" s="5"/>
      <c r="QXE8" s="5"/>
      <c r="QXF8" s="5"/>
      <c r="QXG8" s="5"/>
      <c r="QXH8" s="5"/>
      <c r="QXI8" s="5"/>
      <c r="QXJ8" s="5"/>
      <c r="QXK8" s="5"/>
      <c r="QXL8" s="5"/>
      <c r="QXM8" s="5"/>
      <c r="QXN8" s="5"/>
      <c r="QXO8" s="5"/>
      <c r="QXP8" s="5"/>
      <c r="QXQ8" s="5"/>
      <c r="QXR8" s="5"/>
      <c r="QXS8" s="5"/>
      <c r="QXT8" s="5"/>
      <c r="QXU8" s="5"/>
      <c r="QXV8" s="5"/>
      <c r="QXW8" s="5"/>
      <c r="QXX8" s="5"/>
      <c r="QXY8" s="5"/>
      <c r="QXZ8" s="5"/>
      <c r="QYA8" s="5"/>
      <c r="QYB8" s="5"/>
      <c r="QYC8" s="5"/>
      <c r="QYD8" s="5"/>
      <c r="QYE8" s="5"/>
      <c r="QYF8" s="5"/>
      <c r="QYG8" s="5"/>
      <c r="QYH8" s="5"/>
      <c r="QYI8" s="5"/>
      <c r="QYJ8" s="5"/>
      <c r="QYK8" s="5"/>
      <c r="QYL8" s="5"/>
      <c r="QYM8" s="5"/>
      <c r="QYN8" s="5"/>
      <c r="QYO8" s="5"/>
      <c r="QYP8" s="5"/>
      <c r="QYQ8" s="5"/>
      <c r="QYR8" s="5"/>
      <c r="QYS8" s="5"/>
      <c r="QYT8" s="5"/>
      <c r="QYU8" s="5"/>
      <c r="QYV8" s="5"/>
      <c r="QYW8" s="5"/>
      <c r="QYX8" s="5"/>
      <c r="QYY8" s="5"/>
      <c r="QYZ8" s="5"/>
      <c r="QZA8" s="5"/>
      <c r="QZB8" s="5"/>
      <c r="QZC8" s="5"/>
      <c r="QZD8" s="5"/>
      <c r="QZE8" s="5"/>
      <c r="QZF8" s="5"/>
      <c r="QZG8" s="5"/>
      <c r="QZH8" s="5"/>
      <c r="QZI8" s="5"/>
      <c r="QZJ8" s="5"/>
      <c r="QZK8" s="5"/>
      <c r="QZL8" s="5"/>
      <c r="QZM8" s="5"/>
      <c r="QZN8" s="5"/>
      <c r="QZO8" s="5"/>
      <c r="QZP8" s="5"/>
      <c r="QZQ8" s="5"/>
      <c r="QZR8" s="5"/>
      <c r="QZS8" s="5"/>
      <c r="QZT8" s="5"/>
      <c r="QZU8" s="5"/>
      <c r="QZV8" s="5"/>
      <c r="QZW8" s="5"/>
      <c r="QZX8" s="5"/>
      <c r="QZY8" s="5"/>
      <c r="QZZ8" s="5"/>
      <c r="RAA8" s="5"/>
      <c r="RAB8" s="5"/>
      <c r="RAC8" s="5"/>
      <c r="RAD8" s="5"/>
      <c r="RAE8" s="5"/>
      <c r="RAF8" s="5"/>
      <c r="RAG8" s="5"/>
      <c r="RAH8" s="5"/>
      <c r="RAI8" s="5"/>
      <c r="RAJ8" s="5"/>
      <c r="RAK8" s="5"/>
      <c r="RAL8" s="5"/>
      <c r="RAM8" s="5"/>
      <c r="RAN8" s="5"/>
      <c r="RAO8" s="5"/>
      <c r="RAP8" s="5"/>
      <c r="RAQ8" s="5"/>
      <c r="RAR8" s="5"/>
      <c r="RAS8" s="5"/>
      <c r="RAT8" s="5"/>
      <c r="RAU8" s="5"/>
      <c r="RAV8" s="5"/>
      <c r="RAW8" s="5"/>
      <c r="RAX8" s="5"/>
      <c r="RAY8" s="5"/>
      <c r="RAZ8" s="5"/>
      <c r="RBA8" s="5"/>
      <c r="RBB8" s="5"/>
      <c r="RBC8" s="5"/>
      <c r="RBD8" s="5"/>
      <c r="RBE8" s="5"/>
      <c r="RBF8" s="5"/>
      <c r="RBG8" s="5"/>
      <c r="RBH8" s="5"/>
      <c r="RBI8" s="5"/>
      <c r="RBJ8" s="5"/>
      <c r="RBK8" s="5"/>
      <c r="RBL8" s="5"/>
      <c r="RBM8" s="5"/>
      <c r="RBN8" s="5"/>
      <c r="RBO8" s="5"/>
      <c r="RBP8" s="5"/>
      <c r="RBQ8" s="5"/>
      <c r="RBR8" s="5"/>
      <c r="RBS8" s="5"/>
      <c r="RBT8" s="5"/>
      <c r="RBU8" s="5"/>
      <c r="RBV8" s="5"/>
      <c r="RBW8" s="5"/>
      <c r="RBX8" s="5"/>
      <c r="RBY8" s="5"/>
      <c r="RBZ8" s="5"/>
      <c r="RCA8" s="5"/>
      <c r="RCB8" s="5"/>
      <c r="RCC8" s="5"/>
      <c r="RCD8" s="5"/>
      <c r="RCE8" s="5"/>
      <c r="RCF8" s="5"/>
      <c r="RCG8" s="5"/>
      <c r="RCH8" s="5"/>
      <c r="RCI8" s="5"/>
      <c r="RCJ8" s="5"/>
      <c r="RCK8" s="5"/>
      <c r="RCL8" s="5"/>
      <c r="RCM8" s="5"/>
      <c r="RCN8" s="5"/>
      <c r="RCO8" s="5"/>
      <c r="RCP8" s="5"/>
      <c r="RCQ8" s="5"/>
      <c r="RCR8" s="5"/>
      <c r="RCS8" s="5"/>
      <c r="RCT8" s="5"/>
      <c r="RCU8" s="5"/>
      <c r="RCV8" s="5"/>
      <c r="RCW8" s="5"/>
      <c r="RCX8" s="5"/>
      <c r="RCY8" s="5"/>
      <c r="RCZ8" s="5"/>
      <c r="RDA8" s="5"/>
      <c r="RDB8" s="5"/>
      <c r="RDC8" s="5"/>
      <c r="RDD8" s="5"/>
      <c r="RDE8" s="5"/>
      <c r="RDF8" s="5"/>
      <c r="RDG8" s="5"/>
      <c r="RDH8" s="5"/>
      <c r="RDI8" s="5"/>
      <c r="RDJ8" s="5"/>
      <c r="RDK8" s="5"/>
      <c r="RDL8" s="5"/>
      <c r="RDM8" s="5"/>
      <c r="RDN8" s="5"/>
      <c r="RDO8" s="5"/>
      <c r="RDP8" s="5"/>
      <c r="RDQ8" s="5"/>
      <c r="RDR8" s="5"/>
      <c r="RDS8" s="5"/>
      <c r="RDT8" s="5"/>
      <c r="RDU8" s="5"/>
      <c r="RDV8" s="5"/>
      <c r="RDW8" s="5"/>
      <c r="RDX8" s="5"/>
      <c r="RDY8" s="5"/>
      <c r="RDZ8" s="5"/>
      <c r="REA8" s="5"/>
      <c r="REB8" s="5"/>
      <c r="REC8" s="5"/>
      <c r="RED8" s="5"/>
      <c r="REE8" s="5"/>
      <c r="REF8" s="5"/>
      <c r="REG8" s="5"/>
      <c r="REH8" s="5"/>
      <c r="REI8" s="5"/>
      <c r="REJ8" s="5"/>
      <c r="REK8" s="5"/>
      <c r="REL8" s="5"/>
      <c r="REM8" s="5"/>
      <c r="REN8" s="5"/>
      <c r="REO8" s="5"/>
      <c r="REP8" s="5"/>
      <c r="REQ8" s="5"/>
      <c r="RER8" s="5"/>
      <c r="RES8" s="5"/>
      <c r="RET8" s="5"/>
      <c r="REU8" s="5"/>
      <c r="REV8" s="5"/>
      <c r="REW8" s="5"/>
      <c r="REX8" s="5"/>
      <c r="REY8" s="5"/>
      <c r="REZ8" s="5"/>
      <c r="RFA8" s="5"/>
      <c r="RFB8" s="5"/>
      <c r="RFC8" s="5"/>
      <c r="RFD8" s="5"/>
      <c r="RFE8" s="5"/>
      <c r="RFF8" s="5"/>
      <c r="RFG8" s="5"/>
      <c r="RFH8" s="5"/>
      <c r="RFI8" s="5"/>
      <c r="RFJ8" s="5"/>
      <c r="RFK8" s="5"/>
      <c r="RFL8" s="5"/>
      <c r="RFM8" s="5"/>
      <c r="RFN8" s="5"/>
      <c r="RFO8" s="5"/>
      <c r="RFP8" s="5"/>
      <c r="RFQ8" s="5"/>
      <c r="RFR8" s="5"/>
      <c r="RFS8" s="5"/>
      <c r="RFT8" s="5"/>
      <c r="RFU8" s="5"/>
      <c r="RFV8" s="5"/>
      <c r="RFW8" s="5"/>
      <c r="RFX8" s="5"/>
      <c r="RFY8" s="5"/>
      <c r="RFZ8" s="5"/>
      <c r="RGA8" s="5"/>
      <c r="RGB8" s="5"/>
      <c r="RGC8" s="5"/>
      <c r="RGD8" s="5"/>
      <c r="RGE8" s="5"/>
      <c r="RGF8" s="5"/>
      <c r="RGG8" s="5"/>
      <c r="RGH8" s="5"/>
      <c r="RGI8" s="5"/>
      <c r="RGJ8" s="5"/>
      <c r="RGK8" s="5"/>
      <c r="RGL8" s="5"/>
      <c r="RGM8" s="5"/>
      <c r="RGN8" s="5"/>
      <c r="RGO8" s="5"/>
      <c r="RGP8" s="5"/>
      <c r="RGQ8" s="5"/>
      <c r="RGR8" s="5"/>
      <c r="RGS8" s="5"/>
      <c r="RGT8" s="5"/>
      <c r="RGU8" s="5"/>
      <c r="RGV8" s="5"/>
      <c r="RGW8" s="5"/>
      <c r="RGX8" s="5"/>
      <c r="RGY8" s="5"/>
      <c r="RGZ8" s="5"/>
      <c r="RHA8" s="5"/>
      <c r="RHB8" s="5"/>
      <c r="RHC8" s="5"/>
      <c r="RHD8" s="5"/>
      <c r="RHE8" s="5"/>
      <c r="RHF8" s="5"/>
      <c r="RHG8" s="5"/>
      <c r="RHH8" s="5"/>
      <c r="RHI8" s="5"/>
      <c r="RHJ8" s="5"/>
      <c r="RHK8" s="5"/>
      <c r="RHL8" s="5"/>
      <c r="RHM8" s="5"/>
      <c r="RHN8" s="5"/>
      <c r="RHO8" s="5"/>
      <c r="RHP8" s="5"/>
      <c r="RHQ8" s="5"/>
      <c r="RHR8" s="5"/>
      <c r="RHS8" s="5"/>
      <c r="RHT8" s="5"/>
      <c r="RHU8" s="5"/>
      <c r="RHV8" s="5"/>
      <c r="RHW8" s="5"/>
      <c r="RHX8" s="5"/>
      <c r="RHY8" s="5"/>
      <c r="RHZ8" s="5"/>
      <c r="RIA8" s="5"/>
      <c r="RIB8" s="5"/>
      <c r="RIC8" s="5"/>
      <c r="RID8" s="5"/>
      <c r="RIE8" s="5"/>
      <c r="RIF8" s="5"/>
      <c r="RIG8" s="5"/>
      <c r="RIH8" s="5"/>
      <c r="RII8" s="5"/>
      <c r="RIJ8" s="5"/>
      <c r="RIK8" s="5"/>
      <c r="RIL8" s="5"/>
      <c r="RIM8" s="5"/>
      <c r="RIN8" s="5"/>
      <c r="RIO8" s="5"/>
      <c r="RIP8" s="5"/>
      <c r="RIQ8" s="5"/>
      <c r="RIR8" s="5"/>
      <c r="RIS8" s="5"/>
      <c r="RIT8" s="5"/>
      <c r="RIU8" s="5"/>
      <c r="RIV8" s="5"/>
      <c r="RIW8" s="5"/>
      <c r="RIX8" s="5"/>
      <c r="RIY8" s="5"/>
      <c r="RIZ8" s="5"/>
      <c r="RJA8" s="5"/>
      <c r="RJB8" s="5"/>
      <c r="RJC8" s="5"/>
      <c r="RJD8" s="5"/>
      <c r="RJE8" s="5"/>
      <c r="RJF8" s="5"/>
      <c r="RJG8" s="5"/>
      <c r="RJH8" s="5"/>
      <c r="RJI8" s="5"/>
      <c r="RJJ8" s="5"/>
      <c r="RJK8" s="5"/>
      <c r="RJL8" s="5"/>
      <c r="RJM8" s="5"/>
      <c r="RJN8" s="5"/>
      <c r="RJO8" s="5"/>
      <c r="RJP8" s="5"/>
      <c r="RJQ8" s="5"/>
      <c r="RJR8" s="5"/>
      <c r="RJS8" s="5"/>
      <c r="RJT8" s="5"/>
      <c r="RJU8" s="5"/>
      <c r="RJV8" s="5"/>
      <c r="RJW8" s="5"/>
      <c r="RJX8" s="5"/>
      <c r="RJY8" s="5"/>
      <c r="RJZ8" s="5"/>
      <c r="RKA8" s="5"/>
      <c r="RKB8" s="5"/>
      <c r="RKC8" s="5"/>
      <c r="RKD8" s="5"/>
      <c r="RKE8" s="5"/>
      <c r="RKF8" s="5"/>
      <c r="RKG8" s="5"/>
      <c r="RKH8" s="5"/>
      <c r="RKI8" s="5"/>
      <c r="RKJ8" s="5"/>
      <c r="RKK8" s="5"/>
      <c r="RKL8" s="5"/>
      <c r="RKM8" s="5"/>
      <c r="RKN8" s="5"/>
      <c r="RKO8" s="5"/>
      <c r="RKP8" s="5"/>
      <c r="RKQ8" s="5"/>
      <c r="RKR8" s="5"/>
      <c r="RKS8" s="5"/>
      <c r="RKT8" s="5"/>
      <c r="RKU8" s="5"/>
      <c r="RKV8" s="5"/>
      <c r="RKW8" s="5"/>
      <c r="RKX8" s="5"/>
      <c r="RKY8" s="5"/>
      <c r="RKZ8" s="5"/>
      <c r="RLA8" s="5"/>
      <c r="RLB8" s="5"/>
      <c r="RLC8" s="5"/>
      <c r="RLD8" s="5"/>
      <c r="RLE8" s="5"/>
      <c r="RLF8" s="5"/>
      <c r="RLG8" s="5"/>
      <c r="RLH8" s="5"/>
      <c r="RLI8" s="5"/>
      <c r="RLJ8" s="5"/>
      <c r="RLK8" s="5"/>
      <c r="RLL8" s="5"/>
      <c r="RLM8" s="5"/>
      <c r="RLN8" s="5"/>
      <c r="RLO8" s="5"/>
      <c r="RLP8" s="5"/>
      <c r="RLQ8" s="5"/>
      <c r="RLR8" s="5"/>
      <c r="RLS8" s="5"/>
      <c r="RLT8" s="5"/>
      <c r="RLU8" s="5"/>
      <c r="RLV8" s="5"/>
      <c r="RLW8" s="5"/>
      <c r="RLX8" s="5"/>
      <c r="RLY8" s="5"/>
      <c r="RLZ8" s="5"/>
      <c r="RMA8" s="5"/>
      <c r="RMB8" s="5"/>
      <c r="RMC8" s="5"/>
      <c r="RMD8" s="5"/>
      <c r="RME8" s="5"/>
      <c r="RMF8" s="5"/>
      <c r="RMG8" s="5"/>
      <c r="RMH8" s="5"/>
      <c r="RMI8" s="5"/>
      <c r="RMJ8" s="5"/>
      <c r="RMK8" s="5"/>
      <c r="RML8" s="5"/>
      <c r="RMM8" s="5"/>
      <c r="RMN8" s="5"/>
      <c r="RMO8" s="5"/>
      <c r="RMP8" s="5"/>
      <c r="RMQ8" s="5"/>
      <c r="RMR8" s="5"/>
      <c r="RMS8" s="5"/>
      <c r="RMT8" s="5"/>
      <c r="RMU8" s="5"/>
      <c r="RMV8" s="5"/>
      <c r="RMW8" s="5"/>
      <c r="RMX8" s="5"/>
      <c r="RMY8" s="5"/>
      <c r="RMZ8" s="5"/>
      <c r="RNA8" s="5"/>
      <c r="RNB8" s="5"/>
      <c r="RNC8" s="5"/>
      <c r="RND8" s="5"/>
      <c r="RNE8" s="5"/>
      <c r="RNF8" s="5"/>
      <c r="RNG8" s="5"/>
      <c r="RNH8" s="5"/>
      <c r="RNI8" s="5"/>
      <c r="RNJ8" s="5"/>
      <c r="RNK8" s="5"/>
      <c r="RNL8" s="5"/>
      <c r="RNM8" s="5"/>
      <c r="RNN8" s="5"/>
      <c r="RNO8" s="5"/>
      <c r="RNP8" s="5"/>
      <c r="RNQ8" s="5"/>
      <c r="RNR8" s="5"/>
      <c r="RNS8" s="5"/>
      <c r="RNT8" s="5"/>
      <c r="RNU8" s="5"/>
      <c r="RNV8" s="5"/>
      <c r="RNW8" s="5"/>
      <c r="RNX8" s="5"/>
      <c r="RNY8" s="5"/>
      <c r="RNZ8" s="5"/>
      <c r="ROA8" s="5"/>
      <c r="ROB8" s="5"/>
      <c r="ROC8" s="5"/>
      <c r="ROD8" s="5"/>
      <c r="ROE8" s="5"/>
      <c r="ROF8" s="5"/>
      <c r="ROG8" s="5"/>
      <c r="ROH8" s="5"/>
      <c r="ROI8" s="5"/>
      <c r="ROJ8" s="5"/>
      <c r="ROK8" s="5"/>
      <c r="ROL8" s="5"/>
      <c r="ROM8" s="5"/>
      <c r="RON8" s="5"/>
      <c r="ROO8" s="5"/>
      <c r="ROP8" s="5"/>
      <c r="ROQ8" s="5"/>
      <c r="ROR8" s="5"/>
      <c r="ROS8" s="5"/>
      <c r="ROT8" s="5"/>
      <c r="ROU8" s="5"/>
      <c r="ROV8" s="5"/>
      <c r="ROW8" s="5"/>
      <c r="ROX8" s="5"/>
      <c r="ROY8" s="5"/>
      <c r="ROZ8" s="5"/>
      <c r="RPA8" s="5"/>
      <c r="RPB8" s="5"/>
      <c r="RPC8" s="5"/>
      <c r="RPD8" s="5"/>
      <c r="RPE8" s="5"/>
      <c r="RPF8" s="5"/>
      <c r="RPG8" s="5"/>
      <c r="RPH8" s="5"/>
      <c r="RPI8" s="5"/>
      <c r="RPJ8" s="5"/>
      <c r="RPK8" s="5"/>
      <c r="RPL8" s="5"/>
      <c r="RPM8" s="5"/>
      <c r="RPN8" s="5"/>
      <c r="RPO8" s="5"/>
      <c r="RPP8" s="5"/>
      <c r="RPQ8" s="5"/>
      <c r="RPR8" s="5"/>
      <c r="RPS8" s="5"/>
      <c r="RPT8" s="5"/>
      <c r="RPU8" s="5"/>
      <c r="RPV8" s="5"/>
      <c r="RPW8" s="5"/>
      <c r="RPX8" s="5"/>
      <c r="RPY8" s="5"/>
      <c r="RPZ8" s="5"/>
      <c r="RQA8" s="5"/>
      <c r="RQB8" s="5"/>
      <c r="RQC8" s="5"/>
      <c r="RQD8" s="5"/>
      <c r="RQE8" s="5"/>
      <c r="RQF8" s="5"/>
      <c r="RQG8" s="5"/>
      <c r="RQH8" s="5"/>
      <c r="RQI8" s="5"/>
      <c r="RQJ8" s="5"/>
      <c r="RQK8" s="5"/>
      <c r="RQL8" s="5"/>
      <c r="RQM8" s="5"/>
      <c r="RQN8" s="5"/>
      <c r="RQO8" s="5"/>
      <c r="RQP8" s="5"/>
      <c r="RQQ8" s="5"/>
      <c r="RQR8" s="5"/>
      <c r="RQS8" s="5"/>
      <c r="RQT8" s="5"/>
      <c r="RQU8" s="5"/>
      <c r="RQV8" s="5"/>
      <c r="RQW8" s="5"/>
      <c r="RQX8" s="5"/>
      <c r="RQY8" s="5"/>
      <c r="RQZ8" s="5"/>
      <c r="RRA8" s="5"/>
      <c r="RRB8" s="5"/>
      <c r="RRC8" s="5"/>
      <c r="RRD8" s="5"/>
      <c r="RRE8" s="5"/>
      <c r="RRF8" s="5"/>
      <c r="RRG8" s="5"/>
      <c r="RRH8" s="5"/>
      <c r="RRI8" s="5"/>
      <c r="RRJ8" s="5"/>
      <c r="RRK8" s="5"/>
      <c r="RRL8" s="5"/>
      <c r="RRM8" s="5"/>
      <c r="RRN8" s="5"/>
      <c r="RRO8" s="5"/>
      <c r="RRP8" s="5"/>
      <c r="RRQ8" s="5"/>
      <c r="RRR8" s="5"/>
      <c r="RRS8" s="5"/>
      <c r="RRT8" s="5"/>
      <c r="RRU8" s="5"/>
      <c r="RRV8" s="5"/>
      <c r="RRW8" s="5"/>
      <c r="RRX8" s="5"/>
      <c r="RRY8" s="5"/>
      <c r="RRZ8" s="5"/>
      <c r="RSA8" s="5"/>
      <c r="RSB8" s="5"/>
      <c r="RSC8" s="5"/>
      <c r="RSD8" s="5"/>
      <c r="RSE8" s="5"/>
      <c r="RSF8" s="5"/>
      <c r="RSG8" s="5"/>
      <c r="RSH8" s="5"/>
      <c r="RSI8" s="5"/>
      <c r="RSJ8" s="5"/>
      <c r="RSK8" s="5"/>
      <c r="RSL8" s="5"/>
      <c r="RSM8" s="5"/>
      <c r="RSN8" s="5"/>
      <c r="RSO8" s="5"/>
      <c r="RSP8" s="5"/>
      <c r="RSQ8" s="5"/>
      <c r="RSR8" s="5"/>
      <c r="RSS8" s="5"/>
      <c r="RST8" s="5"/>
      <c r="RSU8" s="5"/>
      <c r="RSV8" s="5"/>
      <c r="RSW8" s="5"/>
      <c r="RSX8" s="5"/>
      <c r="RSY8" s="5"/>
      <c r="RSZ8" s="5"/>
      <c r="RTA8" s="5"/>
      <c r="RTB8" s="5"/>
      <c r="RTC8" s="5"/>
      <c r="RTD8" s="5"/>
      <c r="RTE8" s="5"/>
      <c r="RTF8" s="5"/>
      <c r="RTG8" s="5"/>
      <c r="RTH8" s="5"/>
      <c r="RTI8" s="5"/>
      <c r="RTJ8" s="5"/>
      <c r="RTK8" s="5"/>
      <c r="RTL8" s="5"/>
      <c r="RTM8" s="5"/>
      <c r="RTN8" s="5"/>
      <c r="RTO8" s="5"/>
      <c r="RTP8" s="5"/>
      <c r="RTQ8" s="5"/>
      <c r="RTR8" s="5"/>
      <c r="RTS8" s="5"/>
      <c r="RTT8" s="5"/>
      <c r="RTU8" s="5"/>
      <c r="RTV8" s="5"/>
      <c r="RTW8" s="5"/>
      <c r="RTX8" s="5"/>
      <c r="RTY8" s="5"/>
      <c r="RTZ8" s="5"/>
      <c r="RUA8" s="5"/>
      <c r="RUB8" s="5"/>
      <c r="RUC8" s="5"/>
      <c r="RUD8" s="5"/>
      <c r="RUE8" s="5"/>
      <c r="RUF8" s="5"/>
      <c r="RUG8" s="5"/>
      <c r="RUH8" s="5"/>
      <c r="RUI8" s="5"/>
      <c r="RUJ8" s="5"/>
      <c r="RUK8" s="5"/>
      <c r="RUL8" s="5"/>
      <c r="RUM8" s="5"/>
      <c r="RUN8" s="5"/>
      <c r="RUO8" s="5"/>
      <c r="RUP8" s="5"/>
      <c r="RUQ8" s="5"/>
      <c r="RUR8" s="5"/>
      <c r="RUS8" s="5"/>
      <c r="RUT8" s="5"/>
      <c r="RUU8" s="5"/>
      <c r="RUV8" s="5"/>
      <c r="RUW8" s="5"/>
      <c r="RUX8" s="5"/>
      <c r="RUY8" s="5"/>
      <c r="RUZ8" s="5"/>
      <c r="RVA8" s="5"/>
      <c r="RVB8" s="5"/>
      <c r="RVC8" s="5"/>
      <c r="RVD8" s="5"/>
      <c r="RVE8" s="5"/>
      <c r="RVF8" s="5"/>
      <c r="RVG8" s="5"/>
      <c r="RVH8" s="5"/>
      <c r="RVI8" s="5"/>
      <c r="RVJ8" s="5"/>
      <c r="RVK8" s="5"/>
      <c r="RVL8" s="5"/>
      <c r="RVM8" s="5"/>
      <c r="RVN8" s="5"/>
      <c r="RVO8" s="5"/>
      <c r="RVP8" s="5"/>
      <c r="RVQ8" s="5"/>
      <c r="RVR8" s="5"/>
      <c r="RVS8" s="5"/>
      <c r="RVT8" s="5"/>
      <c r="RVU8" s="5"/>
      <c r="RVV8" s="5"/>
      <c r="RVW8" s="5"/>
      <c r="RVX8" s="5"/>
      <c r="RVY8" s="5"/>
      <c r="RVZ8" s="5"/>
      <c r="RWA8" s="5"/>
      <c r="RWB8" s="5"/>
      <c r="RWC8" s="5"/>
      <c r="RWD8" s="5"/>
      <c r="RWE8" s="5"/>
      <c r="RWF8" s="5"/>
      <c r="RWG8" s="5"/>
      <c r="RWH8" s="5"/>
      <c r="RWI8" s="5"/>
      <c r="RWJ8" s="5"/>
      <c r="RWK8" s="5"/>
      <c r="RWL8" s="5"/>
      <c r="RWM8" s="5"/>
      <c r="RWN8" s="5"/>
      <c r="RWO8" s="5"/>
      <c r="RWP8" s="5"/>
      <c r="RWQ8" s="5"/>
      <c r="RWR8" s="5"/>
      <c r="RWS8" s="5"/>
      <c r="RWT8" s="5"/>
      <c r="RWU8" s="5"/>
      <c r="RWV8" s="5"/>
      <c r="RWW8" s="5"/>
      <c r="RWX8" s="5"/>
      <c r="RWY8" s="5"/>
      <c r="RWZ8" s="5"/>
      <c r="RXA8" s="5"/>
      <c r="RXB8" s="5"/>
      <c r="RXC8" s="5"/>
      <c r="RXD8" s="5"/>
      <c r="RXE8" s="5"/>
      <c r="RXF8" s="5"/>
      <c r="RXG8" s="5"/>
      <c r="RXH8" s="5"/>
      <c r="RXI8" s="5"/>
      <c r="RXJ8" s="5"/>
      <c r="RXK8" s="5"/>
      <c r="RXL8" s="5"/>
      <c r="RXM8" s="5"/>
      <c r="RXN8" s="5"/>
      <c r="RXO8" s="5"/>
      <c r="RXP8" s="5"/>
      <c r="RXQ8" s="5"/>
      <c r="RXR8" s="5"/>
      <c r="RXS8" s="5"/>
      <c r="RXT8" s="5"/>
      <c r="RXU8" s="5"/>
      <c r="RXV8" s="5"/>
      <c r="RXW8" s="5"/>
      <c r="RXX8" s="5"/>
      <c r="RXY8" s="5"/>
      <c r="RXZ8" s="5"/>
      <c r="RYA8" s="5"/>
      <c r="RYB8" s="5"/>
      <c r="RYC8" s="5"/>
      <c r="RYD8" s="5"/>
      <c r="RYE8" s="5"/>
      <c r="RYF8" s="5"/>
      <c r="RYG8" s="5"/>
      <c r="RYH8" s="5"/>
      <c r="RYI8" s="5"/>
      <c r="RYJ8" s="5"/>
      <c r="RYK8" s="5"/>
      <c r="RYL8" s="5"/>
      <c r="RYM8" s="5"/>
      <c r="RYN8" s="5"/>
      <c r="RYO8" s="5"/>
      <c r="RYP8" s="5"/>
      <c r="RYQ8" s="5"/>
      <c r="RYR8" s="5"/>
      <c r="RYS8" s="5"/>
      <c r="RYT8" s="5"/>
      <c r="RYU8" s="5"/>
      <c r="RYV8" s="5"/>
      <c r="RYW8" s="5"/>
      <c r="RYX8" s="5"/>
      <c r="RYY8" s="5"/>
      <c r="RYZ8" s="5"/>
      <c r="RZA8" s="5"/>
      <c r="RZB8" s="5"/>
      <c r="RZC8" s="5"/>
      <c r="RZD8" s="5"/>
      <c r="RZE8" s="5"/>
      <c r="RZF8" s="5"/>
      <c r="RZG8" s="5"/>
      <c r="RZH8" s="5"/>
      <c r="RZI8" s="5"/>
      <c r="RZJ8" s="5"/>
      <c r="RZK8" s="5"/>
      <c r="RZL8" s="5"/>
      <c r="RZM8" s="5"/>
      <c r="RZN8" s="5"/>
      <c r="RZO8" s="5"/>
      <c r="RZP8" s="5"/>
      <c r="RZQ8" s="5"/>
      <c r="RZR8" s="5"/>
      <c r="RZS8" s="5"/>
      <c r="RZT8" s="5"/>
      <c r="RZU8" s="5"/>
      <c r="RZV8" s="5"/>
      <c r="RZW8" s="5"/>
      <c r="RZX8" s="5"/>
      <c r="RZY8" s="5"/>
      <c r="RZZ8" s="5"/>
      <c r="SAA8" s="5"/>
      <c r="SAB8" s="5"/>
      <c r="SAC8" s="5"/>
      <c r="SAD8" s="5"/>
      <c r="SAE8" s="5"/>
      <c r="SAF8" s="5"/>
      <c r="SAG8" s="5"/>
      <c r="SAH8" s="5"/>
      <c r="SAI8" s="5"/>
      <c r="SAJ8" s="5"/>
      <c r="SAK8" s="5"/>
      <c r="SAL8" s="5"/>
      <c r="SAM8" s="5"/>
      <c r="SAN8" s="5"/>
      <c r="SAO8" s="5"/>
      <c r="SAP8" s="5"/>
      <c r="SAQ8" s="5"/>
      <c r="SAR8" s="5"/>
      <c r="SAS8" s="5"/>
      <c r="SAT8" s="5"/>
      <c r="SAU8" s="5"/>
      <c r="SAV8" s="5"/>
      <c r="SAW8" s="5"/>
      <c r="SAX8" s="5"/>
      <c r="SAY8" s="5"/>
      <c r="SAZ8" s="5"/>
      <c r="SBA8" s="5"/>
      <c r="SBB8" s="5"/>
      <c r="SBC8" s="5"/>
      <c r="SBD8" s="5"/>
      <c r="SBE8" s="5"/>
      <c r="SBF8" s="5"/>
      <c r="SBG8" s="5"/>
      <c r="SBH8" s="5"/>
      <c r="SBI8" s="5"/>
      <c r="SBJ8" s="5"/>
      <c r="SBK8" s="5"/>
      <c r="SBL8" s="5"/>
      <c r="SBM8" s="5"/>
      <c r="SBN8" s="5"/>
      <c r="SBO8" s="5"/>
      <c r="SBP8" s="5"/>
      <c r="SBQ8" s="5"/>
      <c r="SBR8" s="5"/>
      <c r="SBS8" s="5"/>
      <c r="SBT8" s="5"/>
      <c r="SBU8" s="5"/>
      <c r="SBV8" s="5"/>
      <c r="SBW8" s="5"/>
      <c r="SBX8" s="5"/>
      <c r="SBY8" s="5"/>
      <c r="SBZ8" s="5"/>
      <c r="SCA8" s="5"/>
      <c r="SCB8" s="5"/>
      <c r="SCC8" s="5"/>
      <c r="SCD8" s="5"/>
      <c r="SCE8" s="5"/>
      <c r="SCF8" s="5"/>
      <c r="SCG8" s="5"/>
      <c r="SCH8" s="5"/>
      <c r="SCI8" s="5"/>
      <c r="SCJ8" s="5"/>
      <c r="SCK8" s="5"/>
      <c r="SCL8" s="5"/>
      <c r="SCM8" s="5"/>
      <c r="SCN8" s="5"/>
      <c r="SCO8" s="5"/>
      <c r="SCP8" s="5"/>
      <c r="SCQ8" s="5"/>
      <c r="SCR8" s="5"/>
      <c r="SCS8" s="5"/>
      <c r="SCT8" s="5"/>
      <c r="SCU8" s="5"/>
      <c r="SCV8" s="5"/>
      <c r="SCW8" s="5"/>
      <c r="SCX8" s="5"/>
      <c r="SCY8" s="5"/>
      <c r="SCZ8" s="5"/>
      <c r="SDA8" s="5"/>
      <c r="SDB8" s="5"/>
      <c r="SDC8" s="5"/>
      <c r="SDD8" s="5"/>
      <c r="SDE8" s="5"/>
      <c r="SDF8" s="5"/>
      <c r="SDG8" s="5"/>
      <c r="SDH8" s="5"/>
      <c r="SDI8" s="5"/>
      <c r="SDJ8" s="5"/>
      <c r="SDK8" s="5"/>
      <c r="SDL8" s="5"/>
      <c r="SDM8" s="5"/>
      <c r="SDN8" s="5"/>
      <c r="SDO8" s="5"/>
      <c r="SDP8" s="5"/>
      <c r="SDQ8" s="5"/>
      <c r="SDR8" s="5"/>
      <c r="SDS8" s="5"/>
      <c r="SDT8" s="5"/>
      <c r="SDU8" s="5"/>
      <c r="SDV8" s="5"/>
      <c r="SDW8" s="5"/>
      <c r="SDX8" s="5"/>
      <c r="SDY8" s="5"/>
      <c r="SDZ8" s="5"/>
      <c r="SEA8" s="5"/>
      <c r="SEB8" s="5"/>
      <c r="SEC8" s="5"/>
      <c r="SED8" s="5"/>
      <c r="SEE8" s="5"/>
      <c r="SEF8" s="5"/>
      <c r="SEG8" s="5"/>
      <c r="SEH8" s="5"/>
      <c r="SEI8" s="5"/>
      <c r="SEJ8" s="5"/>
      <c r="SEK8" s="5"/>
      <c r="SEL8" s="5"/>
      <c r="SEM8" s="5"/>
      <c r="SEN8" s="5"/>
      <c r="SEO8" s="5"/>
      <c r="SEP8" s="5"/>
      <c r="SEQ8" s="5"/>
      <c r="SER8" s="5"/>
      <c r="SES8" s="5"/>
      <c r="SET8" s="5"/>
      <c r="SEU8" s="5"/>
      <c r="SEV8" s="5"/>
      <c r="SEW8" s="5"/>
      <c r="SEX8" s="5"/>
      <c r="SEY8" s="5"/>
      <c r="SEZ8" s="5"/>
      <c r="SFA8" s="5"/>
      <c r="SFB8" s="5"/>
      <c r="SFC8" s="5"/>
      <c r="SFD8" s="5"/>
      <c r="SFE8" s="5"/>
      <c r="SFF8" s="5"/>
      <c r="SFG8" s="5"/>
      <c r="SFH8" s="5"/>
      <c r="SFI8" s="5"/>
      <c r="SFJ8" s="5"/>
      <c r="SFK8" s="5"/>
      <c r="SFL8" s="5"/>
      <c r="SFM8" s="5"/>
      <c r="SFN8" s="5"/>
      <c r="SFO8" s="5"/>
      <c r="SFP8" s="5"/>
      <c r="SFQ8" s="5"/>
      <c r="SFR8" s="5"/>
      <c r="SFS8" s="5"/>
      <c r="SFT8" s="5"/>
      <c r="SFU8" s="5"/>
      <c r="SFV8" s="5"/>
      <c r="SFW8" s="5"/>
      <c r="SFX8" s="5"/>
      <c r="SFY8" s="5"/>
      <c r="SFZ8" s="5"/>
      <c r="SGA8" s="5"/>
      <c r="SGB8" s="5"/>
      <c r="SGC8" s="5"/>
      <c r="SGD8" s="5"/>
      <c r="SGE8" s="5"/>
      <c r="SGF8" s="5"/>
      <c r="SGG8" s="5"/>
      <c r="SGH8" s="5"/>
      <c r="SGI8" s="5"/>
      <c r="SGJ8" s="5"/>
      <c r="SGK8" s="5"/>
      <c r="SGL8" s="5"/>
      <c r="SGM8" s="5"/>
      <c r="SGN8" s="5"/>
      <c r="SGO8" s="5"/>
      <c r="SGP8" s="5"/>
      <c r="SGQ8" s="5"/>
      <c r="SGR8" s="5"/>
      <c r="SGS8" s="5"/>
      <c r="SGT8" s="5"/>
      <c r="SGU8" s="5"/>
      <c r="SGV8" s="5"/>
      <c r="SGW8" s="5"/>
      <c r="SGX8" s="5"/>
      <c r="SGY8" s="5"/>
      <c r="SGZ8" s="5"/>
      <c r="SHA8" s="5"/>
      <c r="SHB8" s="5"/>
      <c r="SHC8" s="5"/>
      <c r="SHD8" s="5"/>
      <c r="SHE8" s="5"/>
      <c r="SHF8" s="5"/>
      <c r="SHG8" s="5"/>
      <c r="SHH8" s="5"/>
      <c r="SHI8" s="5"/>
      <c r="SHJ8" s="5"/>
      <c r="SHK8" s="5"/>
      <c r="SHL8" s="5"/>
      <c r="SHM8" s="5"/>
      <c r="SHN8" s="5"/>
      <c r="SHO8" s="5"/>
      <c r="SHP8" s="5"/>
      <c r="SHQ8" s="5"/>
      <c r="SHR8" s="5"/>
      <c r="SHS8" s="5"/>
      <c r="SHT8" s="5"/>
      <c r="SHU8" s="5"/>
      <c r="SHV8" s="5"/>
      <c r="SHW8" s="5"/>
      <c r="SHX8" s="5"/>
      <c r="SHY8" s="5"/>
      <c r="SHZ8" s="5"/>
      <c r="SIA8" s="5"/>
      <c r="SIB8" s="5"/>
      <c r="SIC8" s="5"/>
      <c r="SID8" s="5"/>
      <c r="SIE8" s="5"/>
      <c r="SIF8" s="5"/>
      <c r="SIG8" s="5"/>
      <c r="SIH8" s="5"/>
      <c r="SII8" s="5"/>
      <c r="SIJ8" s="5"/>
      <c r="SIK8" s="5"/>
      <c r="SIL8" s="5"/>
      <c r="SIM8" s="5"/>
      <c r="SIN8" s="5"/>
      <c r="SIO8" s="5"/>
      <c r="SIP8" s="5"/>
      <c r="SIQ8" s="5"/>
      <c r="SIR8" s="5"/>
      <c r="SIS8" s="5"/>
      <c r="SIT8" s="5"/>
      <c r="SIU8" s="5"/>
      <c r="SIV8" s="5"/>
      <c r="SIW8" s="5"/>
      <c r="SIX8" s="5"/>
      <c r="SIY8" s="5"/>
      <c r="SIZ8" s="5"/>
      <c r="SJA8" s="5"/>
      <c r="SJB8" s="5"/>
      <c r="SJC8" s="5"/>
      <c r="SJD8" s="5"/>
      <c r="SJE8" s="5"/>
      <c r="SJF8" s="5"/>
      <c r="SJG8" s="5"/>
      <c r="SJH8" s="5"/>
      <c r="SJI8" s="5"/>
      <c r="SJJ8" s="5"/>
      <c r="SJK8" s="5"/>
      <c r="SJL8" s="5"/>
      <c r="SJM8" s="5"/>
      <c r="SJN8" s="5"/>
      <c r="SJO8" s="5"/>
      <c r="SJP8" s="5"/>
      <c r="SJQ8" s="5"/>
      <c r="SJR8" s="5"/>
      <c r="SJS8" s="5"/>
      <c r="SJT8" s="5"/>
      <c r="SJU8" s="5"/>
      <c r="SJV8" s="5"/>
      <c r="SJW8" s="5"/>
      <c r="SJX8" s="5"/>
      <c r="SJY8" s="5"/>
      <c r="SJZ8" s="5"/>
      <c r="SKA8" s="5"/>
      <c r="SKB8" s="5"/>
      <c r="SKC8" s="5"/>
      <c r="SKD8" s="5"/>
      <c r="SKE8" s="5"/>
      <c r="SKF8" s="5"/>
      <c r="SKG8" s="5"/>
      <c r="SKH8" s="5"/>
      <c r="SKI8" s="5"/>
      <c r="SKJ8" s="5"/>
      <c r="SKK8" s="5"/>
      <c r="SKL8" s="5"/>
      <c r="SKM8" s="5"/>
      <c r="SKN8" s="5"/>
      <c r="SKO8" s="5"/>
      <c r="SKP8" s="5"/>
      <c r="SKQ8" s="5"/>
      <c r="SKR8" s="5"/>
      <c r="SKS8" s="5"/>
      <c r="SKT8" s="5"/>
      <c r="SKU8" s="5"/>
      <c r="SKV8" s="5"/>
      <c r="SKW8" s="5"/>
      <c r="SKX8" s="5"/>
      <c r="SKY8" s="5"/>
      <c r="SKZ8" s="5"/>
      <c r="SLA8" s="5"/>
      <c r="SLB8" s="5"/>
      <c r="SLC8" s="5"/>
      <c r="SLD8" s="5"/>
      <c r="SLE8" s="5"/>
      <c r="SLF8" s="5"/>
      <c r="SLG8" s="5"/>
      <c r="SLH8" s="5"/>
      <c r="SLI8" s="5"/>
      <c r="SLJ8" s="5"/>
      <c r="SLK8" s="5"/>
      <c r="SLL8" s="5"/>
      <c r="SLM8" s="5"/>
      <c r="SLN8" s="5"/>
      <c r="SLO8" s="5"/>
      <c r="SLP8" s="5"/>
      <c r="SLQ8" s="5"/>
      <c r="SLR8" s="5"/>
      <c r="SLS8" s="5"/>
      <c r="SLT8" s="5"/>
      <c r="SLU8" s="5"/>
      <c r="SLV8" s="5"/>
      <c r="SLW8" s="5"/>
      <c r="SLX8" s="5"/>
      <c r="SLY8" s="5"/>
      <c r="SLZ8" s="5"/>
      <c r="SMA8" s="5"/>
      <c r="SMB8" s="5"/>
      <c r="SMC8" s="5"/>
      <c r="SMD8" s="5"/>
      <c r="SME8" s="5"/>
      <c r="SMF8" s="5"/>
      <c r="SMG8" s="5"/>
      <c r="SMH8" s="5"/>
      <c r="SMI8" s="5"/>
      <c r="SMJ8" s="5"/>
      <c r="SMK8" s="5"/>
      <c r="SML8" s="5"/>
      <c r="SMM8" s="5"/>
      <c r="SMN8" s="5"/>
      <c r="SMO8" s="5"/>
      <c r="SMP8" s="5"/>
      <c r="SMQ8" s="5"/>
      <c r="SMR8" s="5"/>
      <c r="SMS8" s="5"/>
      <c r="SMT8" s="5"/>
      <c r="SMU8" s="5"/>
      <c r="SMV8" s="5"/>
      <c r="SMW8" s="5"/>
      <c r="SMX8" s="5"/>
      <c r="SMY8" s="5"/>
      <c r="SMZ8" s="5"/>
      <c r="SNA8" s="5"/>
      <c r="SNB8" s="5"/>
      <c r="SNC8" s="5"/>
      <c r="SND8" s="5"/>
      <c r="SNE8" s="5"/>
      <c r="SNF8" s="5"/>
      <c r="SNG8" s="5"/>
      <c r="SNH8" s="5"/>
      <c r="SNI8" s="5"/>
      <c r="SNJ8" s="5"/>
      <c r="SNK8" s="5"/>
      <c r="SNL8" s="5"/>
      <c r="SNM8" s="5"/>
      <c r="SNN8" s="5"/>
      <c r="SNO8" s="5"/>
      <c r="SNP8" s="5"/>
      <c r="SNQ8" s="5"/>
      <c r="SNR8" s="5"/>
      <c r="SNS8" s="5"/>
      <c r="SNT8" s="5"/>
      <c r="SNU8" s="5"/>
      <c r="SNV8" s="5"/>
      <c r="SNW8" s="5"/>
      <c r="SNX8" s="5"/>
      <c r="SNY8" s="5"/>
      <c r="SNZ8" s="5"/>
      <c r="SOA8" s="5"/>
      <c r="SOB8" s="5"/>
      <c r="SOC8" s="5"/>
      <c r="SOD8" s="5"/>
      <c r="SOE8" s="5"/>
      <c r="SOF8" s="5"/>
      <c r="SOG8" s="5"/>
      <c r="SOH8" s="5"/>
      <c r="SOI8" s="5"/>
      <c r="SOJ8" s="5"/>
      <c r="SOK8" s="5"/>
      <c r="SOL8" s="5"/>
      <c r="SOM8" s="5"/>
      <c r="SON8" s="5"/>
      <c r="SOO8" s="5"/>
      <c r="SOP8" s="5"/>
      <c r="SOQ8" s="5"/>
      <c r="SOR8" s="5"/>
      <c r="SOS8" s="5"/>
      <c r="SOT8" s="5"/>
      <c r="SOU8" s="5"/>
      <c r="SOV8" s="5"/>
      <c r="SOW8" s="5"/>
      <c r="SOX8" s="5"/>
      <c r="SOY8" s="5"/>
      <c r="SOZ8" s="5"/>
      <c r="SPA8" s="5"/>
      <c r="SPB8" s="5"/>
      <c r="SPC8" s="5"/>
      <c r="SPD8" s="5"/>
      <c r="SPE8" s="5"/>
      <c r="SPF8" s="5"/>
      <c r="SPG8" s="5"/>
      <c r="SPH8" s="5"/>
      <c r="SPI8" s="5"/>
      <c r="SPJ8" s="5"/>
      <c r="SPK8" s="5"/>
      <c r="SPL8" s="5"/>
      <c r="SPM8" s="5"/>
      <c r="SPN8" s="5"/>
      <c r="SPO8" s="5"/>
      <c r="SPP8" s="5"/>
      <c r="SPQ8" s="5"/>
      <c r="SPR8" s="5"/>
      <c r="SPS8" s="5"/>
      <c r="SPT8" s="5"/>
      <c r="SPU8" s="5"/>
      <c r="SPV8" s="5"/>
      <c r="SPW8" s="5"/>
      <c r="SPX8" s="5"/>
      <c r="SPY8" s="5"/>
      <c r="SPZ8" s="5"/>
      <c r="SQA8" s="5"/>
      <c r="SQB8" s="5"/>
      <c r="SQC8" s="5"/>
      <c r="SQD8" s="5"/>
      <c r="SQE8" s="5"/>
      <c r="SQF8" s="5"/>
      <c r="SQG8" s="5"/>
      <c r="SQH8" s="5"/>
      <c r="SQI8" s="5"/>
      <c r="SQJ8" s="5"/>
      <c r="SQK8" s="5"/>
      <c r="SQL8" s="5"/>
      <c r="SQM8" s="5"/>
      <c r="SQN8" s="5"/>
      <c r="SQO8" s="5"/>
      <c r="SQP8" s="5"/>
      <c r="SQQ8" s="5"/>
      <c r="SQR8" s="5"/>
      <c r="SQS8" s="5"/>
      <c r="SQT8" s="5"/>
      <c r="SQU8" s="5"/>
      <c r="SQV8" s="5"/>
      <c r="SQW8" s="5"/>
      <c r="SQX8" s="5"/>
      <c r="SQY8" s="5"/>
      <c r="SQZ8" s="5"/>
      <c r="SRA8" s="5"/>
      <c r="SRB8" s="5"/>
      <c r="SRC8" s="5"/>
      <c r="SRD8" s="5"/>
      <c r="SRE8" s="5"/>
      <c r="SRF8" s="5"/>
      <c r="SRG8" s="5"/>
      <c r="SRH8" s="5"/>
      <c r="SRI8" s="5"/>
      <c r="SRJ8" s="5"/>
      <c r="SRK8" s="5"/>
      <c r="SRL8" s="5"/>
      <c r="SRM8" s="5"/>
      <c r="SRN8" s="5"/>
      <c r="SRO8" s="5"/>
      <c r="SRP8" s="5"/>
      <c r="SRQ8" s="5"/>
      <c r="SRR8" s="5"/>
      <c r="SRS8" s="5"/>
      <c r="SRT8" s="5"/>
      <c r="SRU8" s="5"/>
      <c r="SRV8" s="5"/>
      <c r="SRW8" s="5"/>
      <c r="SRX8" s="5"/>
      <c r="SRY8" s="5"/>
      <c r="SRZ8" s="5"/>
      <c r="SSA8" s="5"/>
      <c r="SSB8" s="5"/>
      <c r="SSC8" s="5"/>
      <c r="SSD8" s="5"/>
      <c r="SSE8" s="5"/>
      <c r="SSF8" s="5"/>
      <c r="SSG8" s="5"/>
      <c r="SSH8" s="5"/>
      <c r="SSI8" s="5"/>
      <c r="SSJ8" s="5"/>
      <c r="SSK8" s="5"/>
      <c r="SSL8" s="5"/>
      <c r="SSM8" s="5"/>
      <c r="SSN8" s="5"/>
      <c r="SSO8" s="5"/>
      <c r="SSP8" s="5"/>
      <c r="SSQ8" s="5"/>
      <c r="SSR8" s="5"/>
      <c r="SSS8" s="5"/>
      <c r="SST8" s="5"/>
      <c r="SSU8" s="5"/>
      <c r="SSV8" s="5"/>
      <c r="SSW8" s="5"/>
      <c r="SSX8" s="5"/>
      <c r="SSY8" s="5"/>
      <c r="SSZ8" s="5"/>
      <c r="STA8" s="5"/>
      <c r="STB8" s="5"/>
      <c r="STC8" s="5"/>
      <c r="STD8" s="5"/>
      <c r="STE8" s="5"/>
      <c r="STF8" s="5"/>
      <c r="STG8" s="5"/>
      <c r="STH8" s="5"/>
      <c r="STI8" s="5"/>
      <c r="STJ8" s="5"/>
      <c r="STK8" s="5"/>
      <c r="STL8" s="5"/>
      <c r="STM8" s="5"/>
      <c r="STN8" s="5"/>
      <c r="STO8" s="5"/>
      <c r="STP8" s="5"/>
      <c r="STQ8" s="5"/>
      <c r="STR8" s="5"/>
      <c r="STS8" s="5"/>
      <c r="STT8" s="5"/>
      <c r="STU8" s="5"/>
      <c r="STV8" s="5"/>
      <c r="STW8" s="5"/>
      <c r="STX8" s="5"/>
      <c r="STY8" s="5"/>
      <c r="STZ8" s="5"/>
      <c r="SUA8" s="5"/>
      <c r="SUB8" s="5"/>
      <c r="SUC8" s="5"/>
      <c r="SUD8" s="5"/>
      <c r="SUE8" s="5"/>
      <c r="SUF8" s="5"/>
      <c r="SUG8" s="5"/>
      <c r="SUH8" s="5"/>
      <c r="SUI8" s="5"/>
      <c r="SUJ8" s="5"/>
      <c r="SUK8" s="5"/>
      <c r="SUL8" s="5"/>
      <c r="SUM8" s="5"/>
      <c r="SUN8" s="5"/>
      <c r="SUO8" s="5"/>
      <c r="SUP8" s="5"/>
      <c r="SUQ8" s="5"/>
      <c r="SUR8" s="5"/>
      <c r="SUS8" s="5"/>
      <c r="SUT8" s="5"/>
      <c r="SUU8" s="5"/>
      <c r="SUV8" s="5"/>
      <c r="SUW8" s="5"/>
      <c r="SUX8" s="5"/>
      <c r="SUY8" s="5"/>
      <c r="SUZ8" s="5"/>
      <c r="SVA8" s="5"/>
      <c r="SVB8" s="5"/>
      <c r="SVC8" s="5"/>
      <c r="SVD8" s="5"/>
      <c r="SVE8" s="5"/>
      <c r="SVF8" s="5"/>
      <c r="SVG8" s="5"/>
      <c r="SVH8" s="5"/>
      <c r="SVI8" s="5"/>
      <c r="SVJ8" s="5"/>
      <c r="SVK8" s="5"/>
      <c r="SVL8" s="5"/>
      <c r="SVM8" s="5"/>
      <c r="SVN8" s="5"/>
      <c r="SVO8" s="5"/>
      <c r="SVP8" s="5"/>
      <c r="SVQ8" s="5"/>
      <c r="SVR8" s="5"/>
      <c r="SVS8" s="5"/>
      <c r="SVT8" s="5"/>
      <c r="SVU8" s="5"/>
      <c r="SVV8" s="5"/>
      <c r="SVW8" s="5"/>
      <c r="SVX8" s="5"/>
      <c r="SVY8" s="5"/>
      <c r="SVZ8" s="5"/>
      <c r="SWA8" s="5"/>
      <c r="SWB8" s="5"/>
      <c r="SWC8" s="5"/>
      <c r="SWD8" s="5"/>
      <c r="SWE8" s="5"/>
      <c r="SWF8" s="5"/>
      <c r="SWG8" s="5"/>
      <c r="SWH8" s="5"/>
      <c r="SWI8" s="5"/>
      <c r="SWJ8" s="5"/>
      <c r="SWK8" s="5"/>
      <c r="SWL8" s="5"/>
      <c r="SWM8" s="5"/>
      <c r="SWN8" s="5"/>
      <c r="SWO8" s="5"/>
      <c r="SWP8" s="5"/>
      <c r="SWQ8" s="5"/>
      <c r="SWR8" s="5"/>
      <c r="SWS8" s="5"/>
      <c r="SWT8" s="5"/>
      <c r="SWU8" s="5"/>
      <c r="SWV8" s="5"/>
      <c r="SWW8" s="5"/>
      <c r="SWX8" s="5"/>
      <c r="SWY8" s="5"/>
      <c r="SWZ8" s="5"/>
      <c r="SXA8" s="5"/>
      <c r="SXB8" s="5"/>
      <c r="SXC8" s="5"/>
      <c r="SXD8" s="5"/>
      <c r="SXE8" s="5"/>
      <c r="SXF8" s="5"/>
      <c r="SXG8" s="5"/>
      <c r="SXH8" s="5"/>
      <c r="SXI8" s="5"/>
      <c r="SXJ8" s="5"/>
      <c r="SXK8" s="5"/>
      <c r="SXL8" s="5"/>
      <c r="SXM8" s="5"/>
      <c r="SXN8" s="5"/>
      <c r="SXO8" s="5"/>
      <c r="SXP8" s="5"/>
      <c r="SXQ8" s="5"/>
      <c r="SXR8" s="5"/>
      <c r="SXS8" s="5"/>
      <c r="SXT8" s="5"/>
      <c r="SXU8" s="5"/>
      <c r="SXV8" s="5"/>
      <c r="SXW8" s="5"/>
      <c r="SXX8" s="5"/>
      <c r="SXY8" s="5"/>
      <c r="SXZ8" s="5"/>
      <c r="SYA8" s="5"/>
      <c r="SYB8" s="5"/>
      <c r="SYC8" s="5"/>
      <c r="SYD8" s="5"/>
      <c r="SYE8" s="5"/>
      <c r="SYF8" s="5"/>
      <c r="SYG8" s="5"/>
      <c r="SYH8" s="5"/>
      <c r="SYI8" s="5"/>
      <c r="SYJ8" s="5"/>
      <c r="SYK8" s="5"/>
      <c r="SYL8" s="5"/>
      <c r="SYM8" s="5"/>
      <c r="SYN8" s="5"/>
      <c r="SYO8" s="5"/>
      <c r="SYP8" s="5"/>
      <c r="SYQ8" s="5"/>
      <c r="SYR8" s="5"/>
      <c r="SYS8" s="5"/>
      <c r="SYT8" s="5"/>
      <c r="SYU8" s="5"/>
      <c r="SYV8" s="5"/>
      <c r="SYW8" s="5"/>
      <c r="SYX8" s="5"/>
      <c r="SYY8" s="5"/>
      <c r="SYZ8" s="5"/>
      <c r="SZA8" s="5"/>
      <c r="SZB8" s="5"/>
      <c r="SZC8" s="5"/>
      <c r="SZD8" s="5"/>
      <c r="SZE8" s="5"/>
      <c r="SZF8" s="5"/>
      <c r="SZG8" s="5"/>
      <c r="SZH8" s="5"/>
      <c r="SZI8" s="5"/>
      <c r="SZJ8" s="5"/>
      <c r="SZK8" s="5"/>
      <c r="SZL8" s="5"/>
      <c r="SZM8" s="5"/>
      <c r="SZN8" s="5"/>
      <c r="SZO8" s="5"/>
      <c r="SZP8" s="5"/>
      <c r="SZQ8" s="5"/>
      <c r="SZR8" s="5"/>
      <c r="SZS8" s="5"/>
      <c r="SZT8" s="5"/>
      <c r="SZU8" s="5"/>
      <c r="SZV8" s="5"/>
      <c r="SZW8" s="5"/>
      <c r="SZX8" s="5"/>
      <c r="SZY8" s="5"/>
      <c r="SZZ8" s="5"/>
      <c r="TAA8" s="5"/>
      <c r="TAB8" s="5"/>
      <c r="TAC8" s="5"/>
      <c r="TAD8" s="5"/>
      <c r="TAE8" s="5"/>
      <c r="TAF8" s="5"/>
      <c r="TAG8" s="5"/>
      <c r="TAH8" s="5"/>
      <c r="TAI8" s="5"/>
      <c r="TAJ8" s="5"/>
      <c r="TAK8" s="5"/>
      <c r="TAL8" s="5"/>
      <c r="TAM8" s="5"/>
      <c r="TAN8" s="5"/>
      <c r="TAO8" s="5"/>
      <c r="TAP8" s="5"/>
      <c r="TAQ8" s="5"/>
      <c r="TAR8" s="5"/>
      <c r="TAS8" s="5"/>
      <c r="TAT8" s="5"/>
      <c r="TAU8" s="5"/>
      <c r="TAV8" s="5"/>
      <c r="TAW8" s="5"/>
      <c r="TAX8" s="5"/>
      <c r="TAY8" s="5"/>
      <c r="TAZ8" s="5"/>
      <c r="TBA8" s="5"/>
      <c r="TBB8" s="5"/>
      <c r="TBC8" s="5"/>
      <c r="TBD8" s="5"/>
      <c r="TBE8" s="5"/>
      <c r="TBF8" s="5"/>
      <c r="TBG8" s="5"/>
      <c r="TBH8" s="5"/>
      <c r="TBI8" s="5"/>
      <c r="TBJ8" s="5"/>
      <c r="TBK8" s="5"/>
      <c r="TBL8" s="5"/>
      <c r="TBM8" s="5"/>
      <c r="TBN8" s="5"/>
      <c r="TBO8" s="5"/>
      <c r="TBP8" s="5"/>
      <c r="TBQ8" s="5"/>
      <c r="TBR8" s="5"/>
      <c r="TBS8" s="5"/>
      <c r="TBT8" s="5"/>
      <c r="TBU8" s="5"/>
      <c r="TBV8" s="5"/>
      <c r="TBW8" s="5"/>
      <c r="TBX8" s="5"/>
      <c r="TBY8" s="5"/>
      <c r="TBZ8" s="5"/>
      <c r="TCA8" s="5"/>
      <c r="TCB8" s="5"/>
      <c r="TCC8" s="5"/>
      <c r="TCD8" s="5"/>
      <c r="TCE8" s="5"/>
      <c r="TCF8" s="5"/>
      <c r="TCG8" s="5"/>
      <c r="TCH8" s="5"/>
      <c r="TCI8" s="5"/>
      <c r="TCJ8" s="5"/>
      <c r="TCK8" s="5"/>
      <c r="TCL8" s="5"/>
      <c r="TCM8" s="5"/>
      <c r="TCN8" s="5"/>
      <c r="TCO8" s="5"/>
      <c r="TCP8" s="5"/>
      <c r="TCQ8" s="5"/>
      <c r="TCR8" s="5"/>
      <c r="TCS8" s="5"/>
      <c r="TCT8" s="5"/>
      <c r="TCU8" s="5"/>
      <c r="TCV8" s="5"/>
      <c r="TCW8" s="5"/>
      <c r="TCX8" s="5"/>
      <c r="TCY8" s="5"/>
      <c r="TCZ8" s="5"/>
      <c r="TDA8" s="5"/>
      <c r="TDB8" s="5"/>
      <c r="TDC8" s="5"/>
      <c r="TDD8" s="5"/>
      <c r="TDE8" s="5"/>
      <c r="TDF8" s="5"/>
      <c r="TDG8" s="5"/>
      <c r="TDH8" s="5"/>
      <c r="TDI8" s="5"/>
      <c r="TDJ8" s="5"/>
      <c r="TDK8" s="5"/>
      <c r="TDL8" s="5"/>
      <c r="TDM8" s="5"/>
      <c r="TDN8" s="5"/>
      <c r="TDO8" s="5"/>
      <c r="TDP8" s="5"/>
      <c r="TDQ8" s="5"/>
      <c r="TDR8" s="5"/>
      <c r="TDS8" s="5"/>
      <c r="TDT8" s="5"/>
      <c r="TDU8" s="5"/>
      <c r="TDV8" s="5"/>
      <c r="TDW8" s="5"/>
      <c r="TDX8" s="5"/>
      <c r="TDY8" s="5"/>
      <c r="TDZ8" s="5"/>
      <c r="TEA8" s="5"/>
      <c r="TEB8" s="5"/>
      <c r="TEC8" s="5"/>
      <c r="TED8" s="5"/>
      <c r="TEE8" s="5"/>
      <c r="TEF8" s="5"/>
      <c r="TEG8" s="5"/>
      <c r="TEH8" s="5"/>
      <c r="TEI8" s="5"/>
      <c r="TEJ8" s="5"/>
      <c r="TEK8" s="5"/>
      <c r="TEL8" s="5"/>
      <c r="TEM8" s="5"/>
      <c r="TEN8" s="5"/>
      <c r="TEO8" s="5"/>
      <c r="TEP8" s="5"/>
      <c r="TEQ8" s="5"/>
      <c r="TER8" s="5"/>
      <c r="TES8" s="5"/>
      <c r="TET8" s="5"/>
      <c r="TEU8" s="5"/>
      <c r="TEV8" s="5"/>
      <c r="TEW8" s="5"/>
      <c r="TEX8" s="5"/>
      <c r="TEY8" s="5"/>
      <c r="TEZ8" s="5"/>
      <c r="TFA8" s="5"/>
      <c r="TFB8" s="5"/>
      <c r="TFC8" s="5"/>
      <c r="TFD8" s="5"/>
      <c r="TFE8" s="5"/>
      <c r="TFF8" s="5"/>
      <c r="TFG8" s="5"/>
      <c r="TFH8" s="5"/>
      <c r="TFI8" s="5"/>
      <c r="TFJ8" s="5"/>
      <c r="TFK8" s="5"/>
      <c r="TFL8" s="5"/>
      <c r="TFM8" s="5"/>
      <c r="TFN8" s="5"/>
      <c r="TFO8" s="5"/>
      <c r="TFP8" s="5"/>
      <c r="TFQ8" s="5"/>
      <c r="TFR8" s="5"/>
      <c r="TFS8" s="5"/>
      <c r="TFT8" s="5"/>
      <c r="TFU8" s="5"/>
      <c r="TFV8" s="5"/>
      <c r="TFW8" s="5"/>
      <c r="TFX8" s="5"/>
      <c r="TFY8" s="5"/>
      <c r="TFZ8" s="5"/>
      <c r="TGA8" s="5"/>
      <c r="TGB8" s="5"/>
      <c r="TGC8" s="5"/>
      <c r="TGD8" s="5"/>
      <c r="TGE8" s="5"/>
      <c r="TGF8" s="5"/>
      <c r="TGG8" s="5"/>
      <c r="TGH8" s="5"/>
      <c r="TGI8" s="5"/>
      <c r="TGJ8" s="5"/>
      <c r="TGK8" s="5"/>
      <c r="TGL8" s="5"/>
      <c r="TGM8" s="5"/>
      <c r="TGN8" s="5"/>
      <c r="TGO8" s="5"/>
      <c r="TGP8" s="5"/>
      <c r="TGQ8" s="5"/>
      <c r="TGR8" s="5"/>
      <c r="TGS8" s="5"/>
      <c r="TGT8" s="5"/>
      <c r="TGU8" s="5"/>
      <c r="TGV8" s="5"/>
      <c r="TGW8" s="5"/>
      <c r="TGX8" s="5"/>
      <c r="TGY8" s="5"/>
      <c r="TGZ8" s="5"/>
      <c r="THA8" s="5"/>
      <c r="THB8" s="5"/>
      <c r="THC8" s="5"/>
      <c r="THD8" s="5"/>
      <c r="THE8" s="5"/>
      <c r="THF8" s="5"/>
      <c r="THG8" s="5"/>
      <c r="THH8" s="5"/>
      <c r="THI8" s="5"/>
      <c r="THJ8" s="5"/>
      <c r="THK8" s="5"/>
      <c r="THL8" s="5"/>
      <c r="THM8" s="5"/>
      <c r="THN8" s="5"/>
      <c r="THO8" s="5"/>
      <c r="THP8" s="5"/>
      <c r="THQ8" s="5"/>
      <c r="THR8" s="5"/>
      <c r="THS8" s="5"/>
      <c r="THT8" s="5"/>
      <c r="THU8" s="5"/>
      <c r="THV8" s="5"/>
      <c r="THW8" s="5"/>
      <c r="THX8" s="5"/>
      <c r="THY8" s="5"/>
      <c r="THZ8" s="5"/>
      <c r="TIA8" s="5"/>
      <c r="TIB8" s="5"/>
      <c r="TIC8" s="5"/>
      <c r="TID8" s="5"/>
      <c r="TIE8" s="5"/>
      <c r="TIF8" s="5"/>
      <c r="TIG8" s="5"/>
      <c r="TIH8" s="5"/>
      <c r="TII8" s="5"/>
      <c r="TIJ8" s="5"/>
      <c r="TIK8" s="5"/>
      <c r="TIL8" s="5"/>
      <c r="TIM8" s="5"/>
      <c r="TIN8" s="5"/>
      <c r="TIO8" s="5"/>
      <c r="TIP8" s="5"/>
      <c r="TIQ8" s="5"/>
      <c r="TIR8" s="5"/>
      <c r="TIS8" s="5"/>
      <c r="TIT8" s="5"/>
      <c r="TIU8" s="5"/>
      <c r="TIV8" s="5"/>
      <c r="TIW8" s="5"/>
      <c r="TIX8" s="5"/>
      <c r="TIY8" s="5"/>
      <c r="TIZ8" s="5"/>
      <c r="TJA8" s="5"/>
      <c r="TJB8" s="5"/>
      <c r="TJC8" s="5"/>
      <c r="TJD8" s="5"/>
      <c r="TJE8" s="5"/>
      <c r="TJF8" s="5"/>
      <c r="TJG8" s="5"/>
      <c r="TJH8" s="5"/>
      <c r="TJI8" s="5"/>
      <c r="TJJ8" s="5"/>
      <c r="TJK8" s="5"/>
      <c r="TJL8" s="5"/>
      <c r="TJM8" s="5"/>
      <c r="TJN8" s="5"/>
      <c r="TJO8" s="5"/>
      <c r="TJP8" s="5"/>
      <c r="TJQ8" s="5"/>
      <c r="TJR8" s="5"/>
      <c r="TJS8" s="5"/>
      <c r="TJT8" s="5"/>
      <c r="TJU8" s="5"/>
      <c r="TJV8" s="5"/>
      <c r="TJW8" s="5"/>
      <c r="TJX8" s="5"/>
      <c r="TJY8" s="5"/>
      <c r="TJZ8" s="5"/>
      <c r="TKA8" s="5"/>
      <c r="TKB8" s="5"/>
      <c r="TKC8" s="5"/>
      <c r="TKD8" s="5"/>
      <c r="TKE8" s="5"/>
      <c r="TKF8" s="5"/>
      <c r="TKG8" s="5"/>
      <c r="TKH8" s="5"/>
      <c r="TKI8" s="5"/>
      <c r="TKJ8" s="5"/>
      <c r="TKK8" s="5"/>
      <c r="TKL8" s="5"/>
      <c r="TKM8" s="5"/>
      <c r="TKN8" s="5"/>
      <c r="TKO8" s="5"/>
      <c r="TKP8" s="5"/>
      <c r="TKQ8" s="5"/>
      <c r="TKR8" s="5"/>
      <c r="TKS8" s="5"/>
      <c r="TKT8" s="5"/>
      <c r="TKU8" s="5"/>
      <c r="TKV8" s="5"/>
      <c r="TKW8" s="5"/>
      <c r="TKX8" s="5"/>
      <c r="TKY8" s="5"/>
      <c r="TKZ8" s="5"/>
      <c r="TLA8" s="5"/>
      <c r="TLB8" s="5"/>
      <c r="TLC8" s="5"/>
      <c r="TLD8" s="5"/>
      <c r="TLE8" s="5"/>
      <c r="TLF8" s="5"/>
      <c r="TLG8" s="5"/>
      <c r="TLH8" s="5"/>
      <c r="TLI8" s="5"/>
      <c r="TLJ8" s="5"/>
      <c r="TLK8" s="5"/>
      <c r="TLL8" s="5"/>
      <c r="TLM8" s="5"/>
      <c r="TLN8" s="5"/>
      <c r="TLO8" s="5"/>
      <c r="TLP8" s="5"/>
      <c r="TLQ8" s="5"/>
      <c r="TLR8" s="5"/>
      <c r="TLS8" s="5"/>
      <c r="TLT8" s="5"/>
      <c r="TLU8" s="5"/>
      <c r="TLV8" s="5"/>
      <c r="TLW8" s="5"/>
      <c r="TLX8" s="5"/>
      <c r="TLY8" s="5"/>
      <c r="TLZ8" s="5"/>
      <c r="TMA8" s="5"/>
      <c r="TMB8" s="5"/>
      <c r="TMC8" s="5"/>
      <c r="TMD8" s="5"/>
      <c r="TME8" s="5"/>
      <c r="TMF8" s="5"/>
      <c r="TMG8" s="5"/>
      <c r="TMH8" s="5"/>
      <c r="TMI8" s="5"/>
      <c r="TMJ8" s="5"/>
      <c r="TMK8" s="5"/>
      <c r="TML8" s="5"/>
      <c r="TMM8" s="5"/>
      <c r="TMN8" s="5"/>
      <c r="TMO8" s="5"/>
      <c r="TMP8" s="5"/>
      <c r="TMQ8" s="5"/>
      <c r="TMR8" s="5"/>
      <c r="TMS8" s="5"/>
      <c r="TMT8" s="5"/>
      <c r="TMU8" s="5"/>
      <c r="TMV8" s="5"/>
      <c r="TMW8" s="5"/>
      <c r="TMX8" s="5"/>
      <c r="TMY8" s="5"/>
      <c r="TMZ8" s="5"/>
      <c r="TNA8" s="5"/>
      <c r="TNB8" s="5"/>
      <c r="TNC8" s="5"/>
      <c r="TND8" s="5"/>
      <c r="TNE8" s="5"/>
      <c r="TNF8" s="5"/>
      <c r="TNG8" s="5"/>
      <c r="TNH8" s="5"/>
      <c r="TNI8" s="5"/>
      <c r="TNJ8" s="5"/>
      <c r="TNK8" s="5"/>
      <c r="TNL8" s="5"/>
      <c r="TNM8" s="5"/>
      <c r="TNN8" s="5"/>
      <c r="TNO8" s="5"/>
      <c r="TNP8" s="5"/>
      <c r="TNQ8" s="5"/>
      <c r="TNR8" s="5"/>
      <c r="TNS8" s="5"/>
      <c r="TNT8" s="5"/>
      <c r="TNU8" s="5"/>
      <c r="TNV8" s="5"/>
      <c r="TNW8" s="5"/>
      <c r="TNX8" s="5"/>
      <c r="TNY8" s="5"/>
      <c r="TNZ8" s="5"/>
      <c r="TOA8" s="5"/>
      <c r="TOB8" s="5"/>
      <c r="TOC8" s="5"/>
      <c r="TOD8" s="5"/>
      <c r="TOE8" s="5"/>
      <c r="TOF8" s="5"/>
      <c r="TOG8" s="5"/>
      <c r="TOH8" s="5"/>
      <c r="TOI8" s="5"/>
      <c r="TOJ8" s="5"/>
      <c r="TOK8" s="5"/>
      <c r="TOL8" s="5"/>
      <c r="TOM8" s="5"/>
      <c r="TON8" s="5"/>
      <c r="TOO8" s="5"/>
      <c r="TOP8" s="5"/>
      <c r="TOQ8" s="5"/>
      <c r="TOR8" s="5"/>
      <c r="TOS8" s="5"/>
      <c r="TOT8" s="5"/>
      <c r="TOU8" s="5"/>
      <c r="TOV8" s="5"/>
      <c r="TOW8" s="5"/>
      <c r="TOX8" s="5"/>
      <c r="TOY8" s="5"/>
      <c r="TOZ8" s="5"/>
      <c r="TPA8" s="5"/>
      <c r="TPB8" s="5"/>
      <c r="TPC8" s="5"/>
      <c r="TPD8" s="5"/>
      <c r="TPE8" s="5"/>
      <c r="TPF8" s="5"/>
      <c r="TPG8" s="5"/>
      <c r="TPH8" s="5"/>
      <c r="TPI8" s="5"/>
      <c r="TPJ8" s="5"/>
      <c r="TPK8" s="5"/>
      <c r="TPL8" s="5"/>
      <c r="TPM8" s="5"/>
      <c r="TPN8" s="5"/>
      <c r="TPO8" s="5"/>
      <c r="TPP8" s="5"/>
      <c r="TPQ8" s="5"/>
      <c r="TPR8" s="5"/>
      <c r="TPS8" s="5"/>
      <c r="TPT8" s="5"/>
      <c r="TPU8" s="5"/>
      <c r="TPV8" s="5"/>
      <c r="TPW8" s="5"/>
      <c r="TPX8" s="5"/>
      <c r="TPY8" s="5"/>
      <c r="TPZ8" s="5"/>
      <c r="TQA8" s="5"/>
      <c r="TQB8" s="5"/>
      <c r="TQC8" s="5"/>
      <c r="TQD8" s="5"/>
      <c r="TQE8" s="5"/>
      <c r="TQF8" s="5"/>
      <c r="TQG8" s="5"/>
      <c r="TQH8" s="5"/>
      <c r="TQI8" s="5"/>
      <c r="TQJ8" s="5"/>
      <c r="TQK8" s="5"/>
      <c r="TQL8" s="5"/>
      <c r="TQM8" s="5"/>
      <c r="TQN8" s="5"/>
      <c r="TQO8" s="5"/>
      <c r="TQP8" s="5"/>
      <c r="TQQ8" s="5"/>
      <c r="TQR8" s="5"/>
      <c r="TQS8" s="5"/>
      <c r="TQT8" s="5"/>
      <c r="TQU8" s="5"/>
      <c r="TQV8" s="5"/>
      <c r="TQW8" s="5"/>
      <c r="TQX8" s="5"/>
      <c r="TQY8" s="5"/>
      <c r="TQZ8" s="5"/>
      <c r="TRA8" s="5"/>
      <c r="TRB8" s="5"/>
      <c r="TRC8" s="5"/>
      <c r="TRD8" s="5"/>
      <c r="TRE8" s="5"/>
      <c r="TRF8" s="5"/>
      <c r="TRG8" s="5"/>
      <c r="TRH8" s="5"/>
      <c r="TRI8" s="5"/>
      <c r="TRJ8" s="5"/>
      <c r="TRK8" s="5"/>
      <c r="TRL8" s="5"/>
      <c r="TRM8" s="5"/>
      <c r="TRN8" s="5"/>
      <c r="TRO8" s="5"/>
      <c r="TRP8" s="5"/>
      <c r="TRQ8" s="5"/>
      <c r="TRR8" s="5"/>
      <c r="TRS8" s="5"/>
      <c r="TRT8" s="5"/>
      <c r="TRU8" s="5"/>
      <c r="TRV8" s="5"/>
      <c r="TRW8" s="5"/>
      <c r="TRX8" s="5"/>
      <c r="TRY8" s="5"/>
      <c r="TRZ8" s="5"/>
      <c r="TSA8" s="5"/>
      <c r="TSB8" s="5"/>
      <c r="TSC8" s="5"/>
      <c r="TSD8" s="5"/>
      <c r="TSE8" s="5"/>
      <c r="TSF8" s="5"/>
      <c r="TSG8" s="5"/>
      <c r="TSH8" s="5"/>
      <c r="TSI8" s="5"/>
      <c r="TSJ8" s="5"/>
      <c r="TSK8" s="5"/>
      <c r="TSL8" s="5"/>
      <c r="TSM8" s="5"/>
      <c r="TSN8" s="5"/>
      <c r="TSO8" s="5"/>
      <c r="TSP8" s="5"/>
      <c r="TSQ8" s="5"/>
      <c r="TSR8" s="5"/>
      <c r="TSS8" s="5"/>
      <c r="TST8" s="5"/>
      <c r="TSU8" s="5"/>
      <c r="TSV8" s="5"/>
      <c r="TSW8" s="5"/>
      <c r="TSX8" s="5"/>
      <c r="TSY8" s="5"/>
      <c r="TSZ8" s="5"/>
      <c r="TTA8" s="5"/>
      <c r="TTB8" s="5"/>
      <c r="TTC8" s="5"/>
      <c r="TTD8" s="5"/>
      <c r="TTE8" s="5"/>
      <c r="TTF8" s="5"/>
      <c r="TTG8" s="5"/>
      <c r="TTH8" s="5"/>
      <c r="TTI8" s="5"/>
      <c r="TTJ8" s="5"/>
      <c r="TTK8" s="5"/>
      <c r="TTL8" s="5"/>
      <c r="TTM8" s="5"/>
      <c r="TTN8" s="5"/>
      <c r="TTO8" s="5"/>
      <c r="TTP8" s="5"/>
      <c r="TTQ8" s="5"/>
      <c r="TTR8" s="5"/>
      <c r="TTS8" s="5"/>
      <c r="TTT8" s="5"/>
      <c r="TTU8" s="5"/>
      <c r="TTV8" s="5"/>
      <c r="TTW8" s="5"/>
      <c r="TTX8" s="5"/>
      <c r="TTY8" s="5"/>
      <c r="TTZ8" s="5"/>
      <c r="TUA8" s="5"/>
      <c r="TUB8" s="5"/>
      <c r="TUC8" s="5"/>
      <c r="TUD8" s="5"/>
      <c r="TUE8" s="5"/>
      <c r="TUF8" s="5"/>
      <c r="TUG8" s="5"/>
      <c r="TUH8" s="5"/>
      <c r="TUI8" s="5"/>
      <c r="TUJ8" s="5"/>
      <c r="TUK8" s="5"/>
      <c r="TUL8" s="5"/>
      <c r="TUM8" s="5"/>
      <c r="TUN8" s="5"/>
      <c r="TUO8" s="5"/>
      <c r="TUP8" s="5"/>
      <c r="TUQ8" s="5"/>
      <c r="TUR8" s="5"/>
      <c r="TUS8" s="5"/>
      <c r="TUT8" s="5"/>
      <c r="TUU8" s="5"/>
      <c r="TUV8" s="5"/>
      <c r="TUW8" s="5"/>
      <c r="TUX8" s="5"/>
      <c r="TUY8" s="5"/>
      <c r="TUZ8" s="5"/>
      <c r="TVA8" s="5"/>
      <c r="TVB8" s="5"/>
      <c r="TVC8" s="5"/>
      <c r="TVD8" s="5"/>
      <c r="TVE8" s="5"/>
      <c r="TVF8" s="5"/>
      <c r="TVG8" s="5"/>
      <c r="TVH8" s="5"/>
      <c r="TVI8" s="5"/>
      <c r="TVJ8" s="5"/>
      <c r="TVK8" s="5"/>
      <c r="TVL8" s="5"/>
      <c r="TVM8" s="5"/>
      <c r="TVN8" s="5"/>
      <c r="TVO8" s="5"/>
      <c r="TVP8" s="5"/>
      <c r="TVQ8" s="5"/>
      <c r="TVR8" s="5"/>
      <c r="TVS8" s="5"/>
      <c r="TVT8" s="5"/>
      <c r="TVU8" s="5"/>
      <c r="TVV8" s="5"/>
      <c r="TVW8" s="5"/>
      <c r="TVX8" s="5"/>
      <c r="TVY8" s="5"/>
      <c r="TVZ8" s="5"/>
      <c r="TWA8" s="5"/>
      <c r="TWB8" s="5"/>
      <c r="TWC8" s="5"/>
      <c r="TWD8" s="5"/>
      <c r="TWE8" s="5"/>
      <c r="TWF8" s="5"/>
      <c r="TWG8" s="5"/>
      <c r="TWH8" s="5"/>
      <c r="TWI8" s="5"/>
      <c r="TWJ8" s="5"/>
      <c r="TWK8" s="5"/>
      <c r="TWL8" s="5"/>
      <c r="TWM8" s="5"/>
      <c r="TWN8" s="5"/>
      <c r="TWO8" s="5"/>
      <c r="TWP8" s="5"/>
      <c r="TWQ8" s="5"/>
      <c r="TWR8" s="5"/>
      <c r="TWS8" s="5"/>
      <c r="TWT8" s="5"/>
      <c r="TWU8" s="5"/>
      <c r="TWV8" s="5"/>
      <c r="TWW8" s="5"/>
      <c r="TWX8" s="5"/>
      <c r="TWY8" s="5"/>
      <c r="TWZ8" s="5"/>
      <c r="TXA8" s="5"/>
      <c r="TXB8" s="5"/>
      <c r="TXC8" s="5"/>
      <c r="TXD8" s="5"/>
      <c r="TXE8" s="5"/>
      <c r="TXF8" s="5"/>
      <c r="TXG8" s="5"/>
      <c r="TXH8" s="5"/>
      <c r="TXI8" s="5"/>
      <c r="TXJ8" s="5"/>
      <c r="TXK8" s="5"/>
      <c r="TXL8" s="5"/>
      <c r="TXM8" s="5"/>
      <c r="TXN8" s="5"/>
      <c r="TXO8" s="5"/>
      <c r="TXP8" s="5"/>
      <c r="TXQ8" s="5"/>
      <c r="TXR8" s="5"/>
      <c r="TXS8" s="5"/>
      <c r="TXT8" s="5"/>
      <c r="TXU8" s="5"/>
      <c r="TXV8" s="5"/>
      <c r="TXW8" s="5"/>
      <c r="TXX8" s="5"/>
      <c r="TXY8" s="5"/>
      <c r="TXZ8" s="5"/>
      <c r="TYA8" s="5"/>
      <c r="TYB8" s="5"/>
      <c r="TYC8" s="5"/>
      <c r="TYD8" s="5"/>
      <c r="TYE8" s="5"/>
      <c r="TYF8" s="5"/>
      <c r="TYG8" s="5"/>
      <c r="TYH8" s="5"/>
      <c r="TYI8" s="5"/>
      <c r="TYJ8" s="5"/>
      <c r="TYK8" s="5"/>
      <c r="TYL8" s="5"/>
      <c r="TYM8" s="5"/>
      <c r="TYN8" s="5"/>
      <c r="TYO8" s="5"/>
      <c r="TYP8" s="5"/>
      <c r="TYQ8" s="5"/>
      <c r="TYR8" s="5"/>
      <c r="TYS8" s="5"/>
      <c r="TYT8" s="5"/>
      <c r="TYU8" s="5"/>
      <c r="TYV8" s="5"/>
      <c r="TYW8" s="5"/>
      <c r="TYX8" s="5"/>
      <c r="TYY8" s="5"/>
      <c r="TYZ8" s="5"/>
      <c r="TZA8" s="5"/>
      <c r="TZB8" s="5"/>
      <c r="TZC8" s="5"/>
      <c r="TZD8" s="5"/>
      <c r="TZE8" s="5"/>
      <c r="TZF8" s="5"/>
      <c r="TZG8" s="5"/>
      <c r="TZH8" s="5"/>
      <c r="TZI8" s="5"/>
      <c r="TZJ8" s="5"/>
      <c r="TZK8" s="5"/>
      <c r="TZL8" s="5"/>
      <c r="TZM8" s="5"/>
      <c r="TZN8" s="5"/>
      <c r="TZO8" s="5"/>
      <c r="TZP8" s="5"/>
      <c r="TZQ8" s="5"/>
      <c r="TZR8" s="5"/>
      <c r="TZS8" s="5"/>
      <c r="TZT8" s="5"/>
      <c r="TZU8" s="5"/>
      <c r="TZV8" s="5"/>
      <c r="TZW8" s="5"/>
      <c r="TZX8" s="5"/>
      <c r="TZY8" s="5"/>
      <c r="TZZ8" s="5"/>
      <c r="UAA8" s="5"/>
      <c r="UAB8" s="5"/>
      <c r="UAC8" s="5"/>
      <c r="UAD8" s="5"/>
      <c r="UAE8" s="5"/>
      <c r="UAF8" s="5"/>
      <c r="UAG8" s="5"/>
      <c r="UAH8" s="5"/>
      <c r="UAI8" s="5"/>
      <c r="UAJ8" s="5"/>
      <c r="UAK8" s="5"/>
      <c r="UAL8" s="5"/>
      <c r="UAM8" s="5"/>
      <c r="UAN8" s="5"/>
      <c r="UAO8" s="5"/>
      <c r="UAP8" s="5"/>
      <c r="UAQ8" s="5"/>
      <c r="UAR8" s="5"/>
      <c r="UAS8" s="5"/>
      <c r="UAT8" s="5"/>
      <c r="UAU8" s="5"/>
      <c r="UAV8" s="5"/>
      <c r="UAW8" s="5"/>
      <c r="UAX8" s="5"/>
      <c r="UAY8" s="5"/>
      <c r="UAZ8" s="5"/>
      <c r="UBA8" s="5"/>
      <c r="UBB8" s="5"/>
      <c r="UBC8" s="5"/>
      <c r="UBD8" s="5"/>
      <c r="UBE8" s="5"/>
      <c r="UBF8" s="5"/>
      <c r="UBG8" s="5"/>
      <c r="UBH8" s="5"/>
      <c r="UBI8" s="5"/>
      <c r="UBJ8" s="5"/>
      <c r="UBK8" s="5"/>
      <c r="UBL8" s="5"/>
      <c r="UBM8" s="5"/>
      <c r="UBN8" s="5"/>
      <c r="UBO8" s="5"/>
      <c r="UBP8" s="5"/>
      <c r="UBQ8" s="5"/>
      <c r="UBR8" s="5"/>
      <c r="UBS8" s="5"/>
      <c r="UBT8" s="5"/>
      <c r="UBU8" s="5"/>
      <c r="UBV8" s="5"/>
      <c r="UBW8" s="5"/>
      <c r="UBX8" s="5"/>
      <c r="UBY8" s="5"/>
      <c r="UBZ8" s="5"/>
      <c r="UCA8" s="5"/>
      <c r="UCB8" s="5"/>
      <c r="UCC8" s="5"/>
      <c r="UCD8" s="5"/>
      <c r="UCE8" s="5"/>
      <c r="UCF8" s="5"/>
      <c r="UCG8" s="5"/>
      <c r="UCH8" s="5"/>
      <c r="UCI8" s="5"/>
      <c r="UCJ8" s="5"/>
      <c r="UCK8" s="5"/>
      <c r="UCL8" s="5"/>
      <c r="UCM8" s="5"/>
      <c r="UCN8" s="5"/>
      <c r="UCO8" s="5"/>
      <c r="UCP8" s="5"/>
      <c r="UCQ8" s="5"/>
      <c r="UCR8" s="5"/>
      <c r="UCS8" s="5"/>
      <c r="UCT8" s="5"/>
      <c r="UCU8" s="5"/>
      <c r="UCV8" s="5"/>
      <c r="UCW8" s="5"/>
      <c r="UCX8" s="5"/>
      <c r="UCY8" s="5"/>
      <c r="UCZ8" s="5"/>
      <c r="UDA8" s="5"/>
      <c r="UDB8" s="5"/>
      <c r="UDC8" s="5"/>
      <c r="UDD8" s="5"/>
      <c r="UDE8" s="5"/>
      <c r="UDF8" s="5"/>
      <c r="UDG8" s="5"/>
      <c r="UDH8" s="5"/>
      <c r="UDI8" s="5"/>
      <c r="UDJ8" s="5"/>
      <c r="UDK8" s="5"/>
      <c r="UDL8" s="5"/>
      <c r="UDM8" s="5"/>
      <c r="UDN8" s="5"/>
      <c r="UDO8" s="5"/>
      <c r="UDP8" s="5"/>
      <c r="UDQ8" s="5"/>
      <c r="UDR8" s="5"/>
      <c r="UDS8" s="5"/>
      <c r="UDT8" s="5"/>
      <c r="UDU8" s="5"/>
      <c r="UDV8" s="5"/>
      <c r="UDW8" s="5"/>
      <c r="UDX8" s="5"/>
      <c r="UDY8" s="5"/>
      <c r="UDZ8" s="5"/>
      <c r="UEA8" s="5"/>
      <c r="UEB8" s="5"/>
      <c r="UEC8" s="5"/>
      <c r="UED8" s="5"/>
      <c r="UEE8" s="5"/>
      <c r="UEF8" s="5"/>
      <c r="UEG8" s="5"/>
      <c r="UEH8" s="5"/>
      <c r="UEI8" s="5"/>
      <c r="UEJ8" s="5"/>
      <c r="UEK8" s="5"/>
      <c r="UEL8" s="5"/>
      <c r="UEM8" s="5"/>
      <c r="UEN8" s="5"/>
      <c r="UEO8" s="5"/>
      <c r="UEP8" s="5"/>
      <c r="UEQ8" s="5"/>
      <c r="UER8" s="5"/>
      <c r="UES8" s="5"/>
      <c r="UET8" s="5"/>
      <c r="UEU8" s="5"/>
      <c r="UEV8" s="5"/>
      <c r="UEW8" s="5"/>
      <c r="UEX8" s="5"/>
      <c r="UEY8" s="5"/>
      <c r="UEZ8" s="5"/>
      <c r="UFA8" s="5"/>
      <c r="UFB8" s="5"/>
      <c r="UFC8" s="5"/>
      <c r="UFD8" s="5"/>
      <c r="UFE8" s="5"/>
      <c r="UFF8" s="5"/>
      <c r="UFG8" s="5"/>
      <c r="UFH8" s="5"/>
      <c r="UFI8" s="5"/>
      <c r="UFJ8" s="5"/>
      <c r="UFK8" s="5"/>
      <c r="UFL8" s="5"/>
      <c r="UFM8" s="5"/>
      <c r="UFN8" s="5"/>
      <c r="UFO8" s="5"/>
      <c r="UFP8" s="5"/>
      <c r="UFQ8" s="5"/>
      <c r="UFR8" s="5"/>
      <c r="UFS8" s="5"/>
      <c r="UFT8" s="5"/>
      <c r="UFU8" s="5"/>
      <c r="UFV8" s="5"/>
      <c r="UFW8" s="5"/>
      <c r="UFX8" s="5"/>
      <c r="UFY8" s="5"/>
      <c r="UFZ8" s="5"/>
      <c r="UGA8" s="5"/>
      <c r="UGB8" s="5"/>
      <c r="UGC8" s="5"/>
      <c r="UGD8" s="5"/>
      <c r="UGE8" s="5"/>
      <c r="UGF8" s="5"/>
      <c r="UGG8" s="5"/>
      <c r="UGH8" s="5"/>
      <c r="UGI8" s="5"/>
      <c r="UGJ8" s="5"/>
      <c r="UGK8" s="5"/>
      <c r="UGL8" s="5"/>
      <c r="UGM8" s="5"/>
      <c r="UGN8" s="5"/>
      <c r="UGO8" s="5"/>
      <c r="UGP8" s="5"/>
      <c r="UGQ8" s="5"/>
      <c r="UGR8" s="5"/>
      <c r="UGS8" s="5"/>
      <c r="UGT8" s="5"/>
      <c r="UGU8" s="5"/>
      <c r="UGV8" s="5"/>
      <c r="UGW8" s="5"/>
      <c r="UGX8" s="5"/>
      <c r="UGY8" s="5"/>
      <c r="UGZ8" s="5"/>
      <c r="UHA8" s="5"/>
      <c r="UHB8" s="5"/>
      <c r="UHC8" s="5"/>
      <c r="UHD8" s="5"/>
      <c r="UHE8" s="5"/>
      <c r="UHF8" s="5"/>
      <c r="UHG8" s="5"/>
      <c r="UHH8" s="5"/>
      <c r="UHI8" s="5"/>
      <c r="UHJ8" s="5"/>
      <c r="UHK8" s="5"/>
      <c r="UHL8" s="5"/>
      <c r="UHM8" s="5"/>
      <c r="UHN8" s="5"/>
      <c r="UHO8" s="5"/>
      <c r="UHP8" s="5"/>
      <c r="UHQ8" s="5"/>
      <c r="UHR8" s="5"/>
      <c r="UHS8" s="5"/>
      <c r="UHT8" s="5"/>
      <c r="UHU8" s="5"/>
      <c r="UHV8" s="5"/>
      <c r="UHW8" s="5"/>
      <c r="UHX8" s="5"/>
      <c r="UHY8" s="5"/>
      <c r="UHZ8" s="5"/>
      <c r="UIA8" s="5"/>
      <c r="UIB8" s="5"/>
      <c r="UIC8" s="5"/>
      <c r="UID8" s="5"/>
      <c r="UIE8" s="5"/>
      <c r="UIF8" s="5"/>
      <c r="UIG8" s="5"/>
      <c r="UIH8" s="5"/>
      <c r="UII8" s="5"/>
      <c r="UIJ8" s="5"/>
      <c r="UIK8" s="5"/>
      <c r="UIL8" s="5"/>
      <c r="UIM8" s="5"/>
      <c r="UIN8" s="5"/>
      <c r="UIO8" s="5"/>
      <c r="UIP8" s="5"/>
      <c r="UIQ8" s="5"/>
      <c r="UIR8" s="5"/>
      <c r="UIS8" s="5"/>
      <c r="UIT8" s="5"/>
      <c r="UIU8" s="5"/>
      <c r="UIV8" s="5"/>
      <c r="UIW8" s="5"/>
      <c r="UIX8" s="5"/>
      <c r="UIY8" s="5"/>
      <c r="UIZ8" s="5"/>
      <c r="UJA8" s="5"/>
      <c r="UJB8" s="5"/>
      <c r="UJC8" s="5"/>
      <c r="UJD8" s="5"/>
      <c r="UJE8" s="5"/>
      <c r="UJF8" s="5"/>
      <c r="UJG8" s="5"/>
      <c r="UJH8" s="5"/>
      <c r="UJI8" s="5"/>
      <c r="UJJ8" s="5"/>
      <c r="UJK8" s="5"/>
      <c r="UJL8" s="5"/>
      <c r="UJM8" s="5"/>
      <c r="UJN8" s="5"/>
      <c r="UJO8" s="5"/>
      <c r="UJP8" s="5"/>
      <c r="UJQ8" s="5"/>
      <c r="UJR8" s="5"/>
      <c r="UJS8" s="5"/>
      <c r="UJT8" s="5"/>
      <c r="UJU8" s="5"/>
      <c r="UJV8" s="5"/>
      <c r="UJW8" s="5"/>
      <c r="UJX8" s="5"/>
      <c r="UJY8" s="5"/>
      <c r="UJZ8" s="5"/>
      <c r="UKA8" s="5"/>
      <c r="UKB8" s="5"/>
      <c r="UKC8" s="5"/>
      <c r="UKD8" s="5"/>
      <c r="UKE8" s="5"/>
      <c r="UKF8" s="5"/>
      <c r="UKG8" s="5"/>
      <c r="UKH8" s="5"/>
      <c r="UKI8" s="5"/>
      <c r="UKJ8" s="5"/>
      <c r="UKK8" s="5"/>
      <c r="UKL8" s="5"/>
      <c r="UKM8" s="5"/>
      <c r="UKN8" s="5"/>
      <c r="UKO8" s="5"/>
      <c r="UKP8" s="5"/>
      <c r="UKQ8" s="5"/>
      <c r="UKR8" s="5"/>
      <c r="UKS8" s="5"/>
      <c r="UKT8" s="5"/>
      <c r="UKU8" s="5"/>
      <c r="UKV8" s="5"/>
      <c r="UKW8" s="5"/>
      <c r="UKX8" s="5"/>
      <c r="UKY8" s="5"/>
      <c r="UKZ8" s="5"/>
      <c r="ULA8" s="5"/>
      <c r="ULB8" s="5"/>
      <c r="ULC8" s="5"/>
      <c r="ULD8" s="5"/>
      <c r="ULE8" s="5"/>
      <c r="ULF8" s="5"/>
      <c r="ULG8" s="5"/>
      <c r="ULH8" s="5"/>
      <c r="ULI8" s="5"/>
      <c r="ULJ8" s="5"/>
      <c r="ULK8" s="5"/>
      <c r="ULL8" s="5"/>
      <c r="ULM8" s="5"/>
      <c r="ULN8" s="5"/>
      <c r="ULO8" s="5"/>
      <c r="ULP8" s="5"/>
      <c r="ULQ8" s="5"/>
      <c r="ULR8" s="5"/>
      <c r="ULS8" s="5"/>
      <c r="ULT8" s="5"/>
      <c r="ULU8" s="5"/>
      <c r="ULV8" s="5"/>
      <c r="ULW8" s="5"/>
      <c r="ULX8" s="5"/>
      <c r="ULY8" s="5"/>
      <c r="ULZ8" s="5"/>
      <c r="UMA8" s="5"/>
      <c r="UMB8" s="5"/>
      <c r="UMC8" s="5"/>
      <c r="UMD8" s="5"/>
      <c r="UME8" s="5"/>
      <c r="UMF8" s="5"/>
      <c r="UMG8" s="5"/>
      <c r="UMH8" s="5"/>
      <c r="UMI8" s="5"/>
      <c r="UMJ8" s="5"/>
      <c r="UMK8" s="5"/>
      <c r="UML8" s="5"/>
      <c r="UMM8" s="5"/>
      <c r="UMN8" s="5"/>
      <c r="UMO8" s="5"/>
      <c r="UMP8" s="5"/>
      <c r="UMQ8" s="5"/>
      <c r="UMR8" s="5"/>
      <c r="UMS8" s="5"/>
      <c r="UMT8" s="5"/>
      <c r="UMU8" s="5"/>
      <c r="UMV8" s="5"/>
      <c r="UMW8" s="5"/>
      <c r="UMX8" s="5"/>
      <c r="UMY8" s="5"/>
      <c r="UMZ8" s="5"/>
      <c r="UNA8" s="5"/>
      <c r="UNB8" s="5"/>
      <c r="UNC8" s="5"/>
      <c r="UND8" s="5"/>
      <c r="UNE8" s="5"/>
      <c r="UNF8" s="5"/>
      <c r="UNG8" s="5"/>
      <c r="UNH8" s="5"/>
      <c r="UNI8" s="5"/>
      <c r="UNJ8" s="5"/>
      <c r="UNK8" s="5"/>
      <c r="UNL8" s="5"/>
      <c r="UNM8" s="5"/>
      <c r="UNN8" s="5"/>
      <c r="UNO8" s="5"/>
      <c r="UNP8" s="5"/>
      <c r="UNQ8" s="5"/>
      <c r="UNR8" s="5"/>
      <c r="UNS8" s="5"/>
      <c r="UNT8" s="5"/>
      <c r="UNU8" s="5"/>
      <c r="UNV8" s="5"/>
      <c r="UNW8" s="5"/>
      <c r="UNX8" s="5"/>
      <c r="UNY8" s="5"/>
      <c r="UNZ8" s="5"/>
      <c r="UOA8" s="5"/>
      <c r="UOB8" s="5"/>
      <c r="UOC8" s="5"/>
      <c r="UOD8" s="5"/>
      <c r="UOE8" s="5"/>
      <c r="UOF8" s="5"/>
      <c r="UOG8" s="5"/>
      <c r="UOH8" s="5"/>
      <c r="UOI8" s="5"/>
      <c r="UOJ8" s="5"/>
      <c r="UOK8" s="5"/>
      <c r="UOL8" s="5"/>
      <c r="UOM8" s="5"/>
      <c r="UON8" s="5"/>
      <c r="UOO8" s="5"/>
      <c r="UOP8" s="5"/>
      <c r="UOQ8" s="5"/>
      <c r="UOR8" s="5"/>
      <c r="UOS8" s="5"/>
      <c r="UOT8" s="5"/>
      <c r="UOU8" s="5"/>
      <c r="UOV8" s="5"/>
      <c r="UOW8" s="5"/>
      <c r="UOX8" s="5"/>
      <c r="UOY8" s="5"/>
      <c r="UOZ8" s="5"/>
      <c r="UPA8" s="5"/>
      <c r="UPB8" s="5"/>
      <c r="UPC8" s="5"/>
      <c r="UPD8" s="5"/>
      <c r="UPE8" s="5"/>
      <c r="UPF8" s="5"/>
      <c r="UPG8" s="5"/>
      <c r="UPH8" s="5"/>
      <c r="UPI8" s="5"/>
      <c r="UPJ8" s="5"/>
      <c r="UPK8" s="5"/>
      <c r="UPL8" s="5"/>
      <c r="UPM8" s="5"/>
      <c r="UPN8" s="5"/>
      <c r="UPO8" s="5"/>
      <c r="UPP8" s="5"/>
      <c r="UPQ8" s="5"/>
      <c r="UPR8" s="5"/>
      <c r="UPS8" s="5"/>
      <c r="UPT8" s="5"/>
      <c r="UPU8" s="5"/>
      <c r="UPV8" s="5"/>
      <c r="UPW8" s="5"/>
      <c r="UPX8" s="5"/>
      <c r="UPY8" s="5"/>
      <c r="UPZ8" s="5"/>
      <c r="UQA8" s="5"/>
      <c r="UQB8" s="5"/>
      <c r="UQC8" s="5"/>
      <c r="UQD8" s="5"/>
      <c r="UQE8" s="5"/>
      <c r="UQF8" s="5"/>
      <c r="UQG8" s="5"/>
      <c r="UQH8" s="5"/>
      <c r="UQI8" s="5"/>
      <c r="UQJ8" s="5"/>
      <c r="UQK8" s="5"/>
      <c r="UQL8" s="5"/>
      <c r="UQM8" s="5"/>
      <c r="UQN8" s="5"/>
      <c r="UQO8" s="5"/>
      <c r="UQP8" s="5"/>
      <c r="UQQ8" s="5"/>
      <c r="UQR8" s="5"/>
      <c r="UQS8" s="5"/>
      <c r="UQT8" s="5"/>
      <c r="UQU8" s="5"/>
      <c r="UQV8" s="5"/>
      <c r="UQW8" s="5"/>
      <c r="UQX8" s="5"/>
      <c r="UQY8" s="5"/>
      <c r="UQZ8" s="5"/>
      <c r="URA8" s="5"/>
      <c r="URB8" s="5"/>
      <c r="URC8" s="5"/>
      <c r="URD8" s="5"/>
      <c r="URE8" s="5"/>
      <c r="URF8" s="5"/>
      <c r="URG8" s="5"/>
      <c r="URH8" s="5"/>
      <c r="URI8" s="5"/>
      <c r="URJ8" s="5"/>
      <c r="URK8" s="5"/>
      <c r="URL8" s="5"/>
      <c r="URM8" s="5"/>
      <c r="URN8" s="5"/>
      <c r="URO8" s="5"/>
      <c r="URP8" s="5"/>
      <c r="URQ8" s="5"/>
      <c r="URR8" s="5"/>
      <c r="URS8" s="5"/>
      <c r="URT8" s="5"/>
      <c r="URU8" s="5"/>
      <c r="URV8" s="5"/>
      <c r="URW8" s="5"/>
      <c r="URX8" s="5"/>
      <c r="URY8" s="5"/>
      <c r="URZ8" s="5"/>
      <c r="USA8" s="5"/>
      <c r="USB8" s="5"/>
      <c r="USC8" s="5"/>
      <c r="USD8" s="5"/>
      <c r="USE8" s="5"/>
      <c r="USF8" s="5"/>
      <c r="USG8" s="5"/>
      <c r="USH8" s="5"/>
      <c r="USI8" s="5"/>
      <c r="USJ8" s="5"/>
      <c r="USK8" s="5"/>
      <c r="USL8" s="5"/>
      <c r="USM8" s="5"/>
      <c r="USN8" s="5"/>
      <c r="USO8" s="5"/>
      <c r="USP8" s="5"/>
      <c r="USQ8" s="5"/>
      <c r="USR8" s="5"/>
      <c r="USS8" s="5"/>
      <c r="UST8" s="5"/>
      <c r="USU8" s="5"/>
      <c r="USV8" s="5"/>
      <c r="USW8" s="5"/>
      <c r="USX8" s="5"/>
      <c r="USY8" s="5"/>
      <c r="USZ8" s="5"/>
      <c r="UTA8" s="5"/>
      <c r="UTB8" s="5"/>
      <c r="UTC8" s="5"/>
      <c r="UTD8" s="5"/>
      <c r="UTE8" s="5"/>
      <c r="UTF8" s="5"/>
      <c r="UTG8" s="5"/>
      <c r="UTH8" s="5"/>
      <c r="UTI8" s="5"/>
      <c r="UTJ8" s="5"/>
      <c r="UTK8" s="5"/>
      <c r="UTL8" s="5"/>
      <c r="UTM8" s="5"/>
      <c r="UTN8" s="5"/>
      <c r="UTO8" s="5"/>
      <c r="UTP8" s="5"/>
      <c r="UTQ8" s="5"/>
      <c r="UTR8" s="5"/>
      <c r="UTS8" s="5"/>
      <c r="UTT8" s="5"/>
      <c r="UTU8" s="5"/>
      <c r="UTV8" s="5"/>
      <c r="UTW8" s="5"/>
      <c r="UTX8" s="5"/>
      <c r="UTY8" s="5"/>
      <c r="UTZ8" s="5"/>
      <c r="UUA8" s="5"/>
      <c r="UUB8" s="5"/>
      <c r="UUC8" s="5"/>
      <c r="UUD8" s="5"/>
      <c r="UUE8" s="5"/>
      <c r="UUF8" s="5"/>
      <c r="UUG8" s="5"/>
      <c r="UUH8" s="5"/>
      <c r="UUI8" s="5"/>
      <c r="UUJ8" s="5"/>
      <c r="UUK8" s="5"/>
      <c r="UUL8" s="5"/>
      <c r="UUM8" s="5"/>
      <c r="UUN8" s="5"/>
      <c r="UUO8" s="5"/>
      <c r="UUP8" s="5"/>
      <c r="UUQ8" s="5"/>
      <c r="UUR8" s="5"/>
      <c r="UUS8" s="5"/>
      <c r="UUT8" s="5"/>
      <c r="UUU8" s="5"/>
      <c r="UUV8" s="5"/>
      <c r="UUW8" s="5"/>
      <c r="UUX8" s="5"/>
      <c r="UUY8" s="5"/>
      <c r="UUZ8" s="5"/>
      <c r="UVA8" s="5"/>
      <c r="UVB8" s="5"/>
      <c r="UVC8" s="5"/>
      <c r="UVD8" s="5"/>
      <c r="UVE8" s="5"/>
      <c r="UVF8" s="5"/>
      <c r="UVG8" s="5"/>
      <c r="UVH8" s="5"/>
      <c r="UVI8" s="5"/>
      <c r="UVJ8" s="5"/>
      <c r="UVK8" s="5"/>
      <c r="UVL8" s="5"/>
      <c r="UVM8" s="5"/>
      <c r="UVN8" s="5"/>
      <c r="UVO8" s="5"/>
      <c r="UVP8" s="5"/>
      <c r="UVQ8" s="5"/>
      <c r="UVR8" s="5"/>
      <c r="UVS8" s="5"/>
      <c r="UVT8" s="5"/>
      <c r="UVU8" s="5"/>
      <c r="UVV8" s="5"/>
      <c r="UVW8" s="5"/>
      <c r="UVX8" s="5"/>
      <c r="UVY8" s="5"/>
      <c r="UVZ8" s="5"/>
      <c r="UWA8" s="5"/>
      <c r="UWB8" s="5"/>
      <c r="UWC8" s="5"/>
      <c r="UWD8" s="5"/>
      <c r="UWE8" s="5"/>
      <c r="UWF8" s="5"/>
      <c r="UWG8" s="5"/>
      <c r="UWH8" s="5"/>
      <c r="UWI8" s="5"/>
      <c r="UWJ8" s="5"/>
      <c r="UWK8" s="5"/>
      <c r="UWL8" s="5"/>
      <c r="UWM8" s="5"/>
      <c r="UWN8" s="5"/>
      <c r="UWO8" s="5"/>
      <c r="UWP8" s="5"/>
      <c r="UWQ8" s="5"/>
      <c r="UWR8" s="5"/>
      <c r="UWS8" s="5"/>
      <c r="UWT8" s="5"/>
      <c r="UWU8" s="5"/>
      <c r="UWV8" s="5"/>
      <c r="UWW8" s="5"/>
      <c r="UWX8" s="5"/>
      <c r="UWY8" s="5"/>
      <c r="UWZ8" s="5"/>
      <c r="UXA8" s="5"/>
      <c r="UXB8" s="5"/>
      <c r="UXC8" s="5"/>
      <c r="UXD8" s="5"/>
      <c r="UXE8" s="5"/>
      <c r="UXF8" s="5"/>
      <c r="UXG8" s="5"/>
      <c r="UXH8" s="5"/>
      <c r="UXI8" s="5"/>
      <c r="UXJ8" s="5"/>
      <c r="UXK8" s="5"/>
      <c r="UXL8" s="5"/>
      <c r="UXM8" s="5"/>
      <c r="UXN8" s="5"/>
      <c r="UXO8" s="5"/>
      <c r="UXP8" s="5"/>
      <c r="UXQ8" s="5"/>
      <c r="UXR8" s="5"/>
      <c r="UXS8" s="5"/>
      <c r="UXT8" s="5"/>
      <c r="UXU8" s="5"/>
      <c r="UXV8" s="5"/>
      <c r="UXW8" s="5"/>
      <c r="UXX8" s="5"/>
      <c r="UXY8" s="5"/>
      <c r="UXZ8" s="5"/>
      <c r="UYA8" s="5"/>
      <c r="UYB8" s="5"/>
      <c r="UYC8" s="5"/>
      <c r="UYD8" s="5"/>
      <c r="UYE8" s="5"/>
      <c r="UYF8" s="5"/>
      <c r="UYG8" s="5"/>
      <c r="UYH8" s="5"/>
      <c r="UYI8" s="5"/>
      <c r="UYJ8" s="5"/>
      <c r="UYK8" s="5"/>
      <c r="UYL8" s="5"/>
      <c r="UYM8" s="5"/>
      <c r="UYN8" s="5"/>
      <c r="UYO8" s="5"/>
      <c r="UYP8" s="5"/>
      <c r="UYQ8" s="5"/>
      <c r="UYR8" s="5"/>
      <c r="UYS8" s="5"/>
      <c r="UYT8" s="5"/>
      <c r="UYU8" s="5"/>
      <c r="UYV8" s="5"/>
      <c r="UYW8" s="5"/>
      <c r="UYX8" s="5"/>
      <c r="UYY8" s="5"/>
      <c r="UYZ8" s="5"/>
      <c r="UZA8" s="5"/>
      <c r="UZB8" s="5"/>
      <c r="UZC8" s="5"/>
      <c r="UZD8" s="5"/>
      <c r="UZE8" s="5"/>
      <c r="UZF8" s="5"/>
      <c r="UZG8" s="5"/>
      <c r="UZH8" s="5"/>
      <c r="UZI8" s="5"/>
      <c r="UZJ8" s="5"/>
      <c r="UZK8" s="5"/>
      <c r="UZL8" s="5"/>
      <c r="UZM8" s="5"/>
      <c r="UZN8" s="5"/>
      <c r="UZO8" s="5"/>
      <c r="UZP8" s="5"/>
      <c r="UZQ8" s="5"/>
      <c r="UZR8" s="5"/>
      <c r="UZS8" s="5"/>
      <c r="UZT8" s="5"/>
      <c r="UZU8" s="5"/>
      <c r="UZV8" s="5"/>
      <c r="UZW8" s="5"/>
      <c r="UZX8" s="5"/>
      <c r="UZY8" s="5"/>
      <c r="UZZ8" s="5"/>
      <c r="VAA8" s="5"/>
      <c r="VAB8" s="5"/>
      <c r="VAC8" s="5"/>
      <c r="VAD8" s="5"/>
      <c r="VAE8" s="5"/>
      <c r="VAF8" s="5"/>
      <c r="VAG8" s="5"/>
      <c r="VAH8" s="5"/>
      <c r="VAI8" s="5"/>
      <c r="VAJ8" s="5"/>
      <c r="VAK8" s="5"/>
      <c r="VAL8" s="5"/>
      <c r="VAM8" s="5"/>
      <c r="VAN8" s="5"/>
      <c r="VAO8" s="5"/>
      <c r="VAP8" s="5"/>
      <c r="VAQ8" s="5"/>
      <c r="VAR8" s="5"/>
      <c r="VAS8" s="5"/>
      <c r="VAT8" s="5"/>
      <c r="VAU8" s="5"/>
      <c r="VAV8" s="5"/>
      <c r="VAW8" s="5"/>
      <c r="VAX8" s="5"/>
      <c r="VAY8" s="5"/>
      <c r="VAZ8" s="5"/>
      <c r="VBA8" s="5"/>
      <c r="VBB8" s="5"/>
      <c r="VBC8" s="5"/>
      <c r="VBD8" s="5"/>
      <c r="VBE8" s="5"/>
      <c r="VBF8" s="5"/>
      <c r="VBG8" s="5"/>
      <c r="VBH8" s="5"/>
      <c r="VBI8" s="5"/>
      <c r="VBJ8" s="5"/>
      <c r="VBK8" s="5"/>
      <c r="VBL8" s="5"/>
      <c r="VBM8" s="5"/>
      <c r="VBN8" s="5"/>
      <c r="VBO8" s="5"/>
      <c r="VBP8" s="5"/>
      <c r="VBQ8" s="5"/>
      <c r="VBR8" s="5"/>
      <c r="VBS8" s="5"/>
      <c r="VBT8" s="5"/>
      <c r="VBU8" s="5"/>
      <c r="VBV8" s="5"/>
      <c r="VBW8" s="5"/>
      <c r="VBX8" s="5"/>
      <c r="VBY8" s="5"/>
      <c r="VBZ8" s="5"/>
      <c r="VCA8" s="5"/>
      <c r="VCB8" s="5"/>
      <c r="VCC8" s="5"/>
      <c r="VCD8" s="5"/>
      <c r="VCE8" s="5"/>
      <c r="VCF8" s="5"/>
      <c r="VCG8" s="5"/>
      <c r="VCH8" s="5"/>
      <c r="VCI8" s="5"/>
      <c r="VCJ8" s="5"/>
      <c r="VCK8" s="5"/>
      <c r="VCL8" s="5"/>
      <c r="VCM8" s="5"/>
      <c r="VCN8" s="5"/>
      <c r="VCO8" s="5"/>
      <c r="VCP8" s="5"/>
      <c r="VCQ8" s="5"/>
      <c r="VCR8" s="5"/>
      <c r="VCS8" s="5"/>
      <c r="VCT8" s="5"/>
      <c r="VCU8" s="5"/>
      <c r="VCV8" s="5"/>
      <c r="VCW8" s="5"/>
      <c r="VCX8" s="5"/>
      <c r="VCY8" s="5"/>
      <c r="VCZ8" s="5"/>
      <c r="VDA8" s="5"/>
      <c r="VDB8" s="5"/>
      <c r="VDC8" s="5"/>
      <c r="VDD8" s="5"/>
      <c r="VDE8" s="5"/>
      <c r="VDF8" s="5"/>
      <c r="VDG8" s="5"/>
      <c r="VDH8" s="5"/>
      <c r="VDI8" s="5"/>
      <c r="VDJ8" s="5"/>
      <c r="VDK8" s="5"/>
      <c r="VDL8" s="5"/>
      <c r="VDM8" s="5"/>
      <c r="VDN8" s="5"/>
      <c r="VDO8" s="5"/>
      <c r="VDP8" s="5"/>
      <c r="VDQ8" s="5"/>
      <c r="VDR8" s="5"/>
      <c r="VDS8" s="5"/>
      <c r="VDT8" s="5"/>
      <c r="VDU8" s="5"/>
      <c r="VDV8" s="5"/>
      <c r="VDW8" s="5"/>
      <c r="VDX8" s="5"/>
      <c r="VDY8" s="5"/>
      <c r="VDZ8" s="5"/>
      <c r="VEA8" s="5"/>
      <c r="VEB8" s="5"/>
      <c r="VEC8" s="5"/>
      <c r="VED8" s="5"/>
      <c r="VEE8" s="5"/>
      <c r="VEF8" s="5"/>
      <c r="VEG8" s="5"/>
      <c r="VEH8" s="5"/>
      <c r="VEI8" s="5"/>
      <c r="VEJ8" s="5"/>
      <c r="VEK8" s="5"/>
      <c r="VEL8" s="5"/>
      <c r="VEM8" s="5"/>
      <c r="VEN8" s="5"/>
      <c r="VEO8" s="5"/>
      <c r="VEP8" s="5"/>
      <c r="VEQ8" s="5"/>
      <c r="VER8" s="5"/>
      <c r="VES8" s="5"/>
      <c r="VET8" s="5"/>
      <c r="VEU8" s="5"/>
      <c r="VEV8" s="5"/>
      <c r="VEW8" s="5"/>
      <c r="VEX8" s="5"/>
      <c r="VEY8" s="5"/>
      <c r="VEZ8" s="5"/>
      <c r="VFA8" s="5"/>
      <c r="VFB8" s="5"/>
      <c r="VFC8" s="5"/>
      <c r="VFD8" s="5"/>
      <c r="VFE8" s="5"/>
      <c r="VFF8" s="5"/>
      <c r="VFG8" s="5"/>
      <c r="VFH8" s="5"/>
      <c r="VFI8" s="5"/>
      <c r="VFJ8" s="5"/>
      <c r="VFK8" s="5"/>
      <c r="VFL8" s="5"/>
      <c r="VFM8" s="5"/>
      <c r="VFN8" s="5"/>
      <c r="VFO8" s="5"/>
      <c r="VFP8" s="5"/>
      <c r="VFQ8" s="5"/>
      <c r="VFR8" s="5"/>
      <c r="VFS8" s="5"/>
      <c r="VFT8" s="5"/>
      <c r="VFU8" s="5"/>
      <c r="VFV8" s="5"/>
      <c r="VFW8" s="5"/>
      <c r="VFX8" s="5"/>
      <c r="VFY8" s="5"/>
      <c r="VFZ8" s="5"/>
      <c r="VGA8" s="5"/>
      <c r="VGB8" s="5"/>
      <c r="VGC8" s="5"/>
      <c r="VGD8" s="5"/>
      <c r="VGE8" s="5"/>
      <c r="VGF8" s="5"/>
      <c r="VGG8" s="5"/>
      <c r="VGH8" s="5"/>
      <c r="VGI8" s="5"/>
      <c r="VGJ8" s="5"/>
      <c r="VGK8" s="5"/>
      <c r="VGL8" s="5"/>
      <c r="VGM8" s="5"/>
      <c r="VGN8" s="5"/>
      <c r="VGO8" s="5"/>
      <c r="VGP8" s="5"/>
      <c r="VGQ8" s="5"/>
      <c r="VGR8" s="5"/>
      <c r="VGS8" s="5"/>
      <c r="VGT8" s="5"/>
      <c r="VGU8" s="5"/>
      <c r="VGV8" s="5"/>
      <c r="VGW8" s="5"/>
      <c r="VGX8" s="5"/>
      <c r="VGY8" s="5"/>
      <c r="VGZ8" s="5"/>
      <c r="VHA8" s="5"/>
      <c r="VHB8" s="5"/>
      <c r="VHC8" s="5"/>
      <c r="VHD8" s="5"/>
      <c r="VHE8" s="5"/>
      <c r="VHF8" s="5"/>
      <c r="VHG8" s="5"/>
      <c r="VHH8" s="5"/>
      <c r="VHI8" s="5"/>
      <c r="VHJ8" s="5"/>
      <c r="VHK8" s="5"/>
      <c r="VHL8" s="5"/>
      <c r="VHM8" s="5"/>
      <c r="VHN8" s="5"/>
      <c r="VHO8" s="5"/>
      <c r="VHP8" s="5"/>
      <c r="VHQ8" s="5"/>
      <c r="VHR8" s="5"/>
      <c r="VHS8" s="5"/>
      <c r="VHT8" s="5"/>
      <c r="VHU8" s="5"/>
      <c r="VHV8" s="5"/>
      <c r="VHW8" s="5"/>
      <c r="VHX8" s="5"/>
      <c r="VHY8" s="5"/>
      <c r="VHZ8" s="5"/>
      <c r="VIA8" s="5"/>
      <c r="VIB8" s="5"/>
      <c r="VIC8" s="5"/>
      <c r="VID8" s="5"/>
      <c r="VIE8" s="5"/>
      <c r="VIF8" s="5"/>
      <c r="VIG8" s="5"/>
      <c r="VIH8" s="5"/>
      <c r="VII8" s="5"/>
      <c r="VIJ8" s="5"/>
      <c r="VIK8" s="5"/>
      <c r="VIL8" s="5"/>
      <c r="VIM8" s="5"/>
      <c r="VIN8" s="5"/>
      <c r="VIO8" s="5"/>
      <c r="VIP8" s="5"/>
      <c r="VIQ8" s="5"/>
      <c r="VIR8" s="5"/>
      <c r="VIS8" s="5"/>
      <c r="VIT8" s="5"/>
      <c r="VIU8" s="5"/>
      <c r="VIV8" s="5"/>
      <c r="VIW8" s="5"/>
      <c r="VIX8" s="5"/>
      <c r="VIY8" s="5"/>
      <c r="VIZ8" s="5"/>
      <c r="VJA8" s="5"/>
      <c r="VJB8" s="5"/>
      <c r="VJC8" s="5"/>
      <c r="VJD8" s="5"/>
      <c r="VJE8" s="5"/>
      <c r="VJF8" s="5"/>
      <c r="VJG8" s="5"/>
      <c r="VJH8" s="5"/>
      <c r="VJI8" s="5"/>
      <c r="VJJ8" s="5"/>
      <c r="VJK8" s="5"/>
      <c r="VJL8" s="5"/>
      <c r="VJM8" s="5"/>
      <c r="VJN8" s="5"/>
      <c r="VJO8" s="5"/>
      <c r="VJP8" s="5"/>
      <c r="VJQ8" s="5"/>
      <c r="VJR8" s="5"/>
      <c r="VJS8" s="5"/>
      <c r="VJT8" s="5"/>
      <c r="VJU8" s="5"/>
      <c r="VJV8" s="5"/>
      <c r="VJW8" s="5"/>
      <c r="VJX8" s="5"/>
      <c r="VJY8" s="5"/>
      <c r="VJZ8" s="5"/>
      <c r="VKA8" s="5"/>
      <c r="VKB8" s="5"/>
      <c r="VKC8" s="5"/>
      <c r="VKD8" s="5"/>
      <c r="VKE8" s="5"/>
      <c r="VKF8" s="5"/>
      <c r="VKG8" s="5"/>
      <c r="VKH8" s="5"/>
      <c r="VKI8" s="5"/>
      <c r="VKJ8" s="5"/>
      <c r="VKK8" s="5"/>
      <c r="VKL8" s="5"/>
      <c r="VKM8" s="5"/>
      <c r="VKN8" s="5"/>
      <c r="VKO8" s="5"/>
      <c r="VKP8" s="5"/>
      <c r="VKQ8" s="5"/>
      <c r="VKR8" s="5"/>
      <c r="VKS8" s="5"/>
      <c r="VKT8" s="5"/>
      <c r="VKU8" s="5"/>
      <c r="VKV8" s="5"/>
      <c r="VKW8" s="5"/>
      <c r="VKX8" s="5"/>
      <c r="VKY8" s="5"/>
      <c r="VKZ8" s="5"/>
      <c r="VLA8" s="5"/>
      <c r="VLB8" s="5"/>
      <c r="VLC8" s="5"/>
      <c r="VLD8" s="5"/>
      <c r="VLE8" s="5"/>
      <c r="VLF8" s="5"/>
      <c r="VLG8" s="5"/>
      <c r="VLH8" s="5"/>
      <c r="VLI8" s="5"/>
      <c r="VLJ8" s="5"/>
      <c r="VLK8" s="5"/>
      <c r="VLL8" s="5"/>
      <c r="VLM8" s="5"/>
      <c r="VLN8" s="5"/>
      <c r="VLO8" s="5"/>
      <c r="VLP8" s="5"/>
      <c r="VLQ8" s="5"/>
      <c r="VLR8" s="5"/>
      <c r="VLS8" s="5"/>
      <c r="VLT8" s="5"/>
      <c r="VLU8" s="5"/>
      <c r="VLV8" s="5"/>
      <c r="VLW8" s="5"/>
      <c r="VLX8" s="5"/>
      <c r="VLY8" s="5"/>
      <c r="VLZ8" s="5"/>
      <c r="VMA8" s="5"/>
      <c r="VMB8" s="5"/>
      <c r="VMC8" s="5"/>
      <c r="VMD8" s="5"/>
      <c r="VME8" s="5"/>
      <c r="VMF8" s="5"/>
      <c r="VMG8" s="5"/>
      <c r="VMH8" s="5"/>
      <c r="VMI8" s="5"/>
      <c r="VMJ8" s="5"/>
      <c r="VMK8" s="5"/>
      <c r="VML8" s="5"/>
      <c r="VMM8" s="5"/>
      <c r="VMN8" s="5"/>
      <c r="VMO8" s="5"/>
      <c r="VMP8" s="5"/>
      <c r="VMQ8" s="5"/>
      <c r="VMR8" s="5"/>
      <c r="VMS8" s="5"/>
      <c r="VMT8" s="5"/>
      <c r="VMU8" s="5"/>
      <c r="VMV8" s="5"/>
      <c r="VMW8" s="5"/>
      <c r="VMX8" s="5"/>
      <c r="VMY8" s="5"/>
      <c r="VMZ8" s="5"/>
      <c r="VNA8" s="5"/>
      <c r="VNB8" s="5"/>
      <c r="VNC8" s="5"/>
      <c r="VND8" s="5"/>
      <c r="VNE8" s="5"/>
      <c r="VNF8" s="5"/>
      <c r="VNG8" s="5"/>
      <c r="VNH8" s="5"/>
      <c r="VNI8" s="5"/>
      <c r="VNJ8" s="5"/>
      <c r="VNK8" s="5"/>
      <c r="VNL8" s="5"/>
      <c r="VNM8" s="5"/>
      <c r="VNN8" s="5"/>
      <c r="VNO8" s="5"/>
      <c r="VNP8" s="5"/>
      <c r="VNQ8" s="5"/>
      <c r="VNR8" s="5"/>
      <c r="VNS8" s="5"/>
      <c r="VNT8" s="5"/>
      <c r="VNU8" s="5"/>
      <c r="VNV8" s="5"/>
      <c r="VNW8" s="5"/>
      <c r="VNX8" s="5"/>
      <c r="VNY8" s="5"/>
      <c r="VNZ8" s="5"/>
      <c r="VOA8" s="5"/>
      <c r="VOB8" s="5"/>
      <c r="VOC8" s="5"/>
      <c r="VOD8" s="5"/>
      <c r="VOE8" s="5"/>
      <c r="VOF8" s="5"/>
      <c r="VOG8" s="5"/>
      <c r="VOH8" s="5"/>
      <c r="VOI8" s="5"/>
      <c r="VOJ8" s="5"/>
      <c r="VOK8" s="5"/>
      <c r="VOL8" s="5"/>
      <c r="VOM8" s="5"/>
      <c r="VON8" s="5"/>
      <c r="VOO8" s="5"/>
      <c r="VOP8" s="5"/>
      <c r="VOQ8" s="5"/>
      <c r="VOR8" s="5"/>
      <c r="VOS8" s="5"/>
      <c r="VOT8" s="5"/>
      <c r="VOU8" s="5"/>
      <c r="VOV8" s="5"/>
      <c r="VOW8" s="5"/>
      <c r="VOX8" s="5"/>
      <c r="VOY8" s="5"/>
      <c r="VOZ8" s="5"/>
      <c r="VPA8" s="5"/>
      <c r="VPB8" s="5"/>
      <c r="VPC8" s="5"/>
      <c r="VPD8" s="5"/>
      <c r="VPE8" s="5"/>
      <c r="VPF8" s="5"/>
      <c r="VPG8" s="5"/>
      <c r="VPH8" s="5"/>
      <c r="VPI8" s="5"/>
      <c r="VPJ8" s="5"/>
      <c r="VPK8" s="5"/>
      <c r="VPL8" s="5"/>
      <c r="VPM8" s="5"/>
      <c r="VPN8" s="5"/>
      <c r="VPO8" s="5"/>
      <c r="VPP8" s="5"/>
      <c r="VPQ8" s="5"/>
      <c r="VPR8" s="5"/>
      <c r="VPS8" s="5"/>
      <c r="VPT8" s="5"/>
      <c r="VPU8" s="5"/>
      <c r="VPV8" s="5"/>
      <c r="VPW8" s="5"/>
      <c r="VPX8" s="5"/>
      <c r="VPY8" s="5"/>
      <c r="VPZ8" s="5"/>
      <c r="VQA8" s="5"/>
      <c r="VQB8" s="5"/>
      <c r="VQC8" s="5"/>
      <c r="VQD8" s="5"/>
      <c r="VQE8" s="5"/>
      <c r="VQF8" s="5"/>
      <c r="VQG8" s="5"/>
      <c r="VQH8" s="5"/>
      <c r="VQI8" s="5"/>
      <c r="VQJ8" s="5"/>
      <c r="VQK8" s="5"/>
      <c r="VQL8" s="5"/>
      <c r="VQM8" s="5"/>
      <c r="VQN8" s="5"/>
      <c r="VQO8" s="5"/>
      <c r="VQP8" s="5"/>
      <c r="VQQ8" s="5"/>
      <c r="VQR8" s="5"/>
      <c r="VQS8" s="5"/>
      <c r="VQT8" s="5"/>
      <c r="VQU8" s="5"/>
      <c r="VQV8" s="5"/>
      <c r="VQW8" s="5"/>
      <c r="VQX8" s="5"/>
      <c r="VQY8" s="5"/>
      <c r="VQZ8" s="5"/>
      <c r="VRA8" s="5"/>
      <c r="VRB8" s="5"/>
      <c r="VRC8" s="5"/>
      <c r="VRD8" s="5"/>
      <c r="VRE8" s="5"/>
      <c r="VRF8" s="5"/>
      <c r="VRG8" s="5"/>
      <c r="VRH8" s="5"/>
      <c r="VRI8" s="5"/>
      <c r="VRJ8" s="5"/>
      <c r="VRK8" s="5"/>
      <c r="VRL8" s="5"/>
      <c r="VRM8" s="5"/>
      <c r="VRN8" s="5"/>
      <c r="VRO8" s="5"/>
      <c r="VRP8" s="5"/>
      <c r="VRQ8" s="5"/>
      <c r="VRR8" s="5"/>
      <c r="VRS8" s="5"/>
      <c r="VRT8" s="5"/>
      <c r="VRU8" s="5"/>
      <c r="VRV8" s="5"/>
      <c r="VRW8" s="5"/>
      <c r="VRX8" s="5"/>
      <c r="VRY8" s="5"/>
      <c r="VRZ8" s="5"/>
      <c r="VSA8" s="5"/>
      <c r="VSB8" s="5"/>
      <c r="VSC8" s="5"/>
      <c r="VSD8" s="5"/>
      <c r="VSE8" s="5"/>
      <c r="VSF8" s="5"/>
      <c r="VSG8" s="5"/>
      <c r="VSH8" s="5"/>
      <c r="VSI8" s="5"/>
      <c r="VSJ8" s="5"/>
      <c r="VSK8" s="5"/>
      <c r="VSL8" s="5"/>
      <c r="VSM8" s="5"/>
      <c r="VSN8" s="5"/>
      <c r="VSO8" s="5"/>
      <c r="VSP8" s="5"/>
      <c r="VSQ8" s="5"/>
      <c r="VSR8" s="5"/>
      <c r="VSS8" s="5"/>
      <c r="VST8" s="5"/>
      <c r="VSU8" s="5"/>
      <c r="VSV8" s="5"/>
      <c r="VSW8" s="5"/>
      <c r="VSX8" s="5"/>
      <c r="VSY8" s="5"/>
      <c r="VSZ8" s="5"/>
      <c r="VTA8" s="5"/>
      <c r="VTB8" s="5"/>
      <c r="VTC8" s="5"/>
      <c r="VTD8" s="5"/>
      <c r="VTE8" s="5"/>
      <c r="VTF8" s="5"/>
      <c r="VTG8" s="5"/>
      <c r="VTH8" s="5"/>
      <c r="VTI8" s="5"/>
      <c r="VTJ8" s="5"/>
      <c r="VTK8" s="5"/>
      <c r="VTL8" s="5"/>
      <c r="VTM8" s="5"/>
      <c r="VTN8" s="5"/>
      <c r="VTO8" s="5"/>
      <c r="VTP8" s="5"/>
      <c r="VTQ8" s="5"/>
      <c r="VTR8" s="5"/>
      <c r="VTS8" s="5"/>
      <c r="VTT8" s="5"/>
      <c r="VTU8" s="5"/>
      <c r="VTV8" s="5"/>
      <c r="VTW8" s="5"/>
      <c r="VTX8" s="5"/>
      <c r="VTY8" s="5"/>
      <c r="VTZ8" s="5"/>
      <c r="VUA8" s="5"/>
      <c r="VUB8" s="5"/>
      <c r="VUC8" s="5"/>
      <c r="VUD8" s="5"/>
      <c r="VUE8" s="5"/>
      <c r="VUF8" s="5"/>
      <c r="VUG8" s="5"/>
      <c r="VUH8" s="5"/>
      <c r="VUI8" s="5"/>
      <c r="VUJ8" s="5"/>
      <c r="VUK8" s="5"/>
      <c r="VUL8" s="5"/>
      <c r="VUM8" s="5"/>
      <c r="VUN8" s="5"/>
      <c r="VUO8" s="5"/>
      <c r="VUP8" s="5"/>
      <c r="VUQ8" s="5"/>
      <c r="VUR8" s="5"/>
      <c r="VUS8" s="5"/>
      <c r="VUT8" s="5"/>
      <c r="VUU8" s="5"/>
      <c r="VUV8" s="5"/>
      <c r="VUW8" s="5"/>
      <c r="VUX8" s="5"/>
      <c r="VUY8" s="5"/>
      <c r="VUZ8" s="5"/>
      <c r="VVA8" s="5"/>
      <c r="VVB8" s="5"/>
      <c r="VVC8" s="5"/>
      <c r="VVD8" s="5"/>
      <c r="VVE8" s="5"/>
      <c r="VVF8" s="5"/>
      <c r="VVG8" s="5"/>
      <c r="VVH8" s="5"/>
      <c r="VVI8" s="5"/>
      <c r="VVJ8" s="5"/>
      <c r="VVK8" s="5"/>
      <c r="VVL8" s="5"/>
      <c r="VVM8" s="5"/>
      <c r="VVN8" s="5"/>
      <c r="VVO8" s="5"/>
      <c r="VVP8" s="5"/>
      <c r="VVQ8" s="5"/>
      <c r="VVR8" s="5"/>
      <c r="VVS8" s="5"/>
      <c r="VVT8" s="5"/>
      <c r="VVU8" s="5"/>
      <c r="VVV8" s="5"/>
      <c r="VVW8" s="5"/>
      <c r="VVX8" s="5"/>
      <c r="VVY8" s="5"/>
      <c r="VVZ8" s="5"/>
      <c r="VWA8" s="5"/>
      <c r="VWB8" s="5"/>
      <c r="VWC8" s="5"/>
      <c r="VWD8" s="5"/>
      <c r="VWE8" s="5"/>
      <c r="VWF8" s="5"/>
      <c r="VWG8" s="5"/>
      <c r="VWH8" s="5"/>
      <c r="VWI8" s="5"/>
      <c r="VWJ8" s="5"/>
      <c r="VWK8" s="5"/>
      <c r="VWL8" s="5"/>
      <c r="VWM8" s="5"/>
      <c r="VWN8" s="5"/>
      <c r="VWO8" s="5"/>
      <c r="VWP8" s="5"/>
      <c r="VWQ8" s="5"/>
      <c r="VWR8" s="5"/>
      <c r="VWS8" s="5"/>
      <c r="VWT8" s="5"/>
      <c r="VWU8" s="5"/>
      <c r="VWV8" s="5"/>
      <c r="VWW8" s="5"/>
      <c r="VWX8" s="5"/>
      <c r="VWY8" s="5"/>
      <c r="VWZ8" s="5"/>
      <c r="VXA8" s="5"/>
      <c r="VXB8" s="5"/>
      <c r="VXC8" s="5"/>
      <c r="VXD8" s="5"/>
      <c r="VXE8" s="5"/>
      <c r="VXF8" s="5"/>
      <c r="VXG8" s="5"/>
      <c r="VXH8" s="5"/>
      <c r="VXI8" s="5"/>
      <c r="VXJ8" s="5"/>
      <c r="VXK8" s="5"/>
      <c r="VXL8" s="5"/>
      <c r="VXM8" s="5"/>
      <c r="VXN8" s="5"/>
      <c r="VXO8" s="5"/>
      <c r="VXP8" s="5"/>
      <c r="VXQ8" s="5"/>
      <c r="VXR8" s="5"/>
      <c r="VXS8" s="5"/>
      <c r="VXT8" s="5"/>
      <c r="VXU8" s="5"/>
      <c r="VXV8" s="5"/>
      <c r="VXW8" s="5"/>
      <c r="VXX8" s="5"/>
      <c r="VXY8" s="5"/>
      <c r="VXZ8" s="5"/>
      <c r="VYA8" s="5"/>
      <c r="VYB8" s="5"/>
      <c r="VYC8" s="5"/>
      <c r="VYD8" s="5"/>
      <c r="VYE8" s="5"/>
      <c r="VYF8" s="5"/>
      <c r="VYG8" s="5"/>
      <c r="VYH8" s="5"/>
      <c r="VYI8" s="5"/>
      <c r="VYJ8" s="5"/>
      <c r="VYK8" s="5"/>
      <c r="VYL8" s="5"/>
      <c r="VYM8" s="5"/>
      <c r="VYN8" s="5"/>
      <c r="VYO8" s="5"/>
      <c r="VYP8" s="5"/>
      <c r="VYQ8" s="5"/>
      <c r="VYR8" s="5"/>
      <c r="VYS8" s="5"/>
      <c r="VYT8" s="5"/>
      <c r="VYU8" s="5"/>
      <c r="VYV8" s="5"/>
      <c r="VYW8" s="5"/>
      <c r="VYX8" s="5"/>
      <c r="VYY8" s="5"/>
      <c r="VYZ8" s="5"/>
      <c r="VZA8" s="5"/>
      <c r="VZB8" s="5"/>
      <c r="VZC8" s="5"/>
      <c r="VZD8" s="5"/>
      <c r="VZE8" s="5"/>
      <c r="VZF8" s="5"/>
      <c r="VZG8" s="5"/>
      <c r="VZH8" s="5"/>
      <c r="VZI8" s="5"/>
      <c r="VZJ8" s="5"/>
      <c r="VZK8" s="5"/>
      <c r="VZL8" s="5"/>
      <c r="VZM8" s="5"/>
      <c r="VZN8" s="5"/>
      <c r="VZO8" s="5"/>
      <c r="VZP8" s="5"/>
      <c r="VZQ8" s="5"/>
      <c r="VZR8" s="5"/>
      <c r="VZS8" s="5"/>
      <c r="VZT8" s="5"/>
      <c r="VZU8" s="5"/>
      <c r="VZV8" s="5"/>
      <c r="VZW8" s="5"/>
      <c r="VZX8" s="5"/>
      <c r="VZY8" s="5"/>
      <c r="VZZ8" s="5"/>
      <c r="WAA8" s="5"/>
      <c r="WAB8" s="5"/>
      <c r="WAC8" s="5"/>
      <c r="WAD8" s="5"/>
      <c r="WAE8" s="5"/>
      <c r="WAF8" s="5"/>
      <c r="WAG8" s="5"/>
      <c r="WAH8" s="5"/>
      <c r="WAI8" s="5"/>
      <c r="WAJ8" s="5"/>
      <c r="WAK8" s="5"/>
      <c r="WAL8" s="5"/>
      <c r="WAM8" s="5"/>
      <c r="WAN8" s="5"/>
      <c r="WAO8" s="5"/>
      <c r="WAP8" s="5"/>
      <c r="WAQ8" s="5"/>
      <c r="WAR8" s="5"/>
      <c r="WAS8" s="5"/>
      <c r="WAT8" s="5"/>
      <c r="WAU8" s="5"/>
      <c r="WAV8" s="5"/>
      <c r="WAW8" s="5"/>
      <c r="WAX8" s="5"/>
      <c r="WAY8" s="5"/>
      <c r="WAZ8" s="5"/>
      <c r="WBA8" s="5"/>
      <c r="WBB8" s="5"/>
      <c r="WBC8" s="5"/>
      <c r="WBD8" s="5"/>
      <c r="WBE8" s="5"/>
      <c r="WBF8" s="5"/>
      <c r="WBG8" s="5"/>
      <c r="WBH8" s="5"/>
      <c r="WBI8" s="5"/>
      <c r="WBJ8" s="5"/>
      <c r="WBK8" s="5"/>
      <c r="WBL8" s="5"/>
      <c r="WBM8" s="5"/>
      <c r="WBN8" s="5"/>
      <c r="WBO8" s="5"/>
      <c r="WBP8" s="5"/>
      <c r="WBQ8" s="5"/>
      <c r="WBR8" s="5"/>
      <c r="WBS8" s="5"/>
      <c r="WBT8" s="5"/>
      <c r="WBU8" s="5"/>
      <c r="WBV8" s="5"/>
      <c r="WBW8" s="5"/>
      <c r="WBX8" s="5"/>
      <c r="WBY8" s="5"/>
      <c r="WBZ8" s="5"/>
      <c r="WCA8" s="5"/>
      <c r="WCB8" s="5"/>
      <c r="WCC8" s="5"/>
      <c r="WCD8" s="5"/>
      <c r="WCE8" s="5"/>
      <c r="WCF8" s="5"/>
      <c r="WCG8" s="5"/>
      <c r="WCH8" s="5"/>
      <c r="WCI8" s="5"/>
      <c r="WCJ8" s="5"/>
      <c r="WCK8" s="5"/>
      <c r="WCL8" s="5"/>
      <c r="WCM8" s="5"/>
      <c r="WCN8" s="5"/>
      <c r="WCO8" s="5"/>
      <c r="WCP8" s="5"/>
      <c r="WCQ8" s="5"/>
      <c r="WCR8" s="5"/>
      <c r="WCS8" s="5"/>
      <c r="WCT8" s="5"/>
      <c r="WCU8" s="5"/>
      <c r="WCV8" s="5"/>
      <c r="WCW8" s="5"/>
      <c r="WCX8" s="5"/>
      <c r="WCY8" s="5"/>
      <c r="WCZ8" s="5"/>
      <c r="WDA8" s="5"/>
      <c r="WDB8" s="5"/>
      <c r="WDC8" s="5"/>
      <c r="WDD8" s="5"/>
      <c r="WDE8" s="5"/>
      <c r="WDF8" s="5"/>
      <c r="WDG8" s="5"/>
      <c r="WDH8" s="5"/>
      <c r="WDI8" s="5"/>
      <c r="WDJ8" s="5"/>
      <c r="WDK8" s="5"/>
      <c r="WDL8" s="5"/>
      <c r="WDM8" s="5"/>
      <c r="WDN8" s="5"/>
      <c r="WDO8" s="5"/>
      <c r="WDP8" s="5"/>
      <c r="WDQ8" s="5"/>
      <c r="WDR8" s="5"/>
      <c r="WDS8" s="5"/>
      <c r="WDT8" s="5"/>
      <c r="WDU8" s="5"/>
      <c r="WDV8" s="5"/>
      <c r="WDW8" s="5"/>
      <c r="WDX8" s="5"/>
      <c r="WDY8" s="5"/>
      <c r="WDZ8" s="5"/>
      <c r="WEA8" s="5"/>
      <c r="WEB8" s="5"/>
      <c r="WEC8" s="5"/>
      <c r="WED8" s="5"/>
      <c r="WEE8" s="5"/>
      <c r="WEF8" s="5"/>
      <c r="WEG8" s="5"/>
      <c r="WEH8" s="5"/>
      <c r="WEI8" s="5"/>
      <c r="WEJ8" s="5"/>
      <c r="WEK8" s="5"/>
      <c r="WEL8" s="5"/>
      <c r="WEM8" s="5"/>
      <c r="WEN8" s="5"/>
      <c r="WEO8" s="5"/>
      <c r="WEP8" s="5"/>
      <c r="WEQ8" s="5"/>
      <c r="WER8" s="5"/>
      <c r="WES8" s="5"/>
      <c r="WET8" s="5"/>
      <c r="WEU8" s="5"/>
      <c r="WEV8" s="5"/>
      <c r="WEW8" s="5"/>
      <c r="WEX8" s="5"/>
      <c r="WEY8" s="5"/>
      <c r="WEZ8" s="5"/>
      <c r="WFA8" s="5"/>
      <c r="WFB8" s="5"/>
      <c r="WFC8" s="5"/>
      <c r="WFD8" s="5"/>
      <c r="WFE8" s="5"/>
      <c r="WFF8" s="5"/>
      <c r="WFG8" s="5"/>
      <c r="WFH8" s="5"/>
      <c r="WFI8" s="5"/>
      <c r="WFJ8" s="5"/>
      <c r="WFK8" s="5"/>
      <c r="WFL8" s="5"/>
      <c r="WFM8" s="5"/>
      <c r="WFN8" s="5"/>
      <c r="WFO8" s="5"/>
      <c r="WFP8" s="5"/>
      <c r="WFQ8" s="5"/>
      <c r="WFR8" s="5"/>
      <c r="WFS8" s="5"/>
      <c r="WFT8" s="5"/>
      <c r="WFU8" s="5"/>
      <c r="WFV8" s="5"/>
      <c r="WFW8" s="5"/>
      <c r="WFX8" s="5"/>
      <c r="WFY8" s="5"/>
      <c r="WFZ8" s="5"/>
      <c r="WGA8" s="5"/>
      <c r="WGB8" s="5"/>
      <c r="WGC8" s="5"/>
      <c r="WGD8" s="5"/>
      <c r="WGE8" s="5"/>
      <c r="WGF8" s="5"/>
      <c r="WGG8" s="5"/>
      <c r="WGH8" s="5"/>
      <c r="WGI8" s="5"/>
      <c r="WGJ8" s="5"/>
      <c r="WGK8" s="5"/>
      <c r="WGL8" s="5"/>
      <c r="WGM8" s="5"/>
      <c r="WGN8" s="5"/>
      <c r="WGO8" s="5"/>
      <c r="WGP8" s="5"/>
      <c r="WGQ8" s="5"/>
      <c r="WGR8" s="5"/>
      <c r="WGS8" s="5"/>
      <c r="WGT8" s="5"/>
      <c r="WGU8" s="5"/>
      <c r="WGV8" s="5"/>
      <c r="WGW8" s="5"/>
      <c r="WGX8" s="5"/>
      <c r="WGY8" s="5"/>
      <c r="WGZ8" s="5"/>
      <c r="WHA8" s="5"/>
      <c r="WHB8" s="5"/>
      <c r="WHC8" s="5"/>
      <c r="WHD8" s="5"/>
      <c r="WHE8" s="5"/>
      <c r="WHF8" s="5"/>
      <c r="WHG8" s="5"/>
      <c r="WHH8" s="5"/>
      <c r="WHI8" s="5"/>
      <c r="WHJ8" s="5"/>
      <c r="WHK8" s="5"/>
      <c r="WHL8" s="5"/>
      <c r="WHM8" s="5"/>
      <c r="WHN8" s="5"/>
      <c r="WHO8" s="5"/>
      <c r="WHP8" s="5"/>
      <c r="WHQ8" s="5"/>
      <c r="WHR8" s="5"/>
      <c r="WHS8" s="5"/>
      <c r="WHT8" s="5"/>
      <c r="WHU8" s="5"/>
      <c r="WHV8" s="5"/>
      <c r="WHW8" s="5"/>
      <c r="WHX8" s="5"/>
      <c r="WHY8" s="5"/>
      <c r="WHZ8" s="5"/>
      <c r="WIA8" s="5"/>
      <c r="WIB8" s="5"/>
      <c r="WIC8" s="5"/>
      <c r="WID8" s="5"/>
      <c r="WIE8" s="5"/>
      <c r="WIF8" s="5"/>
      <c r="WIG8" s="5"/>
      <c r="WIH8" s="5"/>
      <c r="WII8" s="5"/>
      <c r="WIJ8" s="5"/>
      <c r="WIK8" s="5"/>
      <c r="WIL8" s="5"/>
      <c r="WIM8" s="5"/>
      <c r="WIN8" s="5"/>
      <c r="WIO8" s="5"/>
      <c r="WIP8" s="5"/>
      <c r="WIQ8" s="5"/>
      <c r="WIR8" s="5"/>
      <c r="WIS8" s="5"/>
      <c r="WIT8" s="5"/>
      <c r="WIU8" s="5"/>
      <c r="WIV8" s="5"/>
      <c r="WIW8" s="5"/>
      <c r="WIX8" s="5"/>
      <c r="WIY8" s="5"/>
      <c r="WIZ8" s="5"/>
      <c r="WJA8" s="5"/>
      <c r="WJB8" s="5"/>
      <c r="WJC8" s="5"/>
      <c r="WJD8" s="5"/>
      <c r="WJE8" s="5"/>
      <c r="WJF8" s="5"/>
      <c r="WJG8" s="5"/>
      <c r="WJH8" s="5"/>
      <c r="WJI8" s="5"/>
      <c r="WJJ8" s="5"/>
      <c r="WJK8" s="5"/>
      <c r="WJL8" s="5"/>
      <c r="WJM8" s="5"/>
      <c r="WJN8" s="5"/>
      <c r="WJO8" s="5"/>
      <c r="WJP8" s="5"/>
      <c r="WJQ8" s="5"/>
      <c r="WJR8" s="5"/>
      <c r="WJS8" s="5"/>
      <c r="WJT8" s="5"/>
      <c r="WJU8" s="5"/>
      <c r="WJV8" s="5"/>
      <c r="WJW8" s="5"/>
      <c r="WJX8" s="5"/>
      <c r="WJY8" s="5"/>
      <c r="WJZ8" s="5"/>
      <c r="WKA8" s="5"/>
      <c r="WKB8" s="5"/>
      <c r="WKC8" s="5"/>
      <c r="WKD8" s="5"/>
      <c r="WKE8" s="5"/>
      <c r="WKF8" s="5"/>
      <c r="WKG8" s="5"/>
      <c r="WKH8" s="5"/>
      <c r="WKI8" s="5"/>
      <c r="WKJ8" s="5"/>
      <c r="WKK8" s="5"/>
      <c r="WKL8" s="5"/>
      <c r="WKM8" s="5"/>
      <c r="WKN8" s="5"/>
      <c r="WKO8" s="5"/>
      <c r="WKP8" s="5"/>
      <c r="WKQ8" s="5"/>
      <c r="WKR8" s="5"/>
      <c r="WKS8" s="5"/>
      <c r="WKT8" s="5"/>
      <c r="WKU8" s="5"/>
      <c r="WKV8" s="5"/>
      <c r="WKW8" s="5"/>
      <c r="WKX8" s="5"/>
      <c r="WKY8" s="5"/>
      <c r="WKZ8" s="5"/>
      <c r="WLA8" s="5"/>
      <c r="WLB8" s="5"/>
      <c r="WLC8" s="5"/>
      <c r="WLD8" s="5"/>
      <c r="WLE8" s="5"/>
      <c r="WLF8" s="5"/>
      <c r="WLG8" s="5"/>
      <c r="WLH8" s="5"/>
      <c r="WLI8" s="5"/>
      <c r="WLJ8" s="5"/>
      <c r="WLK8" s="5"/>
      <c r="WLL8" s="5"/>
      <c r="WLM8" s="5"/>
      <c r="WLN8" s="5"/>
      <c r="WLO8" s="5"/>
      <c r="WLP8" s="5"/>
      <c r="WLQ8" s="5"/>
      <c r="WLR8" s="5"/>
      <c r="WLS8" s="5"/>
      <c r="WLT8" s="5"/>
      <c r="WLU8" s="5"/>
      <c r="WLV8" s="5"/>
      <c r="WLW8" s="5"/>
      <c r="WLX8" s="5"/>
      <c r="WLY8" s="5"/>
      <c r="WLZ8" s="5"/>
      <c r="WMA8" s="5"/>
      <c r="WMB8" s="5"/>
      <c r="WMC8" s="5"/>
      <c r="WMD8" s="5"/>
      <c r="WME8" s="5"/>
      <c r="WMF8" s="5"/>
      <c r="WMG8" s="5"/>
      <c r="WMH8" s="5"/>
      <c r="WMI8" s="5"/>
      <c r="WMJ8" s="5"/>
      <c r="WMK8" s="5"/>
      <c r="WML8" s="5"/>
      <c r="WMM8" s="5"/>
      <c r="WMN8" s="5"/>
      <c r="WMO8" s="5"/>
      <c r="WMP8" s="5"/>
      <c r="WMQ8" s="5"/>
      <c r="WMR8" s="5"/>
      <c r="WMS8" s="5"/>
      <c r="WMT8" s="5"/>
      <c r="WMU8" s="5"/>
      <c r="WMV8" s="5"/>
      <c r="WMW8" s="5"/>
      <c r="WMX8" s="5"/>
      <c r="WMY8" s="5"/>
      <c r="WMZ8" s="5"/>
      <c r="WNA8" s="5"/>
      <c r="WNB8" s="5"/>
      <c r="WNC8" s="5"/>
      <c r="WND8" s="5"/>
      <c r="WNE8" s="5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5"/>
      <c r="WOM8" s="5"/>
      <c r="WON8" s="5"/>
      <c r="WOO8" s="5"/>
      <c r="WOP8" s="5"/>
      <c r="WOQ8" s="5"/>
      <c r="WOR8" s="5"/>
      <c r="WOS8" s="5"/>
      <c r="WOT8" s="5"/>
      <c r="WOU8" s="5"/>
      <c r="WOV8" s="5"/>
      <c r="WOW8" s="5"/>
      <c r="WOX8" s="5"/>
      <c r="WOY8" s="5"/>
      <c r="WOZ8" s="5"/>
      <c r="WPA8" s="5"/>
      <c r="WPB8" s="5"/>
      <c r="WPC8" s="5"/>
      <c r="WPD8" s="5"/>
      <c r="WPE8" s="5"/>
      <c r="WPF8" s="5"/>
      <c r="WPG8" s="5"/>
      <c r="WPH8" s="5"/>
      <c r="WPI8" s="5"/>
      <c r="WPJ8" s="5"/>
      <c r="WPK8" s="5"/>
      <c r="WPL8" s="5"/>
      <c r="WPM8" s="5"/>
      <c r="WPN8" s="5"/>
      <c r="WPO8" s="5"/>
      <c r="WPP8" s="5"/>
      <c r="WPQ8" s="5"/>
      <c r="WPR8" s="5"/>
      <c r="WPS8" s="5"/>
      <c r="WPT8" s="5"/>
      <c r="WPU8" s="5"/>
      <c r="WPV8" s="5"/>
      <c r="WPW8" s="5"/>
      <c r="WPX8" s="5"/>
      <c r="WPY8" s="5"/>
      <c r="WPZ8" s="5"/>
      <c r="WQA8" s="5"/>
      <c r="WQB8" s="5"/>
      <c r="WQC8" s="5"/>
      <c r="WQD8" s="5"/>
      <c r="WQE8" s="5"/>
      <c r="WQF8" s="5"/>
      <c r="WQG8" s="5"/>
      <c r="WQH8" s="5"/>
      <c r="WQI8" s="5"/>
      <c r="WQJ8" s="5"/>
      <c r="WQK8" s="5"/>
      <c r="WQL8" s="5"/>
      <c r="WQM8" s="5"/>
      <c r="WQN8" s="5"/>
      <c r="WQO8" s="5"/>
      <c r="WQP8" s="5"/>
      <c r="WQQ8" s="5"/>
      <c r="WQR8" s="5"/>
      <c r="WQS8" s="5"/>
      <c r="WQT8" s="5"/>
      <c r="WQU8" s="5"/>
      <c r="WQV8" s="5"/>
      <c r="WQW8" s="5"/>
      <c r="WQX8" s="5"/>
      <c r="WQY8" s="5"/>
      <c r="WQZ8" s="5"/>
      <c r="WRA8" s="5"/>
      <c r="WRB8" s="5"/>
      <c r="WRC8" s="5"/>
      <c r="WRD8" s="5"/>
      <c r="WRE8" s="5"/>
      <c r="WRF8" s="5"/>
      <c r="WRG8" s="5"/>
      <c r="WRH8" s="5"/>
      <c r="WRI8" s="5"/>
      <c r="WRJ8" s="5"/>
      <c r="WRK8" s="5"/>
      <c r="WRL8" s="5"/>
      <c r="WRM8" s="5"/>
      <c r="WRN8" s="5"/>
      <c r="WRO8" s="5"/>
      <c r="WRP8" s="5"/>
      <c r="WRQ8" s="5"/>
      <c r="WRR8" s="5"/>
      <c r="WRS8" s="5"/>
      <c r="WRT8" s="5"/>
      <c r="WRU8" s="5"/>
      <c r="WRV8" s="5"/>
      <c r="WRW8" s="5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5"/>
      <c r="WTE8" s="5"/>
      <c r="WTF8" s="5"/>
      <c r="WTG8" s="5"/>
      <c r="WTH8" s="5"/>
      <c r="WTI8" s="5"/>
      <c r="WTJ8" s="5"/>
      <c r="WTK8" s="5"/>
      <c r="WTL8" s="5"/>
      <c r="WTM8" s="5"/>
      <c r="WTN8" s="5"/>
      <c r="WTO8" s="5"/>
      <c r="WTP8" s="5"/>
      <c r="WTQ8" s="5"/>
      <c r="WTR8" s="5"/>
      <c r="WTS8" s="5"/>
      <c r="WTT8" s="5"/>
      <c r="WTU8" s="5"/>
      <c r="WTV8" s="5"/>
      <c r="WTW8" s="5"/>
      <c r="WTX8" s="5"/>
      <c r="WTY8" s="5"/>
      <c r="WTZ8" s="5"/>
      <c r="WUA8" s="5"/>
      <c r="WUB8" s="5"/>
      <c r="WUC8" s="5"/>
      <c r="WUD8" s="5"/>
      <c r="WUE8" s="5"/>
      <c r="WUF8" s="5"/>
      <c r="WUG8" s="5"/>
      <c r="WUH8" s="5"/>
      <c r="WUI8" s="5"/>
      <c r="WUJ8" s="5"/>
      <c r="WUK8" s="5"/>
      <c r="WUL8" s="5"/>
      <c r="WUM8" s="5"/>
      <c r="WUN8" s="5"/>
      <c r="WUO8" s="5"/>
      <c r="WUP8" s="5"/>
      <c r="WUQ8" s="5"/>
      <c r="WUR8" s="5"/>
      <c r="WUS8" s="5"/>
      <c r="WUT8" s="5"/>
      <c r="WUU8" s="5"/>
      <c r="WUV8" s="5"/>
      <c r="WUW8" s="5"/>
      <c r="WUX8" s="5"/>
      <c r="WUY8" s="5"/>
      <c r="WUZ8" s="5"/>
      <c r="WVA8" s="5"/>
      <c r="WVB8" s="5"/>
      <c r="WVC8" s="5"/>
      <c r="WVD8" s="5"/>
      <c r="WVE8" s="5"/>
      <c r="WVF8" s="5"/>
      <c r="WVG8" s="5"/>
      <c r="WVH8" s="5"/>
      <c r="WVI8" s="5"/>
      <c r="WVJ8" s="5"/>
      <c r="WVK8" s="5"/>
      <c r="WVL8" s="5"/>
      <c r="WVM8" s="5"/>
      <c r="WVN8" s="5"/>
      <c r="WVO8" s="5"/>
      <c r="WVP8" s="5"/>
      <c r="WVQ8" s="5"/>
      <c r="WVR8" s="5"/>
      <c r="WVS8" s="5"/>
      <c r="WVT8" s="5"/>
      <c r="WVU8" s="5"/>
      <c r="WVV8" s="5"/>
      <c r="WVW8" s="5"/>
      <c r="WVX8" s="5"/>
      <c r="WVY8" s="5"/>
      <c r="WVZ8" s="5"/>
      <c r="WWA8" s="5"/>
      <c r="WWB8" s="5"/>
      <c r="WWC8" s="5"/>
      <c r="WWD8" s="5"/>
      <c r="WWE8" s="5"/>
      <c r="WWF8" s="5"/>
      <c r="WWG8" s="5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5"/>
      <c r="WXO8" s="5"/>
      <c r="WXP8" s="5"/>
      <c r="WXQ8" s="5"/>
      <c r="WXR8" s="5"/>
      <c r="WXS8" s="5"/>
      <c r="WXT8" s="5"/>
      <c r="WXU8" s="5"/>
      <c r="WXV8" s="5"/>
      <c r="WXW8" s="5"/>
      <c r="WXX8" s="5"/>
      <c r="WXY8" s="5"/>
      <c r="WXZ8" s="5"/>
      <c r="WYA8" s="5"/>
      <c r="WYB8" s="5"/>
      <c r="WYC8" s="5"/>
      <c r="WYD8" s="5"/>
      <c r="WYE8" s="5"/>
      <c r="WYF8" s="5"/>
      <c r="WYG8" s="5"/>
      <c r="WYH8" s="5"/>
      <c r="WYI8" s="5"/>
      <c r="WYJ8" s="5"/>
      <c r="WYK8" s="5"/>
      <c r="WYL8" s="5"/>
      <c r="WYM8" s="5"/>
      <c r="WYN8" s="5"/>
      <c r="WYO8" s="5"/>
      <c r="WYP8" s="5"/>
      <c r="WYQ8" s="5"/>
      <c r="WYR8" s="5"/>
      <c r="WYS8" s="5"/>
      <c r="WYT8" s="5"/>
      <c r="WYU8" s="5"/>
      <c r="WYV8" s="5"/>
      <c r="WYW8" s="5"/>
      <c r="WYX8" s="5"/>
      <c r="WYY8" s="5"/>
      <c r="WYZ8" s="5"/>
      <c r="WZA8" s="5"/>
      <c r="WZB8" s="5"/>
      <c r="WZC8" s="5"/>
      <c r="WZD8" s="5"/>
      <c r="WZE8" s="5"/>
      <c r="WZF8" s="5"/>
      <c r="WZG8" s="5"/>
      <c r="WZH8" s="5"/>
      <c r="WZI8" s="5"/>
      <c r="WZJ8" s="5"/>
      <c r="WZK8" s="5"/>
      <c r="WZL8" s="5"/>
      <c r="WZM8" s="5"/>
      <c r="WZN8" s="5"/>
      <c r="WZO8" s="5"/>
      <c r="WZP8" s="5"/>
      <c r="WZQ8" s="5"/>
      <c r="WZR8" s="5"/>
      <c r="WZS8" s="5"/>
      <c r="WZT8" s="5"/>
      <c r="WZU8" s="5"/>
      <c r="WZV8" s="5"/>
      <c r="WZW8" s="5"/>
      <c r="WZX8" s="5"/>
      <c r="WZY8" s="5"/>
      <c r="WZZ8" s="5"/>
      <c r="XAA8" s="5"/>
      <c r="XAB8" s="5"/>
      <c r="XAC8" s="5"/>
      <c r="XAD8" s="5"/>
      <c r="XAE8" s="5"/>
      <c r="XAF8" s="5"/>
      <c r="XAG8" s="5"/>
      <c r="XAH8" s="5"/>
      <c r="XAI8" s="5"/>
      <c r="XAJ8" s="5"/>
      <c r="XAK8" s="5"/>
      <c r="XAL8" s="5"/>
      <c r="XAM8" s="5"/>
      <c r="XAN8" s="5"/>
      <c r="XAO8" s="5"/>
      <c r="XAP8" s="5"/>
      <c r="XAQ8" s="5"/>
      <c r="XAR8" s="5"/>
      <c r="XAS8" s="5"/>
      <c r="XAT8" s="5"/>
      <c r="XAU8" s="5"/>
      <c r="XAV8" s="5"/>
      <c r="XAW8" s="5"/>
      <c r="XAX8" s="5"/>
      <c r="XAY8" s="5"/>
      <c r="XAZ8" s="5"/>
      <c r="XBA8" s="5"/>
      <c r="XBB8" s="5"/>
      <c r="XBC8" s="5"/>
      <c r="XBD8" s="5"/>
      <c r="XBE8" s="5"/>
      <c r="XBF8" s="5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  <c r="XEL8" s="5"/>
      <c r="XEM8" s="5"/>
      <c r="XEN8" s="5"/>
      <c r="XEO8" s="5"/>
      <c r="XEP8" s="5"/>
      <c r="XEQ8" s="5"/>
      <c r="XER8" s="5"/>
    </row>
    <row r="9" spans="1:16372" s="3" customFormat="1" ht="60" customHeight="1" x14ac:dyDescent="0.3">
      <c r="A9" s="124" t="s">
        <v>251</v>
      </c>
      <c r="B9" s="6">
        <v>1</v>
      </c>
      <c r="C9" s="60" t="s">
        <v>79</v>
      </c>
      <c r="D9" s="60" t="s">
        <v>307</v>
      </c>
      <c r="E9" s="60" t="s">
        <v>307</v>
      </c>
      <c r="F9" s="63" t="s">
        <v>120</v>
      </c>
      <c r="G9" s="63" t="s">
        <v>322</v>
      </c>
      <c r="H9" s="60" t="s">
        <v>331</v>
      </c>
      <c r="I9" s="62" t="s">
        <v>340</v>
      </c>
      <c r="J9" s="62" t="s">
        <v>451</v>
      </c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</row>
    <row r="10" spans="1:16372" s="3" customFormat="1" ht="60" customHeight="1" x14ac:dyDescent="0.3">
      <c r="A10" s="124"/>
      <c r="B10" s="6">
        <v>2</v>
      </c>
      <c r="C10" s="60" t="s">
        <v>375</v>
      </c>
      <c r="D10" s="60" t="s">
        <v>308</v>
      </c>
      <c r="E10" s="60" t="s">
        <v>261</v>
      </c>
      <c r="F10" s="63" t="s">
        <v>89</v>
      </c>
      <c r="G10" s="60" t="s">
        <v>86</v>
      </c>
      <c r="H10" s="60" t="s">
        <v>332</v>
      </c>
      <c r="I10" s="62" t="s">
        <v>341</v>
      </c>
      <c r="J10" s="62" t="s">
        <v>442</v>
      </c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</row>
    <row r="11" spans="1:16372" s="3" customFormat="1" ht="60" customHeight="1" x14ac:dyDescent="0.3">
      <c r="A11" s="124"/>
      <c r="B11" s="6">
        <v>3</v>
      </c>
      <c r="C11" s="93" t="s">
        <v>422</v>
      </c>
      <c r="D11" s="60" t="s">
        <v>305</v>
      </c>
      <c r="E11" s="60" t="s">
        <v>237</v>
      </c>
      <c r="F11" s="63" t="s">
        <v>90</v>
      </c>
      <c r="G11" s="60" t="s">
        <v>87</v>
      </c>
      <c r="H11" s="60" t="s">
        <v>333</v>
      </c>
      <c r="I11" s="62" t="s">
        <v>165</v>
      </c>
      <c r="J11" s="62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</row>
    <row r="12" spans="1:16372" s="3" customFormat="1" ht="60" customHeight="1" x14ac:dyDescent="0.3">
      <c r="A12" s="124"/>
      <c r="B12" s="6">
        <v>4</v>
      </c>
      <c r="C12" s="60" t="s">
        <v>377</v>
      </c>
      <c r="D12" s="60" t="s">
        <v>299</v>
      </c>
      <c r="E12" s="60" t="s">
        <v>238</v>
      </c>
      <c r="F12" s="63" t="s">
        <v>316</v>
      </c>
      <c r="G12" s="60" t="s">
        <v>88</v>
      </c>
      <c r="H12" s="60" t="s">
        <v>328</v>
      </c>
      <c r="I12" s="60"/>
      <c r="J12" s="60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</row>
    <row r="13" spans="1:16372" s="3" customFormat="1" ht="60" customHeight="1" x14ac:dyDescent="0.3">
      <c r="A13" s="124"/>
      <c r="B13" s="6">
        <v>5</v>
      </c>
      <c r="C13" s="60" t="s">
        <v>378</v>
      </c>
      <c r="D13" s="60" t="s">
        <v>311</v>
      </c>
      <c r="E13" s="62" t="s">
        <v>311</v>
      </c>
      <c r="F13" s="63" t="s">
        <v>91</v>
      </c>
      <c r="G13" s="60" t="s">
        <v>321</v>
      </c>
      <c r="H13" s="60" t="s">
        <v>334</v>
      </c>
      <c r="I13" s="60"/>
      <c r="J13" s="60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</row>
    <row r="14" spans="1:16372" s="3" customFormat="1" ht="60" customHeight="1" x14ac:dyDescent="0.3">
      <c r="A14" s="124"/>
      <c r="B14" s="6">
        <v>6</v>
      </c>
      <c r="C14" s="60" t="s">
        <v>379</v>
      </c>
      <c r="D14" s="61"/>
      <c r="E14" s="61"/>
      <c r="F14" s="63" t="s">
        <v>92</v>
      </c>
      <c r="G14" s="60"/>
      <c r="H14" s="62" t="s">
        <v>267</v>
      </c>
      <c r="I14" s="62"/>
      <c r="J14" s="60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</row>
    <row r="15" spans="1:16372" s="3" customFormat="1" ht="60" customHeight="1" x14ac:dyDescent="0.3">
      <c r="A15" s="124"/>
      <c r="B15" s="6">
        <v>7</v>
      </c>
      <c r="C15" s="60"/>
      <c r="D15" s="64"/>
      <c r="E15" s="64"/>
      <c r="F15" s="59"/>
      <c r="G15" s="59"/>
      <c r="H15" s="59"/>
      <c r="I15" s="59"/>
      <c r="J15" s="59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</row>
    <row r="16" spans="1:16372" s="3" customFormat="1" ht="60" customHeight="1" x14ac:dyDescent="0.3">
      <c r="A16" s="124"/>
      <c r="B16" s="6">
        <v>8</v>
      </c>
      <c r="C16" s="64"/>
      <c r="D16" s="64"/>
      <c r="E16" s="64"/>
      <c r="F16" s="59"/>
      <c r="G16" s="59"/>
      <c r="H16" s="59"/>
      <c r="I16" s="59"/>
      <c r="J16" s="59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</row>
    <row r="17" spans="1:16372" s="3" customFormat="1" ht="60" customHeight="1" x14ac:dyDescent="0.3">
      <c r="A17" s="124"/>
      <c r="B17" s="6">
        <v>9</v>
      </c>
      <c r="C17" s="64"/>
      <c r="D17" s="64"/>
      <c r="E17" s="64"/>
      <c r="F17" s="59"/>
      <c r="G17" s="59"/>
      <c r="H17" s="59"/>
      <c r="I17" s="59"/>
      <c r="J17" s="59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</row>
    <row r="18" spans="1:16372" ht="60" customHeight="1" x14ac:dyDescent="0.3">
      <c r="A18" s="124"/>
      <c r="B18" s="6">
        <v>10</v>
      </c>
      <c r="C18" s="64"/>
      <c r="D18" s="64"/>
      <c r="E18" s="64"/>
      <c r="F18" s="59"/>
      <c r="G18" s="59"/>
      <c r="H18" s="59"/>
      <c r="I18" s="59"/>
      <c r="J18" s="59"/>
    </row>
    <row r="22" spans="1:16372" s="8" customFormat="1" x14ac:dyDescent="0.3">
      <c r="A22" s="7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</row>
    <row r="23" spans="1:16372" s="8" customFormat="1" x14ac:dyDescent="0.3">
      <c r="A23" s="7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</row>
    <row r="24" spans="1:16372" s="8" customFormat="1" x14ac:dyDescent="0.3">
      <c r="A24" s="7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</row>
    <row r="25" spans="1:16372" s="8" customFormat="1" x14ac:dyDescent="0.3">
      <c r="A25" s="7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</row>
    <row r="26" spans="1:16372" s="8" customFormat="1" x14ac:dyDescent="0.3">
      <c r="A26" s="7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</row>
    <row r="27" spans="1:16372" s="8" customFormat="1" x14ac:dyDescent="0.3">
      <c r="A27" s="7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  <c r="WTQ27" s="5"/>
      <c r="WTR27" s="5"/>
      <c r="WTS27" s="5"/>
      <c r="WTT27" s="5"/>
      <c r="WTU27" s="5"/>
      <c r="WTV27" s="5"/>
      <c r="WTW27" s="5"/>
      <c r="WTX27" s="5"/>
      <c r="WTY27" s="5"/>
      <c r="WTZ27" s="5"/>
      <c r="WUA27" s="5"/>
    </row>
    <row r="28" spans="1:16372" s="8" customFormat="1" x14ac:dyDescent="0.3">
      <c r="A28" s="7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  <c r="WTQ28" s="5"/>
      <c r="WTR28" s="5"/>
      <c r="WTS28" s="5"/>
      <c r="WTT28" s="5"/>
      <c r="WTU28" s="5"/>
      <c r="WTV28" s="5"/>
      <c r="WTW28" s="5"/>
      <c r="WTX28" s="5"/>
      <c r="WTY28" s="5"/>
      <c r="WTZ28" s="5"/>
      <c r="WUA28" s="5"/>
    </row>
    <row r="29" spans="1:16372" s="8" customFormat="1" x14ac:dyDescent="0.3">
      <c r="A29" s="7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</row>
    <row r="30" spans="1:16372" s="8" customFormat="1" x14ac:dyDescent="0.3">
      <c r="A30" s="7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  <c r="BOA30" s="5"/>
      <c r="BOB30" s="5"/>
      <c r="BOC30" s="5"/>
      <c r="BOD30" s="5"/>
      <c r="BOE30" s="5"/>
      <c r="BOF30" s="5"/>
      <c r="BOG30" s="5"/>
      <c r="BOH30" s="5"/>
      <c r="BOI30" s="5"/>
      <c r="BOJ30" s="5"/>
      <c r="BOK30" s="5"/>
      <c r="BOL30" s="5"/>
      <c r="BOM30" s="5"/>
      <c r="BON30" s="5"/>
      <c r="BOO30" s="5"/>
      <c r="BOP30" s="5"/>
      <c r="BOQ30" s="5"/>
      <c r="BOR30" s="5"/>
      <c r="BOS30" s="5"/>
      <c r="BOT30" s="5"/>
      <c r="BOU30" s="5"/>
      <c r="BOV30" s="5"/>
      <c r="BOW30" s="5"/>
      <c r="BOX30" s="5"/>
      <c r="BOY30" s="5"/>
      <c r="BOZ30" s="5"/>
      <c r="BPA30" s="5"/>
      <c r="BPB30" s="5"/>
      <c r="BPC30" s="5"/>
      <c r="BPD30" s="5"/>
      <c r="BPE30" s="5"/>
      <c r="BPF30" s="5"/>
      <c r="BPG30" s="5"/>
      <c r="BPH30" s="5"/>
      <c r="BPI30" s="5"/>
      <c r="BPJ30" s="5"/>
      <c r="BPK30" s="5"/>
      <c r="BPL30" s="5"/>
      <c r="BPM30" s="5"/>
      <c r="BPN30" s="5"/>
      <c r="BPO30" s="5"/>
      <c r="BPP30" s="5"/>
      <c r="BPQ30" s="5"/>
      <c r="BPR30" s="5"/>
      <c r="BPS30" s="5"/>
      <c r="BPT30" s="5"/>
      <c r="BPU30" s="5"/>
      <c r="BPV30" s="5"/>
      <c r="BPW30" s="5"/>
      <c r="BPX30" s="5"/>
      <c r="BPY30" s="5"/>
      <c r="BPZ30" s="5"/>
      <c r="BQA30" s="5"/>
      <c r="BQB30" s="5"/>
      <c r="BQC30" s="5"/>
      <c r="BQD30" s="5"/>
      <c r="BQE30" s="5"/>
      <c r="BQF30" s="5"/>
      <c r="BQG30" s="5"/>
      <c r="BQH30" s="5"/>
      <c r="BQI30" s="5"/>
      <c r="BQJ30" s="5"/>
      <c r="BQK30" s="5"/>
      <c r="BQL30" s="5"/>
      <c r="BQM30" s="5"/>
      <c r="BQN30" s="5"/>
      <c r="BQO30" s="5"/>
      <c r="BQP30" s="5"/>
      <c r="BQQ30" s="5"/>
      <c r="BQR30" s="5"/>
      <c r="BQS30" s="5"/>
      <c r="BQT30" s="5"/>
      <c r="BQU30" s="5"/>
      <c r="BQV30" s="5"/>
      <c r="BQW30" s="5"/>
      <c r="BQX30" s="5"/>
      <c r="BQY30" s="5"/>
      <c r="BQZ30" s="5"/>
      <c r="BRA30" s="5"/>
      <c r="BRB30" s="5"/>
      <c r="BRC30" s="5"/>
      <c r="BRD30" s="5"/>
      <c r="BRE30" s="5"/>
      <c r="BRF30" s="5"/>
      <c r="BRG30" s="5"/>
      <c r="BRH30" s="5"/>
      <c r="BRI30" s="5"/>
      <c r="BRJ30" s="5"/>
      <c r="BRK30" s="5"/>
      <c r="BRL30" s="5"/>
      <c r="BRM30" s="5"/>
      <c r="BRN30" s="5"/>
      <c r="BRO30" s="5"/>
      <c r="BRP30" s="5"/>
      <c r="BRQ30" s="5"/>
      <c r="BRR30" s="5"/>
      <c r="BRS30" s="5"/>
      <c r="BRT30" s="5"/>
      <c r="BRU30" s="5"/>
      <c r="BRV30" s="5"/>
      <c r="BRW30" s="5"/>
      <c r="BRX30" s="5"/>
      <c r="BRY30" s="5"/>
      <c r="BRZ30" s="5"/>
      <c r="BSA30" s="5"/>
      <c r="BSB30" s="5"/>
      <c r="BSC30" s="5"/>
      <c r="BSD30" s="5"/>
      <c r="BSE30" s="5"/>
      <c r="BSF30" s="5"/>
      <c r="BSG30" s="5"/>
      <c r="BSH30" s="5"/>
      <c r="BSI30" s="5"/>
      <c r="BSJ30" s="5"/>
      <c r="BSK30" s="5"/>
      <c r="BSL30" s="5"/>
      <c r="BSM30" s="5"/>
      <c r="BSN30" s="5"/>
      <c r="BSO30" s="5"/>
      <c r="BSP30" s="5"/>
      <c r="BSQ30" s="5"/>
      <c r="BSR30" s="5"/>
      <c r="BSS30" s="5"/>
      <c r="BST30" s="5"/>
      <c r="BSU30" s="5"/>
      <c r="BSV30" s="5"/>
      <c r="BSW30" s="5"/>
      <c r="BSX30" s="5"/>
      <c r="BSY30" s="5"/>
      <c r="BSZ30" s="5"/>
      <c r="BTA30" s="5"/>
      <c r="BTB30" s="5"/>
      <c r="BTC30" s="5"/>
      <c r="BTD30" s="5"/>
      <c r="BTE30" s="5"/>
      <c r="BTF30" s="5"/>
      <c r="BTG30" s="5"/>
      <c r="BTH30" s="5"/>
      <c r="BTI30" s="5"/>
      <c r="BTJ30" s="5"/>
      <c r="BTK30" s="5"/>
      <c r="BTL30" s="5"/>
      <c r="BTM30" s="5"/>
      <c r="BTN30" s="5"/>
      <c r="BTO30" s="5"/>
      <c r="BTP30" s="5"/>
      <c r="BTQ30" s="5"/>
      <c r="BTR30" s="5"/>
      <c r="BTS30" s="5"/>
      <c r="BTT30" s="5"/>
      <c r="BTU30" s="5"/>
      <c r="BTV30" s="5"/>
      <c r="BTW30" s="5"/>
      <c r="BTX30" s="5"/>
      <c r="BTY30" s="5"/>
      <c r="BTZ30" s="5"/>
      <c r="BUA30" s="5"/>
      <c r="BUB30" s="5"/>
      <c r="BUC30" s="5"/>
      <c r="BUD30" s="5"/>
      <c r="BUE30" s="5"/>
      <c r="BUF30" s="5"/>
      <c r="BUG30" s="5"/>
      <c r="BUH30" s="5"/>
      <c r="BUI30" s="5"/>
      <c r="BUJ30" s="5"/>
      <c r="BUK30" s="5"/>
      <c r="BUL30" s="5"/>
      <c r="BUM30" s="5"/>
      <c r="BUN30" s="5"/>
      <c r="BUO30" s="5"/>
      <c r="BUP30" s="5"/>
      <c r="BUQ30" s="5"/>
      <c r="BUR30" s="5"/>
      <c r="BUS30" s="5"/>
      <c r="BUT30" s="5"/>
      <c r="BUU30" s="5"/>
      <c r="BUV30" s="5"/>
      <c r="BUW30" s="5"/>
      <c r="BUX30" s="5"/>
      <c r="BUY30" s="5"/>
      <c r="BUZ30" s="5"/>
      <c r="BVA30" s="5"/>
      <c r="BVB30" s="5"/>
      <c r="BVC30" s="5"/>
      <c r="BVD30" s="5"/>
      <c r="BVE30" s="5"/>
      <c r="BVF30" s="5"/>
      <c r="BVG30" s="5"/>
      <c r="BVH30" s="5"/>
      <c r="BVI30" s="5"/>
      <c r="BVJ30" s="5"/>
      <c r="BVK30" s="5"/>
      <c r="BVL30" s="5"/>
      <c r="BVM30" s="5"/>
      <c r="BVN30" s="5"/>
      <c r="BVO30" s="5"/>
      <c r="BVP30" s="5"/>
      <c r="BVQ30" s="5"/>
      <c r="BVR30" s="5"/>
      <c r="BVS30" s="5"/>
      <c r="BVT30" s="5"/>
      <c r="BVU30" s="5"/>
      <c r="BVV30" s="5"/>
      <c r="BVW30" s="5"/>
      <c r="BVX30" s="5"/>
      <c r="BVY30" s="5"/>
      <c r="BVZ30" s="5"/>
      <c r="BWA30" s="5"/>
      <c r="BWB30" s="5"/>
      <c r="BWC30" s="5"/>
      <c r="BWD30" s="5"/>
      <c r="BWE30" s="5"/>
      <c r="BWF30" s="5"/>
      <c r="BWG30" s="5"/>
      <c r="BWH30" s="5"/>
      <c r="BWI30" s="5"/>
      <c r="BWJ30" s="5"/>
      <c r="BWK30" s="5"/>
      <c r="BWL30" s="5"/>
      <c r="BWM30" s="5"/>
      <c r="BWN30" s="5"/>
      <c r="BWO30" s="5"/>
      <c r="BWP30" s="5"/>
      <c r="BWQ30" s="5"/>
      <c r="BWR30" s="5"/>
      <c r="BWS30" s="5"/>
      <c r="BWT30" s="5"/>
      <c r="BWU30" s="5"/>
      <c r="BWV30" s="5"/>
      <c r="BWW30" s="5"/>
      <c r="BWX30" s="5"/>
      <c r="BWY30" s="5"/>
      <c r="BWZ30" s="5"/>
      <c r="BXA30" s="5"/>
      <c r="BXB30" s="5"/>
      <c r="BXC30" s="5"/>
      <c r="BXD30" s="5"/>
      <c r="BXE30" s="5"/>
      <c r="BXF30" s="5"/>
      <c r="BXG30" s="5"/>
      <c r="BXH30" s="5"/>
      <c r="BXI30" s="5"/>
      <c r="BXJ30" s="5"/>
      <c r="BXK30" s="5"/>
      <c r="BXL30" s="5"/>
      <c r="BXM30" s="5"/>
      <c r="BXN30" s="5"/>
      <c r="BXO30" s="5"/>
      <c r="BXP30" s="5"/>
      <c r="BXQ30" s="5"/>
      <c r="BXR30" s="5"/>
      <c r="BXS30" s="5"/>
      <c r="BXT30" s="5"/>
      <c r="BXU30" s="5"/>
      <c r="BXV30" s="5"/>
      <c r="BXW30" s="5"/>
      <c r="BXX30" s="5"/>
      <c r="BXY30" s="5"/>
      <c r="BXZ30" s="5"/>
      <c r="BYA30" s="5"/>
      <c r="BYB30" s="5"/>
      <c r="BYC30" s="5"/>
      <c r="BYD30" s="5"/>
      <c r="BYE30" s="5"/>
      <c r="BYF30" s="5"/>
      <c r="BYG30" s="5"/>
      <c r="BYH30" s="5"/>
      <c r="BYI30" s="5"/>
      <c r="BYJ30" s="5"/>
      <c r="BYK30" s="5"/>
      <c r="BYL30" s="5"/>
      <c r="BYM30" s="5"/>
      <c r="BYN30" s="5"/>
      <c r="BYO30" s="5"/>
      <c r="BYP30" s="5"/>
      <c r="BYQ30" s="5"/>
      <c r="BYR30" s="5"/>
      <c r="BYS30" s="5"/>
      <c r="BYT30" s="5"/>
      <c r="BYU30" s="5"/>
      <c r="BYV30" s="5"/>
      <c r="BYW30" s="5"/>
      <c r="BYX30" s="5"/>
      <c r="BYY30" s="5"/>
      <c r="BYZ30" s="5"/>
      <c r="BZA30" s="5"/>
      <c r="BZB30" s="5"/>
      <c r="BZC30" s="5"/>
      <c r="BZD30" s="5"/>
      <c r="BZE30" s="5"/>
      <c r="BZF30" s="5"/>
      <c r="BZG30" s="5"/>
      <c r="BZH30" s="5"/>
      <c r="BZI30" s="5"/>
      <c r="BZJ30" s="5"/>
      <c r="BZK30" s="5"/>
      <c r="BZL30" s="5"/>
      <c r="BZM30" s="5"/>
      <c r="BZN30" s="5"/>
      <c r="BZO30" s="5"/>
      <c r="BZP30" s="5"/>
      <c r="BZQ30" s="5"/>
      <c r="BZR30" s="5"/>
      <c r="BZS30" s="5"/>
      <c r="BZT30" s="5"/>
      <c r="BZU30" s="5"/>
      <c r="BZV30" s="5"/>
      <c r="BZW30" s="5"/>
      <c r="BZX30" s="5"/>
      <c r="BZY30" s="5"/>
      <c r="BZZ30" s="5"/>
      <c r="CAA30" s="5"/>
      <c r="CAB30" s="5"/>
      <c r="CAC30" s="5"/>
      <c r="CAD30" s="5"/>
      <c r="CAE30" s="5"/>
      <c r="CAF30" s="5"/>
      <c r="CAG30" s="5"/>
      <c r="CAH30" s="5"/>
      <c r="CAI30" s="5"/>
      <c r="CAJ30" s="5"/>
      <c r="CAK30" s="5"/>
      <c r="CAL30" s="5"/>
      <c r="CAM30" s="5"/>
      <c r="CAN30" s="5"/>
      <c r="CAO30" s="5"/>
      <c r="CAP30" s="5"/>
      <c r="CAQ30" s="5"/>
      <c r="CAR30" s="5"/>
      <c r="CAS30" s="5"/>
      <c r="CAT30" s="5"/>
      <c r="CAU30" s="5"/>
      <c r="CAV30" s="5"/>
      <c r="CAW30" s="5"/>
      <c r="CAX30" s="5"/>
      <c r="CAY30" s="5"/>
      <c r="CAZ30" s="5"/>
      <c r="CBA30" s="5"/>
      <c r="CBB30" s="5"/>
      <c r="CBC30" s="5"/>
      <c r="CBD30" s="5"/>
      <c r="CBE30" s="5"/>
      <c r="CBF30" s="5"/>
      <c r="CBG30" s="5"/>
      <c r="CBH30" s="5"/>
      <c r="CBI30" s="5"/>
      <c r="CBJ30" s="5"/>
      <c r="CBK30" s="5"/>
      <c r="CBL30" s="5"/>
      <c r="CBM30" s="5"/>
      <c r="CBN30" s="5"/>
      <c r="CBO30" s="5"/>
      <c r="CBP30" s="5"/>
      <c r="CBQ30" s="5"/>
      <c r="CBR30" s="5"/>
      <c r="CBS30" s="5"/>
      <c r="CBT30" s="5"/>
      <c r="CBU30" s="5"/>
      <c r="CBV30" s="5"/>
      <c r="CBW30" s="5"/>
      <c r="CBX30" s="5"/>
      <c r="CBY30" s="5"/>
      <c r="CBZ30" s="5"/>
      <c r="CCA30" s="5"/>
      <c r="CCB30" s="5"/>
      <c r="CCC30" s="5"/>
      <c r="CCD30" s="5"/>
      <c r="CCE30" s="5"/>
      <c r="CCF30" s="5"/>
      <c r="CCG30" s="5"/>
      <c r="CCH30" s="5"/>
      <c r="CCI30" s="5"/>
      <c r="CCJ30" s="5"/>
      <c r="CCK30" s="5"/>
      <c r="CCL30" s="5"/>
      <c r="CCM30" s="5"/>
      <c r="CCN30" s="5"/>
      <c r="CCO30" s="5"/>
      <c r="CCP30" s="5"/>
      <c r="CCQ30" s="5"/>
      <c r="CCR30" s="5"/>
      <c r="CCS30" s="5"/>
      <c r="CCT30" s="5"/>
      <c r="CCU30" s="5"/>
      <c r="CCV30" s="5"/>
      <c r="CCW30" s="5"/>
      <c r="CCX30" s="5"/>
      <c r="CCY30" s="5"/>
      <c r="CCZ30" s="5"/>
      <c r="CDA30" s="5"/>
      <c r="CDB30" s="5"/>
      <c r="CDC30" s="5"/>
      <c r="CDD30" s="5"/>
      <c r="CDE30" s="5"/>
      <c r="CDF30" s="5"/>
      <c r="CDG30" s="5"/>
      <c r="CDH30" s="5"/>
      <c r="CDI30" s="5"/>
      <c r="CDJ30" s="5"/>
      <c r="CDK30" s="5"/>
      <c r="CDL30" s="5"/>
      <c r="CDM30" s="5"/>
      <c r="CDN30" s="5"/>
      <c r="CDO30" s="5"/>
      <c r="CDP30" s="5"/>
      <c r="CDQ30" s="5"/>
      <c r="CDR30" s="5"/>
      <c r="CDS30" s="5"/>
      <c r="CDT30" s="5"/>
      <c r="CDU30" s="5"/>
      <c r="CDV30" s="5"/>
      <c r="CDW30" s="5"/>
      <c r="CDX30" s="5"/>
      <c r="CDY30" s="5"/>
      <c r="CDZ30" s="5"/>
      <c r="CEA30" s="5"/>
      <c r="CEB30" s="5"/>
      <c r="CEC30" s="5"/>
      <c r="CED30" s="5"/>
      <c r="CEE30" s="5"/>
      <c r="CEF30" s="5"/>
      <c r="CEG30" s="5"/>
      <c r="CEH30" s="5"/>
      <c r="CEI30" s="5"/>
      <c r="CEJ30" s="5"/>
      <c r="CEK30" s="5"/>
      <c r="CEL30" s="5"/>
      <c r="CEM30" s="5"/>
      <c r="CEN30" s="5"/>
      <c r="CEO30" s="5"/>
      <c r="CEP30" s="5"/>
      <c r="CEQ30" s="5"/>
      <c r="CER30" s="5"/>
      <c r="CES30" s="5"/>
      <c r="CET30" s="5"/>
      <c r="CEU30" s="5"/>
      <c r="CEV30" s="5"/>
      <c r="CEW30" s="5"/>
      <c r="CEX30" s="5"/>
      <c r="CEY30" s="5"/>
      <c r="CEZ30" s="5"/>
      <c r="CFA30" s="5"/>
      <c r="CFB30" s="5"/>
      <c r="CFC30" s="5"/>
      <c r="CFD30" s="5"/>
      <c r="CFE30" s="5"/>
      <c r="CFF30" s="5"/>
      <c r="CFG30" s="5"/>
      <c r="CFH30" s="5"/>
      <c r="CFI30" s="5"/>
      <c r="CFJ30" s="5"/>
      <c r="CFK30" s="5"/>
      <c r="CFL30" s="5"/>
      <c r="CFM30" s="5"/>
      <c r="CFN30" s="5"/>
      <c r="CFO30" s="5"/>
      <c r="CFP30" s="5"/>
      <c r="CFQ30" s="5"/>
      <c r="CFR30" s="5"/>
      <c r="CFS30" s="5"/>
      <c r="CFT30" s="5"/>
      <c r="CFU30" s="5"/>
      <c r="CFV30" s="5"/>
      <c r="CFW30" s="5"/>
      <c r="CFX30" s="5"/>
      <c r="CFY30" s="5"/>
      <c r="CFZ30" s="5"/>
      <c r="CGA30" s="5"/>
      <c r="CGB30" s="5"/>
      <c r="CGC30" s="5"/>
      <c r="CGD30" s="5"/>
      <c r="CGE30" s="5"/>
      <c r="CGF30" s="5"/>
      <c r="CGG30" s="5"/>
      <c r="CGH30" s="5"/>
      <c r="CGI30" s="5"/>
      <c r="CGJ30" s="5"/>
      <c r="CGK30" s="5"/>
      <c r="CGL30" s="5"/>
      <c r="CGM30" s="5"/>
      <c r="CGN30" s="5"/>
      <c r="CGO30" s="5"/>
      <c r="CGP30" s="5"/>
      <c r="CGQ30" s="5"/>
      <c r="CGR30" s="5"/>
      <c r="CGS30" s="5"/>
      <c r="CGT30" s="5"/>
      <c r="CGU30" s="5"/>
      <c r="CGV30" s="5"/>
      <c r="CGW30" s="5"/>
      <c r="CGX30" s="5"/>
      <c r="CGY30" s="5"/>
      <c r="CGZ30" s="5"/>
      <c r="CHA30" s="5"/>
      <c r="CHB30" s="5"/>
      <c r="CHC30" s="5"/>
      <c r="CHD30" s="5"/>
      <c r="CHE30" s="5"/>
      <c r="CHF30" s="5"/>
      <c r="CHG30" s="5"/>
      <c r="CHH30" s="5"/>
      <c r="CHI30" s="5"/>
      <c r="CHJ30" s="5"/>
      <c r="CHK30" s="5"/>
      <c r="CHL30" s="5"/>
      <c r="CHM30" s="5"/>
      <c r="CHN30" s="5"/>
      <c r="CHO30" s="5"/>
      <c r="CHP30" s="5"/>
      <c r="CHQ30" s="5"/>
      <c r="CHR30" s="5"/>
      <c r="CHS30" s="5"/>
      <c r="CHT30" s="5"/>
      <c r="CHU30" s="5"/>
      <c r="CHV30" s="5"/>
      <c r="CHW30" s="5"/>
      <c r="CHX30" s="5"/>
      <c r="CHY30" s="5"/>
      <c r="CHZ30" s="5"/>
      <c r="CIA30" s="5"/>
      <c r="CIB30" s="5"/>
      <c r="CIC30" s="5"/>
      <c r="CID30" s="5"/>
      <c r="CIE30" s="5"/>
      <c r="CIF30" s="5"/>
      <c r="CIG30" s="5"/>
      <c r="CIH30" s="5"/>
      <c r="CII30" s="5"/>
      <c r="CIJ30" s="5"/>
      <c r="CIK30" s="5"/>
      <c r="CIL30" s="5"/>
      <c r="CIM30" s="5"/>
      <c r="CIN30" s="5"/>
      <c r="CIO30" s="5"/>
      <c r="CIP30" s="5"/>
      <c r="CIQ30" s="5"/>
      <c r="CIR30" s="5"/>
      <c r="CIS30" s="5"/>
      <c r="CIT30" s="5"/>
      <c r="CIU30" s="5"/>
      <c r="CIV30" s="5"/>
      <c r="CIW30" s="5"/>
      <c r="CIX30" s="5"/>
      <c r="CIY30" s="5"/>
      <c r="CIZ30" s="5"/>
      <c r="CJA30" s="5"/>
      <c r="CJB30" s="5"/>
      <c r="CJC30" s="5"/>
      <c r="CJD30" s="5"/>
      <c r="CJE30" s="5"/>
      <c r="CJF30" s="5"/>
      <c r="CJG30" s="5"/>
      <c r="CJH30" s="5"/>
      <c r="CJI30" s="5"/>
      <c r="CJJ30" s="5"/>
      <c r="CJK30" s="5"/>
      <c r="CJL30" s="5"/>
      <c r="CJM30" s="5"/>
      <c r="CJN30" s="5"/>
      <c r="CJO30" s="5"/>
      <c r="CJP30" s="5"/>
      <c r="CJQ30" s="5"/>
      <c r="CJR30" s="5"/>
      <c r="CJS30" s="5"/>
      <c r="CJT30" s="5"/>
      <c r="CJU30" s="5"/>
      <c r="CJV30" s="5"/>
      <c r="CJW30" s="5"/>
      <c r="CJX30" s="5"/>
      <c r="CJY30" s="5"/>
      <c r="CJZ30" s="5"/>
      <c r="CKA30" s="5"/>
      <c r="CKB30" s="5"/>
      <c r="CKC30" s="5"/>
      <c r="CKD30" s="5"/>
      <c r="CKE30" s="5"/>
      <c r="CKF30" s="5"/>
      <c r="CKG30" s="5"/>
      <c r="CKH30" s="5"/>
      <c r="CKI30" s="5"/>
      <c r="CKJ30" s="5"/>
      <c r="CKK30" s="5"/>
      <c r="CKL30" s="5"/>
      <c r="CKM30" s="5"/>
      <c r="CKN30" s="5"/>
      <c r="CKO30" s="5"/>
      <c r="CKP30" s="5"/>
      <c r="CKQ30" s="5"/>
      <c r="CKR30" s="5"/>
      <c r="CKS30" s="5"/>
      <c r="CKT30" s="5"/>
      <c r="CKU30" s="5"/>
      <c r="CKV30" s="5"/>
      <c r="CKW30" s="5"/>
      <c r="CKX30" s="5"/>
      <c r="CKY30" s="5"/>
      <c r="CKZ30" s="5"/>
      <c r="CLA30" s="5"/>
      <c r="CLB30" s="5"/>
      <c r="CLC30" s="5"/>
      <c r="CLD30" s="5"/>
      <c r="CLE30" s="5"/>
      <c r="CLF30" s="5"/>
      <c r="CLG30" s="5"/>
      <c r="CLH30" s="5"/>
      <c r="CLI30" s="5"/>
      <c r="CLJ30" s="5"/>
      <c r="CLK30" s="5"/>
      <c r="CLL30" s="5"/>
      <c r="CLM30" s="5"/>
      <c r="CLN30" s="5"/>
      <c r="CLO30" s="5"/>
      <c r="CLP30" s="5"/>
      <c r="CLQ30" s="5"/>
      <c r="CLR30" s="5"/>
      <c r="CLS30" s="5"/>
      <c r="CLT30" s="5"/>
      <c r="CLU30" s="5"/>
      <c r="CLV30" s="5"/>
      <c r="CLW30" s="5"/>
      <c r="CLX30" s="5"/>
      <c r="CLY30" s="5"/>
      <c r="CLZ30" s="5"/>
      <c r="CMA30" s="5"/>
      <c r="CMB30" s="5"/>
      <c r="CMC30" s="5"/>
      <c r="CMD30" s="5"/>
      <c r="CME30" s="5"/>
      <c r="CMF30" s="5"/>
      <c r="CMG30" s="5"/>
      <c r="CMH30" s="5"/>
      <c r="CMI30" s="5"/>
      <c r="CMJ30" s="5"/>
      <c r="CMK30" s="5"/>
      <c r="CML30" s="5"/>
      <c r="CMM30" s="5"/>
      <c r="CMN30" s="5"/>
      <c r="CMO30" s="5"/>
      <c r="CMP30" s="5"/>
      <c r="CMQ30" s="5"/>
      <c r="CMR30" s="5"/>
      <c r="CMS30" s="5"/>
      <c r="CMT30" s="5"/>
      <c r="CMU30" s="5"/>
      <c r="CMV30" s="5"/>
      <c r="CMW30" s="5"/>
      <c r="CMX30" s="5"/>
      <c r="CMY30" s="5"/>
      <c r="CMZ30" s="5"/>
      <c r="CNA30" s="5"/>
      <c r="CNB30" s="5"/>
      <c r="CNC30" s="5"/>
      <c r="CND30" s="5"/>
      <c r="CNE30" s="5"/>
      <c r="CNF30" s="5"/>
      <c r="CNG30" s="5"/>
      <c r="CNH30" s="5"/>
      <c r="CNI30" s="5"/>
      <c r="CNJ30" s="5"/>
      <c r="CNK30" s="5"/>
      <c r="CNL30" s="5"/>
      <c r="CNM30" s="5"/>
      <c r="CNN30" s="5"/>
      <c r="CNO30" s="5"/>
      <c r="CNP30" s="5"/>
      <c r="CNQ30" s="5"/>
      <c r="CNR30" s="5"/>
      <c r="CNS30" s="5"/>
      <c r="CNT30" s="5"/>
      <c r="CNU30" s="5"/>
      <c r="CNV30" s="5"/>
      <c r="CNW30" s="5"/>
      <c r="CNX30" s="5"/>
      <c r="CNY30" s="5"/>
      <c r="CNZ30" s="5"/>
      <c r="COA30" s="5"/>
      <c r="COB30" s="5"/>
      <c r="COC30" s="5"/>
      <c r="COD30" s="5"/>
      <c r="COE30" s="5"/>
      <c r="COF30" s="5"/>
      <c r="COG30" s="5"/>
      <c r="COH30" s="5"/>
      <c r="COI30" s="5"/>
      <c r="COJ30" s="5"/>
      <c r="COK30" s="5"/>
      <c r="COL30" s="5"/>
      <c r="COM30" s="5"/>
      <c r="CON30" s="5"/>
      <c r="COO30" s="5"/>
      <c r="COP30" s="5"/>
      <c r="COQ30" s="5"/>
      <c r="COR30" s="5"/>
      <c r="COS30" s="5"/>
      <c r="COT30" s="5"/>
      <c r="COU30" s="5"/>
      <c r="COV30" s="5"/>
      <c r="COW30" s="5"/>
      <c r="COX30" s="5"/>
      <c r="COY30" s="5"/>
      <c r="COZ30" s="5"/>
      <c r="CPA30" s="5"/>
      <c r="CPB30" s="5"/>
      <c r="CPC30" s="5"/>
      <c r="CPD30" s="5"/>
      <c r="CPE30" s="5"/>
      <c r="CPF30" s="5"/>
      <c r="CPG30" s="5"/>
      <c r="CPH30" s="5"/>
      <c r="CPI30" s="5"/>
      <c r="CPJ30" s="5"/>
      <c r="CPK30" s="5"/>
      <c r="CPL30" s="5"/>
      <c r="CPM30" s="5"/>
      <c r="CPN30" s="5"/>
      <c r="CPO30" s="5"/>
      <c r="CPP30" s="5"/>
      <c r="CPQ30" s="5"/>
      <c r="CPR30" s="5"/>
      <c r="CPS30" s="5"/>
      <c r="CPT30" s="5"/>
      <c r="CPU30" s="5"/>
      <c r="CPV30" s="5"/>
      <c r="CPW30" s="5"/>
      <c r="CPX30" s="5"/>
      <c r="CPY30" s="5"/>
      <c r="CPZ30" s="5"/>
      <c r="CQA30" s="5"/>
      <c r="CQB30" s="5"/>
      <c r="CQC30" s="5"/>
      <c r="CQD30" s="5"/>
      <c r="CQE30" s="5"/>
      <c r="CQF30" s="5"/>
      <c r="CQG30" s="5"/>
      <c r="CQH30" s="5"/>
      <c r="CQI30" s="5"/>
      <c r="CQJ30" s="5"/>
      <c r="CQK30" s="5"/>
      <c r="CQL30" s="5"/>
      <c r="CQM30" s="5"/>
      <c r="CQN30" s="5"/>
      <c r="CQO30" s="5"/>
      <c r="CQP30" s="5"/>
      <c r="CQQ30" s="5"/>
      <c r="CQR30" s="5"/>
      <c r="CQS30" s="5"/>
      <c r="CQT30" s="5"/>
      <c r="CQU30" s="5"/>
      <c r="CQV30" s="5"/>
      <c r="CQW30" s="5"/>
      <c r="CQX30" s="5"/>
      <c r="CQY30" s="5"/>
      <c r="CQZ30" s="5"/>
      <c r="CRA30" s="5"/>
      <c r="CRB30" s="5"/>
      <c r="CRC30" s="5"/>
      <c r="CRD30" s="5"/>
      <c r="CRE30" s="5"/>
      <c r="CRF30" s="5"/>
      <c r="CRG30" s="5"/>
      <c r="CRH30" s="5"/>
      <c r="CRI30" s="5"/>
      <c r="CRJ30" s="5"/>
      <c r="CRK30" s="5"/>
      <c r="CRL30" s="5"/>
      <c r="CRM30" s="5"/>
      <c r="CRN30" s="5"/>
      <c r="CRO30" s="5"/>
      <c r="CRP30" s="5"/>
      <c r="CRQ30" s="5"/>
      <c r="CRR30" s="5"/>
      <c r="CRS30" s="5"/>
      <c r="CRT30" s="5"/>
      <c r="CRU30" s="5"/>
      <c r="CRV30" s="5"/>
      <c r="CRW30" s="5"/>
      <c r="CRX30" s="5"/>
      <c r="CRY30" s="5"/>
      <c r="CRZ30" s="5"/>
      <c r="CSA30" s="5"/>
      <c r="CSB30" s="5"/>
      <c r="CSC30" s="5"/>
      <c r="CSD30" s="5"/>
      <c r="CSE30" s="5"/>
      <c r="CSF30" s="5"/>
      <c r="CSG30" s="5"/>
      <c r="CSH30" s="5"/>
      <c r="CSI30" s="5"/>
      <c r="CSJ30" s="5"/>
      <c r="CSK30" s="5"/>
      <c r="CSL30" s="5"/>
      <c r="CSM30" s="5"/>
      <c r="CSN30" s="5"/>
      <c r="CSO30" s="5"/>
      <c r="CSP30" s="5"/>
      <c r="CSQ30" s="5"/>
      <c r="CSR30" s="5"/>
      <c r="CSS30" s="5"/>
      <c r="CST30" s="5"/>
      <c r="CSU30" s="5"/>
      <c r="CSV30" s="5"/>
      <c r="CSW30" s="5"/>
      <c r="CSX30" s="5"/>
      <c r="CSY30" s="5"/>
      <c r="CSZ30" s="5"/>
      <c r="CTA30" s="5"/>
      <c r="CTB30" s="5"/>
      <c r="CTC30" s="5"/>
      <c r="CTD30" s="5"/>
      <c r="CTE30" s="5"/>
      <c r="CTF30" s="5"/>
      <c r="CTG30" s="5"/>
      <c r="CTH30" s="5"/>
      <c r="CTI30" s="5"/>
      <c r="CTJ30" s="5"/>
      <c r="CTK30" s="5"/>
      <c r="CTL30" s="5"/>
      <c r="CTM30" s="5"/>
      <c r="CTN30" s="5"/>
      <c r="CTO30" s="5"/>
      <c r="CTP30" s="5"/>
      <c r="CTQ30" s="5"/>
      <c r="CTR30" s="5"/>
      <c r="CTS30" s="5"/>
      <c r="CTT30" s="5"/>
      <c r="CTU30" s="5"/>
      <c r="CTV30" s="5"/>
      <c r="CTW30" s="5"/>
      <c r="CTX30" s="5"/>
      <c r="CTY30" s="5"/>
      <c r="CTZ30" s="5"/>
      <c r="CUA30" s="5"/>
      <c r="CUB30" s="5"/>
      <c r="CUC30" s="5"/>
      <c r="CUD30" s="5"/>
      <c r="CUE30" s="5"/>
      <c r="CUF30" s="5"/>
      <c r="CUG30" s="5"/>
      <c r="CUH30" s="5"/>
      <c r="CUI30" s="5"/>
      <c r="CUJ30" s="5"/>
      <c r="CUK30" s="5"/>
      <c r="CUL30" s="5"/>
      <c r="CUM30" s="5"/>
      <c r="CUN30" s="5"/>
      <c r="CUO30" s="5"/>
      <c r="CUP30" s="5"/>
      <c r="CUQ30" s="5"/>
      <c r="CUR30" s="5"/>
      <c r="CUS30" s="5"/>
      <c r="CUT30" s="5"/>
      <c r="CUU30" s="5"/>
      <c r="CUV30" s="5"/>
      <c r="CUW30" s="5"/>
      <c r="CUX30" s="5"/>
      <c r="CUY30" s="5"/>
      <c r="CUZ30" s="5"/>
      <c r="CVA30" s="5"/>
      <c r="CVB30" s="5"/>
      <c r="CVC30" s="5"/>
      <c r="CVD30" s="5"/>
      <c r="CVE30" s="5"/>
      <c r="CVF30" s="5"/>
      <c r="CVG30" s="5"/>
      <c r="CVH30" s="5"/>
      <c r="CVI30" s="5"/>
      <c r="CVJ30" s="5"/>
      <c r="CVK30" s="5"/>
      <c r="CVL30" s="5"/>
      <c r="CVM30" s="5"/>
      <c r="CVN30" s="5"/>
      <c r="CVO30" s="5"/>
      <c r="CVP30" s="5"/>
      <c r="CVQ30" s="5"/>
      <c r="CVR30" s="5"/>
      <c r="CVS30" s="5"/>
      <c r="CVT30" s="5"/>
      <c r="CVU30" s="5"/>
      <c r="CVV30" s="5"/>
      <c r="CVW30" s="5"/>
      <c r="CVX30" s="5"/>
      <c r="CVY30" s="5"/>
      <c r="CVZ30" s="5"/>
      <c r="CWA30" s="5"/>
      <c r="CWB30" s="5"/>
      <c r="CWC30" s="5"/>
      <c r="CWD30" s="5"/>
      <c r="CWE30" s="5"/>
      <c r="CWF30" s="5"/>
      <c r="CWG30" s="5"/>
      <c r="CWH30" s="5"/>
      <c r="CWI30" s="5"/>
      <c r="CWJ30" s="5"/>
      <c r="CWK30" s="5"/>
      <c r="CWL30" s="5"/>
      <c r="CWM30" s="5"/>
      <c r="CWN30" s="5"/>
      <c r="CWO30" s="5"/>
      <c r="CWP30" s="5"/>
      <c r="CWQ30" s="5"/>
      <c r="CWR30" s="5"/>
      <c r="CWS30" s="5"/>
      <c r="CWT30" s="5"/>
      <c r="CWU30" s="5"/>
      <c r="CWV30" s="5"/>
      <c r="CWW30" s="5"/>
      <c r="CWX30" s="5"/>
      <c r="CWY30" s="5"/>
      <c r="CWZ30" s="5"/>
      <c r="CXA30" s="5"/>
      <c r="CXB30" s="5"/>
      <c r="CXC30" s="5"/>
      <c r="CXD30" s="5"/>
      <c r="CXE30" s="5"/>
      <c r="CXF30" s="5"/>
      <c r="CXG30" s="5"/>
      <c r="CXH30" s="5"/>
      <c r="CXI30" s="5"/>
      <c r="CXJ30" s="5"/>
      <c r="CXK30" s="5"/>
      <c r="CXL30" s="5"/>
      <c r="CXM30" s="5"/>
      <c r="CXN30" s="5"/>
      <c r="CXO30" s="5"/>
      <c r="CXP30" s="5"/>
      <c r="CXQ30" s="5"/>
      <c r="CXR30" s="5"/>
      <c r="CXS30" s="5"/>
      <c r="CXT30" s="5"/>
      <c r="CXU30" s="5"/>
      <c r="CXV30" s="5"/>
      <c r="CXW30" s="5"/>
      <c r="CXX30" s="5"/>
      <c r="CXY30" s="5"/>
      <c r="CXZ30" s="5"/>
      <c r="CYA30" s="5"/>
      <c r="CYB30" s="5"/>
      <c r="CYC30" s="5"/>
      <c r="CYD30" s="5"/>
      <c r="CYE30" s="5"/>
      <c r="CYF30" s="5"/>
      <c r="CYG30" s="5"/>
      <c r="CYH30" s="5"/>
      <c r="CYI30" s="5"/>
      <c r="CYJ30" s="5"/>
      <c r="CYK30" s="5"/>
      <c r="CYL30" s="5"/>
      <c r="CYM30" s="5"/>
      <c r="CYN30" s="5"/>
      <c r="CYO30" s="5"/>
      <c r="CYP30" s="5"/>
      <c r="CYQ30" s="5"/>
      <c r="CYR30" s="5"/>
      <c r="CYS30" s="5"/>
      <c r="CYT30" s="5"/>
      <c r="CYU30" s="5"/>
      <c r="CYV30" s="5"/>
      <c r="CYW30" s="5"/>
      <c r="CYX30" s="5"/>
      <c r="CYY30" s="5"/>
      <c r="CYZ30" s="5"/>
      <c r="CZA30" s="5"/>
      <c r="CZB30" s="5"/>
      <c r="CZC30" s="5"/>
      <c r="CZD30" s="5"/>
      <c r="CZE30" s="5"/>
      <c r="CZF30" s="5"/>
      <c r="CZG30" s="5"/>
      <c r="CZH30" s="5"/>
      <c r="CZI30" s="5"/>
      <c r="CZJ30" s="5"/>
      <c r="CZK30" s="5"/>
      <c r="CZL30" s="5"/>
      <c r="CZM30" s="5"/>
      <c r="CZN30" s="5"/>
      <c r="CZO30" s="5"/>
      <c r="CZP30" s="5"/>
      <c r="CZQ30" s="5"/>
      <c r="CZR30" s="5"/>
      <c r="CZS30" s="5"/>
      <c r="CZT30" s="5"/>
      <c r="CZU30" s="5"/>
      <c r="CZV30" s="5"/>
      <c r="CZW30" s="5"/>
      <c r="CZX30" s="5"/>
      <c r="CZY30" s="5"/>
      <c r="CZZ30" s="5"/>
      <c r="DAA30" s="5"/>
      <c r="DAB30" s="5"/>
      <c r="DAC30" s="5"/>
      <c r="DAD30" s="5"/>
      <c r="DAE30" s="5"/>
      <c r="DAF30" s="5"/>
      <c r="DAG30" s="5"/>
      <c r="DAH30" s="5"/>
      <c r="DAI30" s="5"/>
      <c r="DAJ30" s="5"/>
      <c r="DAK30" s="5"/>
      <c r="DAL30" s="5"/>
      <c r="DAM30" s="5"/>
      <c r="DAN30" s="5"/>
      <c r="DAO30" s="5"/>
      <c r="DAP30" s="5"/>
      <c r="DAQ30" s="5"/>
      <c r="DAR30" s="5"/>
      <c r="DAS30" s="5"/>
      <c r="DAT30" s="5"/>
      <c r="DAU30" s="5"/>
      <c r="DAV30" s="5"/>
      <c r="DAW30" s="5"/>
      <c r="DAX30" s="5"/>
      <c r="DAY30" s="5"/>
      <c r="DAZ30" s="5"/>
      <c r="DBA30" s="5"/>
      <c r="DBB30" s="5"/>
      <c r="DBC30" s="5"/>
      <c r="DBD30" s="5"/>
      <c r="DBE30" s="5"/>
      <c r="DBF30" s="5"/>
      <c r="DBG30" s="5"/>
      <c r="DBH30" s="5"/>
      <c r="DBI30" s="5"/>
      <c r="DBJ30" s="5"/>
      <c r="DBK30" s="5"/>
      <c r="DBL30" s="5"/>
      <c r="DBM30" s="5"/>
      <c r="DBN30" s="5"/>
      <c r="DBO30" s="5"/>
      <c r="DBP30" s="5"/>
      <c r="DBQ30" s="5"/>
      <c r="DBR30" s="5"/>
      <c r="DBS30" s="5"/>
      <c r="DBT30" s="5"/>
      <c r="DBU30" s="5"/>
      <c r="DBV30" s="5"/>
      <c r="DBW30" s="5"/>
      <c r="DBX30" s="5"/>
      <c r="DBY30" s="5"/>
      <c r="DBZ30" s="5"/>
      <c r="DCA30" s="5"/>
      <c r="DCB30" s="5"/>
      <c r="DCC30" s="5"/>
      <c r="DCD30" s="5"/>
      <c r="DCE30" s="5"/>
      <c r="DCF30" s="5"/>
      <c r="DCG30" s="5"/>
      <c r="DCH30" s="5"/>
      <c r="DCI30" s="5"/>
      <c r="DCJ30" s="5"/>
      <c r="DCK30" s="5"/>
      <c r="DCL30" s="5"/>
      <c r="DCM30" s="5"/>
      <c r="DCN30" s="5"/>
      <c r="DCO30" s="5"/>
      <c r="DCP30" s="5"/>
      <c r="DCQ30" s="5"/>
      <c r="DCR30" s="5"/>
      <c r="DCS30" s="5"/>
      <c r="DCT30" s="5"/>
      <c r="DCU30" s="5"/>
      <c r="DCV30" s="5"/>
      <c r="DCW30" s="5"/>
      <c r="DCX30" s="5"/>
      <c r="DCY30" s="5"/>
      <c r="DCZ30" s="5"/>
      <c r="DDA30" s="5"/>
      <c r="DDB30" s="5"/>
      <c r="DDC30" s="5"/>
      <c r="DDD30" s="5"/>
      <c r="DDE30" s="5"/>
      <c r="DDF30" s="5"/>
      <c r="DDG30" s="5"/>
      <c r="DDH30" s="5"/>
      <c r="DDI30" s="5"/>
      <c r="DDJ30" s="5"/>
      <c r="DDK30" s="5"/>
      <c r="DDL30" s="5"/>
      <c r="DDM30" s="5"/>
      <c r="DDN30" s="5"/>
      <c r="DDO30" s="5"/>
      <c r="DDP30" s="5"/>
      <c r="DDQ30" s="5"/>
      <c r="DDR30" s="5"/>
      <c r="DDS30" s="5"/>
      <c r="DDT30" s="5"/>
      <c r="DDU30" s="5"/>
      <c r="DDV30" s="5"/>
      <c r="DDW30" s="5"/>
      <c r="DDX30" s="5"/>
      <c r="DDY30" s="5"/>
      <c r="DDZ30" s="5"/>
      <c r="DEA30" s="5"/>
      <c r="DEB30" s="5"/>
      <c r="DEC30" s="5"/>
      <c r="DED30" s="5"/>
      <c r="DEE30" s="5"/>
      <c r="DEF30" s="5"/>
      <c r="DEG30" s="5"/>
      <c r="DEH30" s="5"/>
      <c r="DEI30" s="5"/>
      <c r="DEJ30" s="5"/>
      <c r="DEK30" s="5"/>
      <c r="DEL30" s="5"/>
      <c r="DEM30" s="5"/>
      <c r="DEN30" s="5"/>
      <c r="DEO30" s="5"/>
      <c r="DEP30" s="5"/>
      <c r="DEQ30" s="5"/>
      <c r="DER30" s="5"/>
      <c r="DES30" s="5"/>
      <c r="DET30" s="5"/>
      <c r="DEU30" s="5"/>
      <c r="DEV30" s="5"/>
      <c r="DEW30" s="5"/>
      <c r="DEX30" s="5"/>
      <c r="DEY30" s="5"/>
      <c r="DEZ30" s="5"/>
      <c r="DFA30" s="5"/>
      <c r="DFB30" s="5"/>
      <c r="DFC30" s="5"/>
      <c r="DFD30" s="5"/>
      <c r="DFE30" s="5"/>
      <c r="DFF30" s="5"/>
      <c r="DFG30" s="5"/>
      <c r="DFH30" s="5"/>
      <c r="DFI30" s="5"/>
      <c r="DFJ30" s="5"/>
      <c r="DFK30" s="5"/>
      <c r="DFL30" s="5"/>
      <c r="DFM30" s="5"/>
      <c r="DFN30" s="5"/>
      <c r="DFO30" s="5"/>
      <c r="DFP30" s="5"/>
      <c r="DFQ30" s="5"/>
      <c r="DFR30" s="5"/>
      <c r="DFS30" s="5"/>
      <c r="DFT30" s="5"/>
      <c r="DFU30" s="5"/>
      <c r="DFV30" s="5"/>
      <c r="DFW30" s="5"/>
      <c r="DFX30" s="5"/>
      <c r="DFY30" s="5"/>
      <c r="DFZ30" s="5"/>
      <c r="DGA30" s="5"/>
      <c r="DGB30" s="5"/>
      <c r="DGC30" s="5"/>
      <c r="DGD30" s="5"/>
      <c r="DGE30" s="5"/>
      <c r="DGF30" s="5"/>
      <c r="DGG30" s="5"/>
      <c r="DGH30" s="5"/>
      <c r="DGI30" s="5"/>
      <c r="DGJ30" s="5"/>
      <c r="DGK30" s="5"/>
      <c r="DGL30" s="5"/>
      <c r="DGM30" s="5"/>
      <c r="DGN30" s="5"/>
      <c r="DGO30" s="5"/>
      <c r="DGP30" s="5"/>
      <c r="DGQ30" s="5"/>
      <c r="DGR30" s="5"/>
      <c r="DGS30" s="5"/>
      <c r="DGT30" s="5"/>
      <c r="DGU30" s="5"/>
      <c r="DGV30" s="5"/>
      <c r="DGW30" s="5"/>
      <c r="DGX30" s="5"/>
      <c r="DGY30" s="5"/>
      <c r="DGZ30" s="5"/>
      <c r="DHA30" s="5"/>
      <c r="DHB30" s="5"/>
      <c r="DHC30" s="5"/>
      <c r="DHD30" s="5"/>
      <c r="DHE30" s="5"/>
      <c r="DHF30" s="5"/>
      <c r="DHG30" s="5"/>
      <c r="DHH30" s="5"/>
      <c r="DHI30" s="5"/>
      <c r="DHJ30" s="5"/>
      <c r="DHK30" s="5"/>
      <c r="DHL30" s="5"/>
      <c r="DHM30" s="5"/>
      <c r="DHN30" s="5"/>
      <c r="DHO30" s="5"/>
      <c r="DHP30" s="5"/>
      <c r="DHQ30" s="5"/>
      <c r="DHR30" s="5"/>
      <c r="DHS30" s="5"/>
      <c r="DHT30" s="5"/>
      <c r="DHU30" s="5"/>
      <c r="DHV30" s="5"/>
      <c r="DHW30" s="5"/>
      <c r="DHX30" s="5"/>
      <c r="DHY30" s="5"/>
      <c r="DHZ30" s="5"/>
      <c r="DIA30" s="5"/>
      <c r="DIB30" s="5"/>
      <c r="DIC30" s="5"/>
      <c r="DID30" s="5"/>
      <c r="DIE30" s="5"/>
      <c r="DIF30" s="5"/>
      <c r="DIG30" s="5"/>
      <c r="DIH30" s="5"/>
      <c r="DII30" s="5"/>
      <c r="DIJ30" s="5"/>
      <c r="DIK30" s="5"/>
      <c r="DIL30" s="5"/>
      <c r="DIM30" s="5"/>
      <c r="DIN30" s="5"/>
      <c r="DIO30" s="5"/>
      <c r="DIP30" s="5"/>
      <c r="DIQ30" s="5"/>
      <c r="DIR30" s="5"/>
      <c r="DIS30" s="5"/>
      <c r="DIT30" s="5"/>
      <c r="DIU30" s="5"/>
      <c r="DIV30" s="5"/>
      <c r="DIW30" s="5"/>
      <c r="DIX30" s="5"/>
      <c r="DIY30" s="5"/>
      <c r="DIZ30" s="5"/>
      <c r="DJA30" s="5"/>
      <c r="DJB30" s="5"/>
      <c r="DJC30" s="5"/>
      <c r="DJD30" s="5"/>
      <c r="DJE30" s="5"/>
      <c r="DJF30" s="5"/>
      <c r="DJG30" s="5"/>
      <c r="DJH30" s="5"/>
      <c r="DJI30" s="5"/>
      <c r="DJJ30" s="5"/>
      <c r="DJK30" s="5"/>
      <c r="DJL30" s="5"/>
      <c r="DJM30" s="5"/>
      <c r="DJN30" s="5"/>
      <c r="DJO30" s="5"/>
      <c r="DJP30" s="5"/>
      <c r="DJQ30" s="5"/>
      <c r="DJR30" s="5"/>
      <c r="DJS30" s="5"/>
      <c r="DJT30" s="5"/>
      <c r="DJU30" s="5"/>
      <c r="DJV30" s="5"/>
      <c r="DJW30" s="5"/>
      <c r="DJX30" s="5"/>
      <c r="DJY30" s="5"/>
      <c r="DJZ30" s="5"/>
      <c r="DKA30" s="5"/>
      <c r="DKB30" s="5"/>
      <c r="DKC30" s="5"/>
      <c r="DKD30" s="5"/>
      <c r="DKE30" s="5"/>
      <c r="DKF30" s="5"/>
      <c r="DKG30" s="5"/>
      <c r="DKH30" s="5"/>
      <c r="DKI30" s="5"/>
      <c r="DKJ30" s="5"/>
      <c r="DKK30" s="5"/>
      <c r="DKL30" s="5"/>
      <c r="DKM30" s="5"/>
      <c r="DKN30" s="5"/>
      <c r="DKO30" s="5"/>
      <c r="DKP30" s="5"/>
      <c r="DKQ30" s="5"/>
      <c r="DKR30" s="5"/>
      <c r="DKS30" s="5"/>
      <c r="DKT30" s="5"/>
      <c r="DKU30" s="5"/>
      <c r="DKV30" s="5"/>
      <c r="DKW30" s="5"/>
      <c r="DKX30" s="5"/>
      <c r="DKY30" s="5"/>
      <c r="DKZ30" s="5"/>
      <c r="DLA30" s="5"/>
      <c r="DLB30" s="5"/>
      <c r="DLC30" s="5"/>
      <c r="DLD30" s="5"/>
      <c r="DLE30" s="5"/>
      <c r="DLF30" s="5"/>
      <c r="DLG30" s="5"/>
      <c r="DLH30" s="5"/>
      <c r="DLI30" s="5"/>
      <c r="DLJ30" s="5"/>
      <c r="DLK30" s="5"/>
      <c r="DLL30" s="5"/>
      <c r="DLM30" s="5"/>
      <c r="DLN30" s="5"/>
      <c r="DLO30" s="5"/>
      <c r="DLP30" s="5"/>
      <c r="DLQ30" s="5"/>
      <c r="DLR30" s="5"/>
      <c r="DLS30" s="5"/>
      <c r="DLT30" s="5"/>
      <c r="DLU30" s="5"/>
      <c r="DLV30" s="5"/>
      <c r="DLW30" s="5"/>
      <c r="DLX30" s="5"/>
      <c r="DLY30" s="5"/>
      <c r="DLZ30" s="5"/>
      <c r="DMA30" s="5"/>
      <c r="DMB30" s="5"/>
      <c r="DMC30" s="5"/>
      <c r="DMD30" s="5"/>
      <c r="DME30" s="5"/>
      <c r="DMF30" s="5"/>
      <c r="DMG30" s="5"/>
      <c r="DMH30" s="5"/>
      <c r="DMI30" s="5"/>
      <c r="DMJ30" s="5"/>
      <c r="DMK30" s="5"/>
      <c r="DML30" s="5"/>
      <c r="DMM30" s="5"/>
      <c r="DMN30" s="5"/>
      <c r="DMO30" s="5"/>
      <c r="DMP30" s="5"/>
      <c r="DMQ30" s="5"/>
      <c r="DMR30" s="5"/>
      <c r="DMS30" s="5"/>
      <c r="DMT30" s="5"/>
      <c r="DMU30" s="5"/>
      <c r="DMV30" s="5"/>
      <c r="DMW30" s="5"/>
      <c r="DMX30" s="5"/>
      <c r="DMY30" s="5"/>
      <c r="DMZ30" s="5"/>
      <c r="DNA30" s="5"/>
      <c r="DNB30" s="5"/>
      <c r="DNC30" s="5"/>
      <c r="DND30" s="5"/>
      <c r="DNE30" s="5"/>
      <c r="DNF30" s="5"/>
      <c r="DNG30" s="5"/>
      <c r="DNH30" s="5"/>
      <c r="DNI30" s="5"/>
      <c r="DNJ30" s="5"/>
      <c r="DNK30" s="5"/>
      <c r="DNL30" s="5"/>
      <c r="DNM30" s="5"/>
      <c r="DNN30" s="5"/>
      <c r="DNO30" s="5"/>
      <c r="DNP30" s="5"/>
      <c r="DNQ30" s="5"/>
      <c r="DNR30" s="5"/>
      <c r="DNS30" s="5"/>
      <c r="DNT30" s="5"/>
      <c r="DNU30" s="5"/>
      <c r="DNV30" s="5"/>
      <c r="DNW30" s="5"/>
      <c r="DNX30" s="5"/>
      <c r="DNY30" s="5"/>
      <c r="DNZ30" s="5"/>
      <c r="DOA30" s="5"/>
      <c r="DOB30" s="5"/>
      <c r="DOC30" s="5"/>
      <c r="DOD30" s="5"/>
      <c r="DOE30" s="5"/>
      <c r="DOF30" s="5"/>
      <c r="DOG30" s="5"/>
      <c r="DOH30" s="5"/>
      <c r="DOI30" s="5"/>
      <c r="DOJ30" s="5"/>
      <c r="DOK30" s="5"/>
      <c r="DOL30" s="5"/>
      <c r="DOM30" s="5"/>
      <c r="DON30" s="5"/>
      <c r="DOO30" s="5"/>
      <c r="DOP30" s="5"/>
      <c r="DOQ30" s="5"/>
      <c r="DOR30" s="5"/>
      <c r="DOS30" s="5"/>
      <c r="DOT30" s="5"/>
      <c r="DOU30" s="5"/>
      <c r="DOV30" s="5"/>
      <c r="DOW30" s="5"/>
      <c r="DOX30" s="5"/>
      <c r="DOY30" s="5"/>
      <c r="DOZ30" s="5"/>
      <c r="DPA30" s="5"/>
      <c r="DPB30" s="5"/>
      <c r="DPC30" s="5"/>
      <c r="DPD30" s="5"/>
      <c r="DPE30" s="5"/>
      <c r="DPF30" s="5"/>
      <c r="DPG30" s="5"/>
      <c r="DPH30" s="5"/>
      <c r="DPI30" s="5"/>
      <c r="DPJ30" s="5"/>
      <c r="DPK30" s="5"/>
      <c r="DPL30" s="5"/>
      <c r="DPM30" s="5"/>
      <c r="DPN30" s="5"/>
      <c r="DPO30" s="5"/>
      <c r="DPP30" s="5"/>
      <c r="DPQ30" s="5"/>
      <c r="DPR30" s="5"/>
      <c r="DPS30" s="5"/>
      <c r="DPT30" s="5"/>
      <c r="DPU30" s="5"/>
      <c r="DPV30" s="5"/>
      <c r="DPW30" s="5"/>
      <c r="DPX30" s="5"/>
      <c r="DPY30" s="5"/>
      <c r="DPZ30" s="5"/>
      <c r="DQA30" s="5"/>
      <c r="DQB30" s="5"/>
      <c r="DQC30" s="5"/>
      <c r="DQD30" s="5"/>
      <c r="DQE30" s="5"/>
      <c r="DQF30" s="5"/>
      <c r="DQG30" s="5"/>
      <c r="DQH30" s="5"/>
      <c r="DQI30" s="5"/>
      <c r="DQJ30" s="5"/>
      <c r="DQK30" s="5"/>
      <c r="DQL30" s="5"/>
      <c r="DQM30" s="5"/>
      <c r="DQN30" s="5"/>
      <c r="DQO30" s="5"/>
      <c r="DQP30" s="5"/>
      <c r="DQQ30" s="5"/>
      <c r="DQR30" s="5"/>
      <c r="DQS30" s="5"/>
      <c r="DQT30" s="5"/>
      <c r="DQU30" s="5"/>
      <c r="DQV30" s="5"/>
      <c r="DQW30" s="5"/>
      <c r="DQX30" s="5"/>
      <c r="DQY30" s="5"/>
      <c r="DQZ30" s="5"/>
      <c r="DRA30" s="5"/>
      <c r="DRB30" s="5"/>
      <c r="DRC30" s="5"/>
      <c r="DRD30" s="5"/>
      <c r="DRE30" s="5"/>
      <c r="DRF30" s="5"/>
      <c r="DRG30" s="5"/>
      <c r="DRH30" s="5"/>
      <c r="DRI30" s="5"/>
      <c r="DRJ30" s="5"/>
      <c r="DRK30" s="5"/>
      <c r="DRL30" s="5"/>
      <c r="DRM30" s="5"/>
      <c r="DRN30" s="5"/>
      <c r="DRO30" s="5"/>
      <c r="DRP30" s="5"/>
      <c r="DRQ30" s="5"/>
      <c r="DRR30" s="5"/>
      <c r="DRS30" s="5"/>
      <c r="DRT30" s="5"/>
      <c r="DRU30" s="5"/>
      <c r="DRV30" s="5"/>
      <c r="DRW30" s="5"/>
      <c r="DRX30" s="5"/>
      <c r="DRY30" s="5"/>
      <c r="DRZ30" s="5"/>
      <c r="DSA30" s="5"/>
      <c r="DSB30" s="5"/>
      <c r="DSC30" s="5"/>
      <c r="DSD30" s="5"/>
      <c r="DSE30" s="5"/>
      <c r="DSF30" s="5"/>
      <c r="DSG30" s="5"/>
      <c r="DSH30" s="5"/>
      <c r="DSI30" s="5"/>
      <c r="DSJ30" s="5"/>
      <c r="DSK30" s="5"/>
      <c r="DSL30" s="5"/>
      <c r="DSM30" s="5"/>
      <c r="DSN30" s="5"/>
      <c r="DSO30" s="5"/>
      <c r="DSP30" s="5"/>
      <c r="DSQ30" s="5"/>
      <c r="DSR30" s="5"/>
      <c r="DSS30" s="5"/>
      <c r="DST30" s="5"/>
      <c r="DSU30" s="5"/>
      <c r="DSV30" s="5"/>
      <c r="DSW30" s="5"/>
      <c r="DSX30" s="5"/>
      <c r="DSY30" s="5"/>
      <c r="DSZ30" s="5"/>
      <c r="DTA30" s="5"/>
      <c r="DTB30" s="5"/>
      <c r="DTC30" s="5"/>
      <c r="DTD30" s="5"/>
      <c r="DTE30" s="5"/>
      <c r="DTF30" s="5"/>
      <c r="DTG30" s="5"/>
      <c r="DTH30" s="5"/>
      <c r="DTI30" s="5"/>
      <c r="DTJ30" s="5"/>
      <c r="DTK30" s="5"/>
      <c r="DTL30" s="5"/>
      <c r="DTM30" s="5"/>
      <c r="DTN30" s="5"/>
      <c r="DTO30" s="5"/>
      <c r="DTP30" s="5"/>
      <c r="DTQ30" s="5"/>
      <c r="DTR30" s="5"/>
      <c r="DTS30" s="5"/>
      <c r="DTT30" s="5"/>
      <c r="DTU30" s="5"/>
      <c r="DTV30" s="5"/>
      <c r="DTW30" s="5"/>
      <c r="DTX30" s="5"/>
      <c r="DTY30" s="5"/>
      <c r="DTZ30" s="5"/>
      <c r="DUA30" s="5"/>
      <c r="DUB30" s="5"/>
      <c r="DUC30" s="5"/>
      <c r="DUD30" s="5"/>
      <c r="DUE30" s="5"/>
      <c r="DUF30" s="5"/>
      <c r="DUG30" s="5"/>
      <c r="DUH30" s="5"/>
      <c r="DUI30" s="5"/>
      <c r="DUJ30" s="5"/>
      <c r="DUK30" s="5"/>
      <c r="DUL30" s="5"/>
      <c r="DUM30" s="5"/>
      <c r="DUN30" s="5"/>
      <c r="DUO30" s="5"/>
      <c r="DUP30" s="5"/>
      <c r="DUQ30" s="5"/>
      <c r="DUR30" s="5"/>
      <c r="DUS30" s="5"/>
      <c r="DUT30" s="5"/>
      <c r="DUU30" s="5"/>
      <c r="DUV30" s="5"/>
      <c r="DUW30" s="5"/>
      <c r="DUX30" s="5"/>
      <c r="DUY30" s="5"/>
      <c r="DUZ30" s="5"/>
      <c r="DVA30" s="5"/>
      <c r="DVB30" s="5"/>
      <c r="DVC30" s="5"/>
      <c r="DVD30" s="5"/>
      <c r="DVE30" s="5"/>
      <c r="DVF30" s="5"/>
      <c r="DVG30" s="5"/>
      <c r="DVH30" s="5"/>
      <c r="DVI30" s="5"/>
      <c r="DVJ30" s="5"/>
      <c r="DVK30" s="5"/>
      <c r="DVL30" s="5"/>
      <c r="DVM30" s="5"/>
      <c r="DVN30" s="5"/>
      <c r="DVO30" s="5"/>
      <c r="DVP30" s="5"/>
      <c r="DVQ30" s="5"/>
      <c r="DVR30" s="5"/>
      <c r="DVS30" s="5"/>
      <c r="DVT30" s="5"/>
      <c r="DVU30" s="5"/>
      <c r="DVV30" s="5"/>
      <c r="DVW30" s="5"/>
      <c r="DVX30" s="5"/>
      <c r="DVY30" s="5"/>
      <c r="DVZ30" s="5"/>
      <c r="DWA30" s="5"/>
      <c r="DWB30" s="5"/>
      <c r="DWC30" s="5"/>
      <c r="DWD30" s="5"/>
      <c r="DWE30" s="5"/>
      <c r="DWF30" s="5"/>
      <c r="DWG30" s="5"/>
      <c r="DWH30" s="5"/>
      <c r="DWI30" s="5"/>
      <c r="DWJ30" s="5"/>
      <c r="DWK30" s="5"/>
      <c r="DWL30" s="5"/>
      <c r="DWM30" s="5"/>
      <c r="DWN30" s="5"/>
      <c r="DWO30" s="5"/>
      <c r="DWP30" s="5"/>
      <c r="DWQ30" s="5"/>
      <c r="DWR30" s="5"/>
      <c r="DWS30" s="5"/>
      <c r="DWT30" s="5"/>
      <c r="DWU30" s="5"/>
      <c r="DWV30" s="5"/>
      <c r="DWW30" s="5"/>
      <c r="DWX30" s="5"/>
      <c r="DWY30" s="5"/>
      <c r="DWZ30" s="5"/>
      <c r="DXA30" s="5"/>
      <c r="DXB30" s="5"/>
      <c r="DXC30" s="5"/>
      <c r="DXD30" s="5"/>
      <c r="DXE30" s="5"/>
      <c r="DXF30" s="5"/>
      <c r="DXG30" s="5"/>
      <c r="DXH30" s="5"/>
      <c r="DXI30" s="5"/>
      <c r="DXJ30" s="5"/>
      <c r="DXK30" s="5"/>
      <c r="DXL30" s="5"/>
      <c r="DXM30" s="5"/>
      <c r="DXN30" s="5"/>
      <c r="DXO30" s="5"/>
      <c r="DXP30" s="5"/>
      <c r="DXQ30" s="5"/>
      <c r="DXR30" s="5"/>
      <c r="DXS30" s="5"/>
      <c r="DXT30" s="5"/>
      <c r="DXU30" s="5"/>
      <c r="DXV30" s="5"/>
      <c r="DXW30" s="5"/>
      <c r="DXX30" s="5"/>
      <c r="DXY30" s="5"/>
      <c r="DXZ30" s="5"/>
      <c r="DYA30" s="5"/>
      <c r="DYB30" s="5"/>
      <c r="DYC30" s="5"/>
      <c r="DYD30" s="5"/>
      <c r="DYE30" s="5"/>
      <c r="DYF30" s="5"/>
      <c r="DYG30" s="5"/>
      <c r="DYH30" s="5"/>
      <c r="DYI30" s="5"/>
      <c r="DYJ30" s="5"/>
      <c r="DYK30" s="5"/>
      <c r="DYL30" s="5"/>
      <c r="DYM30" s="5"/>
      <c r="DYN30" s="5"/>
      <c r="DYO30" s="5"/>
      <c r="DYP30" s="5"/>
      <c r="DYQ30" s="5"/>
      <c r="DYR30" s="5"/>
      <c r="DYS30" s="5"/>
      <c r="DYT30" s="5"/>
      <c r="DYU30" s="5"/>
      <c r="DYV30" s="5"/>
      <c r="DYW30" s="5"/>
      <c r="DYX30" s="5"/>
      <c r="DYY30" s="5"/>
      <c r="DYZ30" s="5"/>
      <c r="DZA30" s="5"/>
      <c r="DZB30" s="5"/>
      <c r="DZC30" s="5"/>
      <c r="DZD30" s="5"/>
      <c r="DZE30" s="5"/>
      <c r="DZF30" s="5"/>
      <c r="DZG30" s="5"/>
      <c r="DZH30" s="5"/>
      <c r="DZI30" s="5"/>
      <c r="DZJ30" s="5"/>
      <c r="DZK30" s="5"/>
      <c r="DZL30" s="5"/>
      <c r="DZM30" s="5"/>
      <c r="DZN30" s="5"/>
      <c r="DZO30" s="5"/>
      <c r="DZP30" s="5"/>
      <c r="DZQ30" s="5"/>
      <c r="DZR30" s="5"/>
      <c r="DZS30" s="5"/>
      <c r="DZT30" s="5"/>
      <c r="DZU30" s="5"/>
      <c r="DZV30" s="5"/>
      <c r="DZW30" s="5"/>
      <c r="DZX30" s="5"/>
      <c r="DZY30" s="5"/>
      <c r="DZZ30" s="5"/>
      <c r="EAA30" s="5"/>
      <c r="EAB30" s="5"/>
      <c r="EAC30" s="5"/>
      <c r="EAD30" s="5"/>
      <c r="EAE30" s="5"/>
      <c r="EAF30" s="5"/>
      <c r="EAG30" s="5"/>
      <c r="EAH30" s="5"/>
      <c r="EAI30" s="5"/>
      <c r="EAJ30" s="5"/>
      <c r="EAK30" s="5"/>
      <c r="EAL30" s="5"/>
      <c r="EAM30" s="5"/>
      <c r="EAN30" s="5"/>
      <c r="EAO30" s="5"/>
      <c r="EAP30" s="5"/>
      <c r="EAQ30" s="5"/>
      <c r="EAR30" s="5"/>
      <c r="EAS30" s="5"/>
      <c r="EAT30" s="5"/>
      <c r="EAU30" s="5"/>
      <c r="EAV30" s="5"/>
      <c r="EAW30" s="5"/>
      <c r="EAX30" s="5"/>
      <c r="EAY30" s="5"/>
      <c r="EAZ30" s="5"/>
      <c r="EBA30" s="5"/>
      <c r="EBB30" s="5"/>
      <c r="EBC30" s="5"/>
      <c r="EBD30" s="5"/>
      <c r="EBE30" s="5"/>
      <c r="EBF30" s="5"/>
      <c r="EBG30" s="5"/>
      <c r="EBH30" s="5"/>
      <c r="EBI30" s="5"/>
      <c r="EBJ30" s="5"/>
      <c r="EBK30" s="5"/>
      <c r="EBL30" s="5"/>
      <c r="EBM30" s="5"/>
      <c r="EBN30" s="5"/>
      <c r="EBO30" s="5"/>
      <c r="EBP30" s="5"/>
      <c r="EBQ30" s="5"/>
      <c r="EBR30" s="5"/>
      <c r="EBS30" s="5"/>
      <c r="EBT30" s="5"/>
      <c r="EBU30" s="5"/>
      <c r="EBV30" s="5"/>
      <c r="EBW30" s="5"/>
      <c r="EBX30" s="5"/>
      <c r="EBY30" s="5"/>
      <c r="EBZ30" s="5"/>
      <c r="ECA30" s="5"/>
      <c r="ECB30" s="5"/>
      <c r="ECC30" s="5"/>
      <c r="ECD30" s="5"/>
      <c r="ECE30" s="5"/>
      <c r="ECF30" s="5"/>
      <c r="ECG30" s="5"/>
      <c r="ECH30" s="5"/>
      <c r="ECI30" s="5"/>
      <c r="ECJ30" s="5"/>
      <c r="ECK30" s="5"/>
      <c r="ECL30" s="5"/>
      <c r="ECM30" s="5"/>
      <c r="ECN30" s="5"/>
      <c r="ECO30" s="5"/>
      <c r="ECP30" s="5"/>
      <c r="ECQ30" s="5"/>
      <c r="ECR30" s="5"/>
      <c r="ECS30" s="5"/>
      <c r="ECT30" s="5"/>
      <c r="ECU30" s="5"/>
      <c r="ECV30" s="5"/>
      <c r="ECW30" s="5"/>
      <c r="ECX30" s="5"/>
      <c r="ECY30" s="5"/>
      <c r="ECZ30" s="5"/>
      <c r="EDA30" s="5"/>
      <c r="EDB30" s="5"/>
      <c r="EDC30" s="5"/>
      <c r="EDD30" s="5"/>
      <c r="EDE30" s="5"/>
      <c r="EDF30" s="5"/>
      <c r="EDG30" s="5"/>
      <c r="EDH30" s="5"/>
      <c r="EDI30" s="5"/>
      <c r="EDJ30" s="5"/>
      <c r="EDK30" s="5"/>
      <c r="EDL30" s="5"/>
      <c r="EDM30" s="5"/>
      <c r="EDN30" s="5"/>
      <c r="EDO30" s="5"/>
      <c r="EDP30" s="5"/>
      <c r="EDQ30" s="5"/>
      <c r="EDR30" s="5"/>
      <c r="EDS30" s="5"/>
      <c r="EDT30" s="5"/>
      <c r="EDU30" s="5"/>
      <c r="EDV30" s="5"/>
      <c r="EDW30" s="5"/>
      <c r="EDX30" s="5"/>
      <c r="EDY30" s="5"/>
      <c r="EDZ30" s="5"/>
      <c r="EEA30" s="5"/>
      <c r="EEB30" s="5"/>
      <c r="EEC30" s="5"/>
      <c r="EED30" s="5"/>
      <c r="EEE30" s="5"/>
      <c r="EEF30" s="5"/>
      <c r="EEG30" s="5"/>
      <c r="EEH30" s="5"/>
      <c r="EEI30" s="5"/>
      <c r="EEJ30" s="5"/>
      <c r="EEK30" s="5"/>
      <c r="EEL30" s="5"/>
      <c r="EEM30" s="5"/>
      <c r="EEN30" s="5"/>
      <c r="EEO30" s="5"/>
      <c r="EEP30" s="5"/>
      <c r="EEQ30" s="5"/>
      <c r="EER30" s="5"/>
      <c r="EES30" s="5"/>
      <c r="EET30" s="5"/>
      <c r="EEU30" s="5"/>
      <c r="EEV30" s="5"/>
      <c r="EEW30" s="5"/>
      <c r="EEX30" s="5"/>
      <c r="EEY30" s="5"/>
      <c r="EEZ30" s="5"/>
      <c r="EFA30" s="5"/>
      <c r="EFB30" s="5"/>
      <c r="EFC30" s="5"/>
      <c r="EFD30" s="5"/>
      <c r="EFE30" s="5"/>
      <c r="EFF30" s="5"/>
      <c r="EFG30" s="5"/>
      <c r="EFH30" s="5"/>
      <c r="EFI30" s="5"/>
      <c r="EFJ30" s="5"/>
      <c r="EFK30" s="5"/>
      <c r="EFL30" s="5"/>
      <c r="EFM30" s="5"/>
      <c r="EFN30" s="5"/>
      <c r="EFO30" s="5"/>
      <c r="EFP30" s="5"/>
      <c r="EFQ30" s="5"/>
      <c r="EFR30" s="5"/>
      <c r="EFS30" s="5"/>
      <c r="EFT30" s="5"/>
      <c r="EFU30" s="5"/>
      <c r="EFV30" s="5"/>
      <c r="EFW30" s="5"/>
      <c r="EFX30" s="5"/>
      <c r="EFY30" s="5"/>
      <c r="EFZ30" s="5"/>
      <c r="EGA30" s="5"/>
      <c r="EGB30" s="5"/>
      <c r="EGC30" s="5"/>
      <c r="EGD30" s="5"/>
      <c r="EGE30" s="5"/>
      <c r="EGF30" s="5"/>
      <c r="EGG30" s="5"/>
      <c r="EGH30" s="5"/>
      <c r="EGI30" s="5"/>
      <c r="EGJ30" s="5"/>
      <c r="EGK30" s="5"/>
      <c r="EGL30" s="5"/>
      <c r="EGM30" s="5"/>
      <c r="EGN30" s="5"/>
      <c r="EGO30" s="5"/>
      <c r="EGP30" s="5"/>
      <c r="EGQ30" s="5"/>
      <c r="EGR30" s="5"/>
      <c r="EGS30" s="5"/>
      <c r="EGT30" s="5"/>
      <c r="EGU30" s="5"/>
      <c r="EGV30" s="5"/>
      <c r="EGW30" s="5"/>
      <c r="EGX30" s="5"/>
      <c r="EGY30" s="5"/>
      <c r="EGZ30" s="5"/>
      <c r="EHA30" s="5"/>
      <c r="EHB30" s="5"/>
      <c r="EHC30" s="5"/>
      <c r="EHD30" s="5"/>
      <c r="EHE30" s="5"/>
      <c r="EHF30" s="5"/>
      <c r="EHG30" s="5"/>
      <c r="EHH30" s="5"/>
      <c r="EHI30" s="5"/>
      <c r="EHJ30" s="5"/>
      <c r="EHK30" s="5"/>
      <c r="EHL30" s="5"/>
      <c r="EHM30" s="5"/>
      <c r="EHN30" s="5"/>
      <c r="EHO30" s="5"/>
      <c r="EHP30" s="5"/>
      <c r="EHQ30" s="5"/>
      <c r="EHR30" s="5"/>
      <c r="EHS30" s="5"/>
      <c r="EHT30" s="5"/>
      <c r="EHU30" s="5"/>
      <c r="EHV30" s="5"/>
      <c r="EHW30" s="5"/>
      <c r="EHX30" s="5"/>
      <c r="EHY30" s="5"/>
      <c r="EHZ30" s="5"/>
      <c r="EIA30" s="5"/>
      <c r="EIB30" s="5"/>
      <c r="EIC30" s="5"/>
      <c r="EID30" s="5"/>
      <c r="EIE30" s="5"/>
      <c r="EIF30" s="5"/>
      <c r="EIG30" s="5"/>
      <c r="EIH30" s="5"/>
      <c r="EII30" s="5"/>
      <c r="EIJ30" s="5"/>
      <c r="EIK30" s="5"/>
      <c r="EIL30" s="5"/>
      <c r="EIM30" s="5"/>
      <c r="EIN30" s="5"/>
      <c r="EIO30" s="5"/>
      <c r="EIP30" s="5"/>
      <c r="EIQ30" s="5"/>
      <c r="EIR30" s="5"/>
      <c r="EIS30" s="5"/>
      <c r="EIT30" s="5"/>
      <c r="EIU30" s="5"/>
      <c r="EIV30" s="5"/>
      <c r="EIW30" s="5"/>
      <c r="EIX30" s="5"/>
      <c r="EIY30" s="5"/>
      <c r="EIZ30" s="5"/>
      <c r="EJA30" s="5"/>
      <c r="EJB30" s="5"/>
      <c r="EJC30" s="5"/>
      <c r="EJD30" s="5"/>
      <c r="EJE30" s="5"/>
      <c r="EJF30" s="5"/>
      <c r="EJG30" s="5"/>
      <c r="EJH30" s="5"/>
      <c r="EJI30" s="5"/>
      <c r="EJJ30" s="5"/>
      <c r="EJK30" s="5"/>
      <c r="EJL30" s="5"/>
      <c r="EJM30" s="5"/>
      <c r="EJN30" s="5"/>
      <c r="EJO30" s="5"/>
      <c r="EJP30" s="5"/>
      <c r="EJQ30" s="5"/>
      <c r="EJR30" s="5"/>
      <c r="EJS30" s="5"/>
      <c r="EJT30" s="5"/>
      <c r="EJU30" s="5"/>
      <c r="EJV30" s="5"/>
      <c r="EJW30" s="5"/>
      <c r="EJX30" s="5"/>
      <c r="EJY30" s="5"/>
      <c r="EJZ30" s="5"/>
      <c r="EKA30" s="5"/>
      <c r="EKB30" s="5"/>
      <c r="EKC30" s="5"/>
      <c r="EKD30" s="5"/>
      <c r="EKE30" s="5"/>
      <c r="EKF30" s="5"/>
      <c r="EKG30" s="5"/>
      <c r="EKH30" s="5"/>
      <c r="EKI30" s="5"/>
      <c r="EKJ30" s="5"/>
      <c r="EKK30" s="5"/>
      <c r="EKL30" s="5"/>
      <c r="EKM30" s="5"/>
      <c r="EKN30" s="5"/>
      <c r="EKO30" s="5"/>
      <c r="EKP30" s="5"/>
      <c r="EKQ30" s="5"/>
      <c r="EKR30" s="5"/>
      <c r="EKS30" s="5"/>
      <c r="EKT30" s="5"/>
      <c r="EKU30" s="5"/>
      <c r="EKV30" s="5"/>
      <c r="EKW30" s="5"/>
      <c r="EKX30" s="5"/>
      <c r="EKY30" s="5"/>
      <c r="EKZ30" s="5"/>
      <c r="ELA30" s="5"/>
      <c r="ELB30" s="5"/>
      <c r="ELC30" s="5"/>
      <c r="ELD30" s="5"/>
      <c r="ELE30" s="5"/>
      <c r="ELF30" s="5"/>
      <c r="ELG30" s="5"/>
      <c r="ELH30" s="5"/>
      <c r="ELI30" s="5"/>
      <c r="ELJ30" s="5"/>
      <c r="ELK30" s="5"/>
      <c r="ELL30" s="5"/>
      <c r="ELM30" s="5"/>
      <c r="ELN30" s="5"/>
      <c r="ELO30" s="5"/>
      <c r="ELP30" s="5"/>
      <c r="ELQ30" s="5"/>
      <c r="ELR30" s="5"/>
      <c r="ELS30" s="5"/>
      <c r="ELT30" s="5"/>
      <c r="ELU30" s="5"/>
      <c r="ELV30" s="5"/>
      <c r="ELW30" s="5"/>
      <c r="ELX30" s="5"/>
      <c r="ELY30" s="5"/>
      <c r="ELZ30" s="5"/>
      <c r="EMA30" s="5"/>
      <c r="EMB30" s="5"/>
      <c r="EMC30" s="5"/>
      <c r="EMD30" s="5"/>
      <c r="EME30" s="5"/>
      <c r="EMF30" s="5"/>
      <c r="EMG30" s="5"/>
      <c r="EMH30" s="5"/>
      <c r="EMI30" s="5"/>
      <c r="EMJ30" s="5"/>
      <c r="EMK30" s="5"/>
      <c r="EML30" s="5"/>
      <c r="EMM30" s="5"/>
      <c r="EMN30" s="5"/>
      <c r="EMO30" s="5"/>
      <c r="EMP30" s="5"/>
      <c r="EMQ30" s="5"/>
      <c r="EMR30" s="5"/>
      <c r="EMS30" s="5"/>
      <c r="EMT30" s="5"/>
      <c r="EMU30" s="5"/>
      <c r="EMV30" s="5"/>
      <c r="EMW30" s="5"/>
      <c r="EMX30" s="5"/>
      <c r="EMY30" s="5"/>
      <c r="EMZ30" s="5"/>
      <c r="ENA30" s="5"/>
      <c r="ENB30" s="5"/>
      <c r="ENC30" s="5"/>
      <c r="END30" s="5"/>
      <c r="ENE30" s="5"/>
      <c r="ENF30" s="5"/>
      <c r="ENG30" s="5"/>
      <c r="ENH30" s="5"/>
      <c r="ENI30" s="5"/>
      <c r="ENJ30" s="5"/>
      <c r="ENK30" s="5"/>
      <c r="ENL30" s="5"/>
      <c r="ENM30" s="5"/>
      <c r="ENN30" s="5"/>
      <c r="ENO30" s="5"/>
      <c r="ENP30" s="5"/>
      <c r="ENQ30" s="5"/>
      <c r="ENR30" s="5"/>
      <c r="ENS30" s="5"/>
      <c r="ENT30" s="5"/>
      <c r="ENU30" s="5"/>
      <c r="ENV30" s="5"/>
      <c r="ENW30" s="5"/>
      <c r="ENX30" s="5"/>
      <c r="ENY30" s="5"/>
      <c r="ENZ30" s="5"/>
      <c r="EOA30" s="5"/>
      <c r="EOB30" s="5"/>
      <c r="EOC30" s="5"/>
      <c r="EOD30" s="5"/>
      <c r="EOE30" s="5"/>
      <c r="EOF30" s="5"/>
      <c r="EOG30" s="5"/>
      <c r="EOH30" s="5"/>
      <c r="EOI30" s="5"/>
      <c r="EOJ30" s="5"/>
      <c r="EOK30" s="5"/>
      <c r="EOL30" s="5"/>
      <c r="EOM30" s="5"/>
      <c r="EON30" s="5"/>
      <c r="EOO30" s="5"/>
      <c r="EOP30" s="5"/>
      <c r="EOQ30" s="5"/>
      <c r="EOR30" s="5"/>
      <c r="EOS30" s="5"/>
      <c r="EOT30" s="5"/>
      <c r="EOU30" s="5"/>
      <c r="EOV30" s="5"/>
      <c r="EOW30" s="5"/>
      <c r="EOX30" s="5"/>
      <c r="EOY30" s="5"/>
      <c r="EOZ30" s="5"/>
      <c r="EPA30" s="5"/>
      <c r="EPB30" s="5"/>
      <c r="EPC30" s="5"/>
      <c r="EPD30" s="5"/>
      <c r="EPE30" s="5"/>
      <c r="EPF30" s="5"/>
      <c r="EPG30" s="5"/>
      <c r="EPH30" s="5"/>
      <c r="EPI30" s="5"/>
      <c r="EPJ30" s="5"/>
      <c r="EPK30" s="5"/>
      <c r="EPL30" s="5"/>
      <c r="EPM30" s="5"/>
      <c r="EPN30" s="5"/>
      <c r="EPO30" s="5"/>
      <c r="EPP30" s="5"/>
      <c r="EPQ30" s="5"/>
      <c r="EPR30" s="5"/>
      <c r="EPS30" s="5"/>
      <c r="EPT30" s="5"/>
      <c r="EPU30" s="5"/>
      <c r="EPV30" s="5"/>
      <c r="EPW30" s="5"/>
      <c r="EPX30" s="5"/>
      <c r="EPY30" s="5"/>
      <c r="EPZ30" s="5"/>
      <c r="EQA30" s="5"/>
      <c r="EQB30" s="5"/>
      <c r="EQC30" s="5"/>
      <c r="EQD30" s="5"/>
      <c r="EQE30" s="5"/>
      <c r="EQF30" s="5"/>
      <c r="EQG30" s="5"/>
      <c r="EQH30" s="5"/>
      <c r="EQI30" s="5"/>
      <c r="EQJ30" s="5"/>
      <c r="EQK30" s="5"/>
      <c r="EQL30" s="5"/>
      <c r="EQM30" s="5"/>
      <c r="EQN30" s="5"/>
      <c r="EQO30" s="5"/>
      <c r="EQP30" s="5"/>
      <c r="EQQ30" s="5"/>
      <c r="EQR30" s="5"/>
      <c r="EQS30" s="5"/>
      <c r="EQT30" s="5"/>
      <c r="EQU30" s="5"/>
      <c r="EQV30" s="5"/>
      <c r="EQW30" s="5"/>
      <c r="EQX30" s="5"/>
      <c r="EQY30" s="5"/>
      <c r="EQZ30" s="5"/>
      <c r="ERA30" s="5"/>
      <c r="ERB30" s="5"/>
      <c r="ERC30" s="5"/>
      <c r="ERD30" s="5"/>
      <c r="ERE30" s="5"/>
      <c r="ERF30" s="5"/>
      <c r="ERG30" s="5"/>
      <c r="ERH30" s="5"/>
      <c r="ERI30" s="5"/>
      <c r="ERJ30" s="5"/>
      <c r="ERK30" s="5"/>
      <c r="ERL30" s="5"/>
      <c r="ERM30" s="5"/>
      <c r="ERN30" s="5"/>
      <c r="ERO30" s="5"/>
      <c r="ERP30" s="5"/>
      <c r="ERQ30" s="5"/>
      <c r="ERR30" s="5"/>
      <c r="ERS30" s="5"/>
      <c r="ERT30" s="5"/>
      <c r="ERU30" s="5"/>
      <c r="ERV30" s="5"/>
      <c r="ERW30" s="5"/>
      <c r="ERX30" s="5"/>
      <c r="ERY30" s="5"/>
      <c r="ERZ30" s="5"/>
      <c r="ESA30" s="5"/>
      <c r="ESB30" s="5"/>
      <c r="ESC30" s="5"/>
      <c r="ESD30" s="5"/>
      <c r="ESE30" s="5"/>
      <c r="ESF30" s="5"/>
      <c r="ESG30" s="5"/>
      <c r="ESH30" s="5"/>
      <c r="ESI30" s="5"/>
      <c r="ESJ30" s="5"/>
      <c r="ESK30" s="5"/>
      <c r="ESL30" s="5"/>
      <c r="ESM30" s="5"/>
      <c r="ESN30" s="5"/>
      <c r="ESO30" s="5"/>
      <c r="ESP30" s="5"/>
      <c r="ESQ30" s="5"/>
      <c r="ESR30" s="5"/>
      <c r="ESS30" s="5"/>
      <c r="EST30" s="5"/>
      <c r="ESU30" s="5"/>
      <c r="ESV30" s="5"/>
      <c r="ESW30" s="5"/>
      <c r="ESX30" s="5"/>
      <c r="ESY30" s="5"/>
      <c r="ESZ30" s="5"/>
      <c r="ETA30" s="5"/>
      <c r="ETB30" s="5"/>
      <c r="ETC30" s="5"/>
      <c r="ETD30" s="5"/>
      <c r="ETE30" s="5"/>
      <c r="ETF30" s="5"/>
      <c r="ETG30" s="5"/>
      <c r="ETH30" s="5"/>
      <c r="ETI30" s="5"/>
      <c r="ETJ30" s="5"/>
      <c r="ETK30" s="5"/>
      <c r="ETL30" s="5"/>
      <c r="ETM30" s="5"/>
      <c r="ETN30" s="5"/>
      <c r="ETO30" s="5"/>
      <c r="ETP30" s="5"/>
      <c r="ETQ30" s="5"/>
      <c r="ETR30" s="5"/>
      <c r="ETS30" s="5"/>
      <c r="ETT30" s="5"/>
      <c r="ETU30" s="5"/>
      <c r="ETV30" s="5"/>
      <c r="ETW30" s="5"/>
      <c r="ETX30" s="5"/>
      <c r="ETY30" s="5"/>
      <c r="ETZ30" s="5"/>
      <c r="EUA30" s="5"/>
      <c r="EUB30" s="5"/>
      <c r="EUC30" s="5"/>
      <c r="EUD30" s="5"/>
      <c r="EUE30" s="5"/>
      <c r="EUF30" s="5"/>
      <c r="EUG30" s="5"/>
      <c r="EUH30" s="5"/>
      <c r="EUI30" s="5"/>
      <c r="EUJ30" s="5"/>
      <c r="EUK30" s="5"/>
      <c r="EUL30" s="5"/>
      <c r="EUM30" s="5"/>
      <c r="EUN30" s="5"/>
      <c r="EUO30" s="5"/>
      <c r="EUP30" s="5"/>
      <c r="EUQ30" s="5"/>
      <c r="EUR30" s="5"/>
      <c r="EUS30" s="5"/>
      <c r="EUT30" s="5"/>
      <c r="EUU30" s="5"/>
      <c r="EUV30" s="5"/>
      <c r="EUW30" s="5"/>
      <c r="EUX30" s="5"/>
      <c r="EUY30" s="5"/>
      <c r="EUZ30" s="5"/>
      <c r="EVA30" s="5"/>
      <c r="EVB30" s="5"/>
      <c r="EVC30" s="5"/>
      <c r="EVD30" s="5"/>
      <c r="EVE30" s="5"/>
      <c r="EVF30" s="5"/>
      <c r="EVG30" s="5"/>
      <c r="EVH30" s="5"/>
      <c r="EVI30" s="5"/>
      <c r="EVJ30" s="5"/>
      <c r="EVK30" s="5"/>
      <c r="EVL30" s="5"/>
      <c r="EVM30" s="5"/>
      <c r="EVN30" s="5"/>
      <c r="EVO30" s="5"/>
      <c r="EVP30" s="5"/>
      <c r="EVQ30" s="5"/>
      <c r="EVR30" s="5"/>
      <c r="EVS30" s="5"/>
      <c r="EVT30" s="5"/>
      <c r="EVU30" s="5"/>
      <c r="EVV30" s="5"/>
      <c r="EVW30" s="5"/>
      <c r="EVX30" s="5"/>
      <c r="EVY30" s="5"/>
      <c r="EVZ30" s="5"/>
      <c r="EWA30" s="5"/>
      <c r="EWB30" s="5"/>
      <c r="EWC30" s="5"/>
      <c r="EWD30" s="5"/>
      <c r="EWE30" s="5"/>
      <c r="EWF30" s="5"/>
      <c r="EWG30" s="5"/>
      <c r="EWH30" s="5"/>
      <c r="EWI30" s="5"/>
      <c r="EWJ30" s="5"/>
      <c r="EWK30" s="5"/>
      <c r="EWL30" s="5"/>
      <c r="EWM30" s="5"/>
      <c r="EWN30" s="5"/>
      <c r="EWO30" s="5"/>
      <c r="EWP30" s="5"/>
      <c r="EWQ30" s="5"/>
      <c r="EWR30" s="5"/>
      <c r="EWS30" s="5"/>
      <c r="EWT30" s="5"/>
      <c r="EWU30" s="5"/>
      <c r="EWV30" s="5"/>
      <c r="EWW30" s="5"/>
      <c r="EWX30" s="5"/>
      <c r="EWY30" s="5"/>
      <c r="EWZ30" s="5"/>
      <c r="EXA30" s="5"/>
      <c r="EXB30" s="5"/>
      <c r="EXC30" s="5"/>
      <c r="EXD30" s="5"/>
      <c r="EXE30" s="5"/>
      <c r="EXF30" s="5"/>
      <c r="EXG30" s="5"/>
      <c r="EXH30" s="5"/>
      <c r="EXI30" s="5"/>
      <c r="EXJ30" s="5"/>
      <c r="EXK30" s="5"/>
      <c r="EXL30" s="5"/>
      <c r="EXM30" s="5"/>
      <c r="EXN30" s="5"/>
      <c r="EXO30" s="5"/>
      <c r="EXP30" s="5"/>
      <c r="EXQ30" s="5"/>
      <c r="EXR30" s="5"/>
      <c r="EXS30" s="5"/>
      <c r="EXT30" s="5"/>
      <c r="EXU30" s="5"/>
      <c r="EXV30" s="5"/>
      <c r="EXW30" s="5"/>
      <c r="EXX30" s="5"/>
      <c r="EXY30" s="5"/>
      <c r="EXZ30" s="5"/>
      <c r="EYA30" s="5"/>
      <c r="EYB30" s="5"/>
      <c r="EYC30" s="5"/>
      <c r="EYD30" s="5"/>
      <c r="EYE30" s="5"/>
      <c r="EYF30" s="5"/>
      <c r="EYG30" s="5"/>
      <c r="EYH30" s="5"/>
      <c r="EYI30" s="5"/>
      <c r="EYJ30" s="5"/>
      <c r="EYK30" s="5"/>
      <c r="EYL30" s="5"/>
      <c r="EYM30" s="5"/>
      <c r="EYN30" s="5"/>
      <c r="EYO30" s="5"/>
      <c r="EYP30" s="5"/>
      <c r="EYQ30" s="5"/>
      <c r="EYR30" s="5"/>
      <c r="EYS30" s="5"/>
      <c r="EYT30" s="5"/>
      <c r="EYU30" s="5"/>
      <c r="EYV30" s="5"/>
      <c r="EYW30" s="5"/>
      <c r="EYX30" s="5"/>
      <c r="EYY30" s="5"/>
      <c r="EYZ30" s="5"/>
      <c r="EZA30" s="5"/>
      <c r="EZB30" s="5"/>
      <c r="EZC30" s="5"/>
      <c r="EZD30" s="5"/>
      <c r="EZE30" s="5"/>
      <c r="EZF30" s="5"/>
      <c r="EZG30" s="5"/>
      <c r="EZH30" s="5"/>
      <c r="EZI30" s="5"/>
      <c r="EZJ30" s="5"/>
      <c r="EZK30" s="5"/>
      <c r="EZL30" s="5"/>
      <c r="EZM30" s="5"/>
      <c r="EZN30" s="5"/>
      <c r="EZO30" s="5"/>
      <c r="EZP30" s="5"/>
      <c r="EZQ30" s="5"/>
      <c r="EZR30" s="5"/>
      <c r="EZS30" s="5"/>
      <c r="EZT30" s="5"/>
      <c r="EZU30" s="5"/>
      <c r="EZV30" s="5"/>
      <c r="EZW30" s="5"/>
      <c r="EZX30" s="5"/>
      <c r="EZY30" s="5"/>
      <c r="EZZ30" s="5"/>
      <c r="FAA30" s="5"/>
      <c r="FAB30" s="5"/>
      <c r="FAC30" s="5"/>
      <c r="FAD30" s="5"/>
      <c r="FAE30" s="5"/>
      <c r="FAF30" s="5"/>
      <c r="FAG30" s="5"/>
      <c r="FAH30" s="5"/>
      <c r="FAI30" s="5"/>
      <c r="FAJ30" s="5"/>
      <c r="FAK30" s="5"/>
      <c r="FAL30" s="5"/>
      <c r="FAM30" s="5"/>
      <c r="FAN30" s="5"/>
      <c r="FAO30" s="5"/>
      <c r="FAP30" s="5"/>
      <c r="FAQ30" s="5"/>
      <c r="FAR30" s="5"/>
      <c r="FAS30" s="5"/>
      <c r="FAT30" s="5"/>
      <c r="FAU30" s="5"/>
      <c r="FAV30" s="5"/>
      <c r="FAW30" s="5"/>
      <c r="FAX30" s="5"/>
      <c r="FAY30" s="5"/>
      <c r="FAZ30" s="5"/>
      <c r="FBA30" s="5"/>
      <c r="FBB30" s="5"/>
      <c r="FBC30" s="5"/>
      <c r="FBD30" s="5"/>
      <c r="FBE30" s="5"/>
      <c r="FBF30" s="5"/>
      <c r="FBG30" s="5"/>
      <c r="FBH30" s="5"/>
      <c r="FBI30" s="5"/>
      <c r="FBJ30" s="5"/>
      <c r="FBK30" s="5"/>
      <c r="FBL30" s="5"/>
      <c r="FBM30" s="5"/>
      <c r="FBN30" s="5"/>
      <c r="FBO30" s="5"/>
      <c r="FBP30" s="5"/>
      <c r="FBQ30" s="5"/>
      <c r="FBR30" s="5"/>
      <c r="FBS30" s="5"/>
      <c r="FBT30" s="5"/>
      <c r="FBU30" s="5"/>
      <c r="FBV30" s="5"/>
      <c r="FBW30" s="5"/>
      <c r="FBX30" s="5"/>
      <c r="FBY30" s="5"/>
      <c r="FBZ30" s="5"/>
      <c r="FCA30" s="5"/>
      <c r="FCB30" s="5"/>
      <c r="FCC30" s="5"/>
      <c r="FCD30" s="5"/>
      <c r="FCE30" s="5"/>
      <c r="FCF30" s="5"/>
      <c r="FCG30" s="5"/>
      <c r="FCH30" s="5"/>
      <c r="FCI30" s="5"/>
      <c r="FCJ30" s="5"/>
      <c r="FCK30" s="5"/>
      <c r="FCL30" s="5"/>
      <c r="FCM30" s="5"/>
      <c r="FCN30" s="5"/>
      <c r="FCO30" s="5"/>
      <c r="FCP30" s="5"/>
      <c r="FCQ30" s="5"/>
      <c r="FCR30" s="5"/>
      <c r="FCS30" s="5"/>
      <c r="FCT30" s="5"/>
      <c r="FCU30" s="5"/>
      <c r="FCV30" s="5"/>
      <c r="FCW30" s="5"/>
      <c r="FCX30" s="5"/>
      <c r="FCY30" s="5"/>
      <c r="FCZ30" s="5"/>
      <c r="FDA30" s="5"/>
      <c r="FDB30" s="5"/>
      <c r="FDC30" s="5"/>
      <c r="FDD30" s="5"/>
      <c r="FDE30" s="5"/>
      <c r="FDF30" s="5"/>
      <c r="FDG30" s="5"/>
      <c r="FDH30" s="5"/>
      <c r="FDI30" s="5"/>
      <c r="FDJ30" s="5"/>
      <c r="FDK30" s="5"/>
      <c r="FDL30" s="5"/>
      <c r="FDM30" s="5"/>
      <c r="FDN30" s="5"/>
      <c r="FDO30" s="5"/>
      <c r="FDP30" s="5"/>
      <c r="FDQ30" s="5"/>
      <c r="FDR30" s="5"/>
      <c r="FDS30" s="5"/>
      <c r="FDT30" s="5"/>
      <c r="FDU30" s="5"/>
      <c r="FDV30" s="5"/>
      <c r="FDW30" s="5"/>
      <c r="FDX30" s="5"/>
      <c r="FDY30" s="5"/>
      <c r="FDZ30" s="5"/>
      <c r="FEA30" s="5"/>
      <c r="FEB30" s="5"/>
      <c r="FEC30" s="5"/>
      <c r="FED30" s="5"/>
      <c r="FEE30" s="5"/>
      <c r="FEF30" s="5"/>
      <c r="FEG30" s="5"/>
      <c r="FEH30" s="5"/>
      <c r="FEI30" s="5"/>
      <c r="FEJ30" s="5"/>
      <c r="FEK30" s="5"/>
      <c r="FEL30" s="5"/>
      <c r="FEM30" s="5"/>
      <c r="FEN30" s="5"/>
      <c r="FEO30" s="5"/>
      <c r="FEP30" s="5"/>
      <c r="FEQ30" s="5"/>
      <c r="FER30" s="5"/>
      <c r="FES30" s="5"/>
      <c r="FET30" s="5"/>
      <c r="FEU30" s="5"/>
      <c r="FEV30" s="5"/>
      <c r="FEW30" s="5"/>
      <c r="FEX30" s="5"/>
      <c r="FEY30" s="5"/>
      <c r="FEZ30" s="5"/>
      <c r="FFA30" s="5"/>
      <c r="FFB30" s="5"/>
      <c r="FFC30" s="5"/>
      <c r="FFD30" s="5"/>
      <c r="FFE30" s="5"/>
      <c r="FFF30" s="5"/>
      <c r="FFG30" s="5"/>
      <c r="FFH30" s="5"/>
      <c r="FFI30" s="5"/>
      <c r="FFJ30" s="5"/>
      <c r="FFK30" s="5"/>
      <c r="FFL30" s="5"/>
      <c r="FFM30" s="5"/>
      <c r="FFN30" s="5"/>
      <c r="FFO30" s="5"/>
      <c r="FFP30" s="5"/>
      <c r="FFQ30" s="5"/>
      <c r="FFR30" s="5"/>
      <c r="FFS30" s="5"/>
      <c r="FFT30" s="5"/>
      <c r="FFU30" s="5"/>
      <c r="FFV30" s="5"/>
      <c r="FFW30" s="5"/>
      <c r="FFX30" s="5"/>
      <c r="FFY30" s="5"/>
      <c r="FFZ30" s="5"/>
      <c r="FGA30" s="5"/>
      <c r="FGB30" s="5"/>
      <c r="FGC30" s="5"/>
      <c r="FGD30" s="5"/>
      <c r="FGE30" s="5"/>
      <c r="FGF30" s="5"/>
      <c r="FGG30" s="5"/>
      <c r="FGH30" s="5"/>
      <c r="FGI30" s="5"/>
      <c r="FGJ30" s="5"/>
      <c r="FGK30" s="5"/>
      <c r="FGL30" s="5"/>
      <c r="FGM30" s="5"/>
      <c r="FGN30" s="5"/>
      <c r="FGO30" s="5"/>
      <c r="FGP30" s="5"/>
      <c r="FGQ30" s="5"/>
      <c r="FGR30" s="5"/>
      <c r="FGS30" s="5"/>
      <c r="FGT30" s="5"/>
      <c r="FGU30" s="5"/>
      <c r="FGV30" s="5"/>
      <c r="FGW30" s="5"/>
      <c r="FGX30" s="5"/>
      <c r="FGY30" s="5"/>
      <c r="FGZ30" s="5"/>
      <c r="FHA30" s="5"/>
      <c r="FHB30" s="5"/>
      <c r="FHC30" s="5"/>
      <c r="FHD30" s="5"/>
      <c r="FHE30" s="5"/>
      <c r="FHF30" s="5"/>
      <c r="FHG30" s="5"/>
      <c r="FHH30" s="5"/>
      <c r="FHI30" s="5"/>
      <c r="FHJ30" s="5"/>
      <c r="FHK30" s="5"/>
      <c r="FHL30" s="5"/>
      <c r="FHM30" s="5"/>
      <c r="FHN30" s="5"/>
      <c r="FHO30" s="5"/>
      <c r="FHP30" s="5"/>
      <c r="FHQ30" s="5"/>
      <c r="FHR30" s="5"/>
      <c r="FHS30" s="5"/>
      <c r="FHT30" s="5"/>
      <c r="FHU30" s="5"/>
      <c r="FHV30" s="5"/>
      <c r="FHW30" s="5"/>
      <c r="FHX30" s="5"/>
      <c r="FHY30" s="5"/>
      <c r="FHZ30" s="5"/>
      <c r="FIA30" s="5"/>
      <c r="FIB30" s="5"/>
      <c r="FIC30" s="5"/>
      <c r="FID30" s="5"/>
      <c r="FIE30" s="5"/>
      <c r="FIF30" s="5"/>
      <c r="FIG30" s="5"/>
      <c r="FIH30" s="5"/>
      <c r="FII30" s="5"/>
      <c r="FIJ30" s="5"/>
      <c r="FIK30" s="5"/>
      <c r="FIL30" s="5"/>
      <c r="FIM30" s="5"/>
      <c r="FIN30" s="5"/>
      <c r="FIO30" s="5"/>
      <c r="FIP30" s="5"/>
      <c r="FIQ30" s="5"/>
      <c r="FIR30" s="5"/>
      <c r="FIS30" s="5"/>
      <c r="FIT30" s="5"/>
      <c r="FIU30" s="5"/>
      <c r="FIV30" s="5"/>
      <c r="FIW30" s="5"/>
      <c r="FIX30" s="5"/>
      <c r="FIY30" s="5"/>
      <c r="FIZ30" s="5"/>
      <c r="FJA30" s="5"/>
      <c r="FJB30" s="5"/>
      <c r="FJC30" s="5"/>
      <c r="FJD30" s="5"/>
      <c r="FJE30" s="5"/>
      <c r="FJF30" s="5"/>
      <c r="FJG30" s="5"/>
      <c r="FJH30" s="5"/>
      <c r="FJI30" s="5"/>
      <c r="FJJ30" s="5"/>
      <c r="FJK30" s="5"/>
      <c r="FJL30" s="5"/>
      <c r="FJM30" s="5"/>
      <c r="FJN30" s="5"/>
      <c r="FJO30" s="5"/>
      <c r="FJP30" s="5"/>
      <c r="FJQ30" s="5"/>
      <c r="FJR30" s="5"/>
      <c r="FJS30" s="5"/>
      <c r="FJT30" s="5"/>
      <c r="FJU30" s="5"/>
      <c r="FJV30" s="5"/>
      <c r="FJW30" s="5"/>
      <c r="FJX30" s="5"/>
      <c r="FJY30" s="5"/>
      <c r="FJZ30" s="5"/>
      <c r="FKA30" s="5"/>
      <c r="FKB30" s="5"/>
      <c r="FKC30" s="5"/>
      <c r="FKD30" s="5"/>
      <c r="FKE30" s="5"/>
      <c r="FKF30" s="5"/>
      <c r="FKG30" s="5"/>
      <c r="FKH30" s="5"/>
      <c r="FKI30" s="5"/>
      <c r="FKJ30" s="5"/>
      <c r="FKK30" s="5"/>
      <c r="FKL30" s="5"/>
      <c r="FKM30" s="5"/>
      <c r="FKN30" s="5"/>
      <c r="FKO30" s="5"/>
      <c r="FKP30" s="5"/>
      <c r="FKQ30" s="5"/>
      <c r="FKR30" s="5"/>
      <c r="FKS30" s="5"/>
      <c r="FKT30" s="5"/>
      <c r="FKU30" s="5"/>
      <c r="FKV30" s="5"/>
      <c r="FKW30" s="5"/>
      <c r="FKX30" s="5"/>
      <c r="FKY30" s="5"/>
      <c r="FKZ30" s="5"/>
      <c r="FLA30" s="5"/>
      <c r="FLB30" s="5"/>
      <c r="FLC30" s="5"/>
      <c r="FLD30" s="5"/>
      <c r="FLE30" s="5"/>
      <c r="FLF30" s="5"/>
      <c r="FLG30" s="5"/>
      <c r="FLH30" s="5"/>
      <c r="FLI30" s="5"/>
      <c r="FLJ30" s="5"/>
      <c r="FLK30" s="5"/>
      <c r="FLL30" s="5"/>
      <c r="FLM30" s="5"/>
      <c r="FLN30" s="5"/>
      <c r="FLO30" s="5"/>
      <c r="FLP30" s="5"/>
      <c r="FLQ30" s="5"/>
      <c r="FLR30" s="5"/>
      <c r="FLS30" s="5"/>
      <c r="FLT30" s="5"/>
      <c r="FLU30" s="5"/>
      <c r="FLV30" s="5"/>
      <c r="FLW30" s="5"/>
      <c r="FLX30" s="5"/>
      <c r="FLY30" s="5"/>
      <c r="FLZ30" s="5"/>
      <c r="FMA30" s="5"/>
      <c r="FMB30" s="5"/>
      <c r="FMC30" s="5"/>
      <c r="FMD30" s="5"/>
      <c r="FME30" s="5"/>
      <c r="FMF30" s="5"/>
      <c r="FMG30" s="5"/>
      <c r="FMH30" s="5"/>
      <c r="FMI30" s="5"/>
      <c r="FMJ30" s="5"/>
      <c r="FMK30" s="5"/>
      <c r="FML30" s="5"/>
      <c r="FMM30" s="5"/>
      <c r="FMN30" s="5"/>
      <c r="FMO30" s="5"/>
      <c r="FMP30" s="5"/>
      <c r="FMQ30" s="5"/>
      <c r="FMR30" s="5"/>
      <c r="FMS30" s="5"/>
      <c r="FMT30" s="5"/>
      <c r="FMU30" s="5"/>
      <c r="FMV30" s="5"/>
      <c r="FMW30" s="5"/>
      <c r="FMX30" s="5"/>
      <c r="FMY30" s="5"/>
      <c r="FMZ30" s="5"/>
      <c r="FNA30" s="5"/>
      <c r="FNB30" s="5"/>
      <c r="FNC30" s="5"/>
      <c r="FND30" s="5"/>
      <c r="FNE30" s="5"/>
      <c r="FNF30" s="5"/>
      <c r="FNG30" s="5"/>
      <c r="FNH30" s="5"/>
      <c r="FNI30" s="5"/>
      <c r="FNJ30" s="5"/>
      <c r="FNK30" s="5"/>
      <c r="FNL30" s="5"/>
      <c r="FNM30" s="5"/>
      <c r="FNN30" s="5"/>
      <c r="FNO30" s="5"/>
      <c r="FNP30" s="5"/>
      <c r="FNQ30" s="5"/>
      <c r="FNR30" s="5"/>
      <c r="FNS30" s="5"/>
      <c r="FNT30" s="5"/>
      <c r="FNU30" s="5"/>
      <c r="FNV30" s="5"/>
      <c r="FNW30" s="5"/>
      <c r="FNX30" s="5"/>
      <c r="FNY30" s="5"/>
      <c r="FNZ30" s="5"/>
      <c r="FOA30" s="5"/>
      <c r="FOB30" s="5"/>
      <c r="FOC30" s="5"/>
      <c r="FOD30" s="5"/>
      <c r="FOE30" s="5"/>
      <c r="FOF30" s="5"/>
      <c r="FOG30" s="5"/>
      <c r="FOH30" s="5"/>
      <c r="FOI30" s="5"/>
      <c r="FOJ30" s="5"/>
      <c r="FOK30" s="5"/>
      <c r="FOL30" s="5"/>
      <c r="FOM30" s="5"/>
      <c r="FON30" s="5"/>
      <c r="FOO30" s="5"/>
      <c r="FOP30" s="5"/>
      <c r="FOQ30" s="5"/>
      <c r="FOR30" s="5"/>
      <c r="FOS30" s="5"/>
      <c r="FOT30" s="5"/>
      <c r="FOU30" s="5"/>
      <c r="FOV30" s="5"/>
      <c r="FOW30" s="5"/>
      <c r="FOX30" s="5"/>
      <c r="FOY30" s="5"/>
      <c r="FOZ30" s="5"/>
      <c r="FPA30" s="5"/>
      <c r="FPB30" s="5"/>
      <c r="FPC30" s="5"/>
      <c r="FPD30" s="5"/>
      <c r="FPE30" s="5"/>
      <c r="FPF30" s="5"/>
      <c r="FPG30" s="5"/>
      <c r="FPH30" s="5"/>
      <c r="FPI30" s="5"/>
      <c r="FPJ30" s="5"/>
      <c r="FPK30" s="5"/>
      <c r="FPL30" s="5"/>
      <c r="FPM30" s="5"/>
      <c r="FPN30" s="5"/>
      <c r="FPO30" s="5"/>
      <c r="FPP30" s="5"/>
      <c r="FPQ30" s="5"/>
      <c r="FPR30" s="5"/>
      <c r="FPS30" s="5"/>
      <c r="FPT30" s="5"/>
      <c r="FPU30" s="5"/>
      <c r="FPV30" s="5"/>
      <c r="FPW30" s="5"/>
      <c r="FPX30" s="5"/>
      <c r="FPY30" s="5"/>
      <c r="FPZ30" s="5"/>
      <c r="FQA30" s="5"/>
      <c r="FQB30" s="5"/>
      <c r="FQC30" s="5"/>
      <c r="FQD30" s="5"/>
      <c r="FQE30" s="5"/>
      <c r="FQF30" s="5"/>
      <c r="FQG30" s="5"/>
      <c r="FQH30" s="5"/>
      <c r="FQI30" s="5"/>
      <c r="FQJ30" s="5"/>
      <c r="FQK30" s="5"/>
      <c r="FQL30" s="5"/>
      <c r="FQM30" s="5"/>
      <c r="FQN30" s="5"/>
      <c r="FQO30" s="5"/>
      <c r="FQP30" s="5"/>
      <c r="FQQ30" s="5"/>
      <c r="FQR30" s="5"/>
      <c r="FQS30" s="5"/>
      <c r="FQT30" s="5"/>
      <c r="FQU30" s="5"/>
      <c r="FQV30" s="5"/>
      <c r="FQW30" s="5"/>
      <c r="FQX30" s="5"/>
      <c r="FQY30" s="5"/>
      <c r="FQZ30" s="5"/>
      <c r="FRA30" s="5"/>
      <c r="FRB30" s="5"/>
      <c r="FRC30" s="5"/>
      <c r="FRD30" s="5"/>
      <c r="FRE30" s="5"/>
      <c r="FRF30" s="5"/>
      <c r="FRG30" s="5"/>
      <c r="FRH30" s="5"/>
      <c r="FRI30" s="5"/>
      <c r="FRJ30" s="5"/>
      <c r="FRK30" s="5"/>
      <c r="FRL30" s="5"/>
      <c r="FRM30" s="5"/>
      <c r="FRN30" s="5"/>
      <c r="FRO30" s="5"/>
      <c r="FRP30" s="5"/>
      <c r="FRQ30" s="5"/>
      <c r="FRR30" s="5"/>
      <c r="FRS30" s="5"/>
      <c r="FRT30" s="5"/>
      <c r="FRU30" s="5"/>
      <c r="FRV30" s="5"/>
      <c r="FRW30" s="5"/>
      <c r="FRX30" s="5"/>
      <c r="FRY30" s="5"/>
      <c r="FRZ30" s="5"/>
      <c r="FSA30" s="5"/>
      <c r="FSB30" s="5"/>
      <c r="FSC30" s="5"/>
      <c r="FSD30" s="5"/>
      <c r="FSE30" s="5"/>
      <c r="FSF30" s="5"/>
      <c r="FSG30" s="5"/>
      <c r="FSH30" s="5"/>
      <c r="FSI30" s="5"/>
      <c r="FSJ30" s="5"/>
      <c r="FSK30" s="5"/>
      <c r="FSL30" s="5"/>
      <c r="FSM30" s="5"/>
      <c r="FSN30" s="5"/>
      <c r="FSO30" s="5"/>
      <c r="FSP30" s="5"/>
      <c r="FSQ30" s="5"/>
      <c r="FSR30" s="5"/>
      <c r="FSS30" s="5"/>
      <c r="FST30" s="5"/>
      <c r="FSU30" s="5"/>
      <c r="FSV30" s="5"/>
      <c r="FSW30" s="5"/>
      <c r="FSX30" s="5"/>
      <c r="FSY30" s="5"/>
      <c r="FSZ30" s="5"/>
      <c r="FTA30" s="5"/>
      <c r="FTB30" s="5"/>
      <c r="FTC30" s="5"/>
      <c r="FTD30" s="5"/>
      <c r="FTE30" s="5"/>
      <c r="FTF30" s="5"/>
      <c r="FTG30" s="5"/>
      <c r="FTH30" s="5"/>
      <c r="FTI30" s="5"/>
      <c r="FTJ30" s="5"/>
      <c r="FTK30" s="5"/>
      <c r="FTL30" s="5"/>
      <c r="FTM30" s="5"/>
      <c r="FTN30" s="5"/>
      <c r="FTO30" s="5"/>
      <c r="FTP30" s="5"/>
      <c r="FTQ30" s="5"/>
      <c r="FTR30" s="5"/>
      <c r="FTS30" s="5"/>
      <c r="FTT30" s="5"/>
      <c r="FTU30" s="5"/>
      <c r="FTV30" s="5"/>
      <c r="FTW30" s="5"/>
      <c r="FTX30" s="5"/>
      <c r="FTY30" s="5"/>
      <c r="FTZ30" s="5"/>
      <c r="FUA30" s="5"/>
      <c r="FUB30" s="5"/>
      <c r="FUC30" s="5"/>
      <c r="FUD30" s="5"/>
      <c r="FUE30" s="5"/>
      <c r="FUF30" s="5"/>
      <c r="FUG30" s="5"/>
      <c r="FUH30" s="5"/>
      <c r="FUI30" s="5"/>
      <c r="FUJ30" s="5"/>
      <c r="FUK30" s="5"/>
      <c r="FUL30" s="5"/>
      <c r="FUM30" s="5"/>
      <c r="FUN30" s="5"/>
      <c r="FUO30" s="5"/>
      <c r="FUP30" s="5"/>
      <c r="FUQ30" s="5"/>
      <c r="FUR30" s="5"/>
      <c r="FUS30" s="5"/>
      <c r="FUT30" s="5"/>
      <c r="FUU30" s="5"/>
      <c r="FUV30" s="5"/>
      <c r="FUW30" s="5"/>
      <c r="FUX30" s="5"/>
      <c r="FUY30" s="5"/>
      <c r="FUZ30" s="5"/>
      <c r="FVA30" s="5"/>
      <c r="FVB30" s="5"/>
      <c r="FVC30" s="5"/>
      <c r="FVD30" s="5"/>
      <c r="FVE30" s="5"/>
      <c r="FVF30" s="5"/>
      <c r="FVG30" s="5"/>
      <c r="FVH30" s="5"/>
      <c r="FVI30" s="5"/>
      <c r="FVJ30" s="5"/>
      <c r="FVK30" s="5"/>
      <c r="FVL30" s="5"/>
      <c r="FVM30" s="5"/>
      <c r="FVN30" s="5"/>
      <c r="FVO30" s="5"/>
      <c r="FVP30" s="5"/>
      <c r="FVQ30" s="5"/>
      <c r="FVR30" s="5"/>
      <c r="FVS30" s="5"/>
      <c r="FVT30" s="5"/>
      <c r="FVU30" s="5"/>
      <c r="FVV30" s="5"/>
      <c r="FVW30" s="5"/>
      <c r="FVX30" s="5"/>
      <c r="FVY30" s="5"/>
      <c r="FVZ30" s="5"/>
      <c r="FWA30" s="5"/>
      <c r="FWB30" s="5"/>
      <c r="FWC30" s="5"/>
      <c r="FWD30" s="5"/>
      <c r="FWE30" s="5"/>
      <c r="FWF30" s="5"/>
      <c r="FWG30" s="5"/>
      <c r="FWH30" s="5"/>
      <c r="FWI30" s="5"/>
      <c r="FWJ30" s="5"/>
      <c r="FWK30" s="5"/>
      <c r="FWL30" s="5"/>
      <c r="FWM30" s="5"/>
      <c r="FWN30" s="5"/>
      <c r="FWO30" s="5"/>
      <c r="FWP30" s="5"/>
      <c r="FWQ30" s="5"/>
      <c r="FWR30" s="5"/>
      <c r="FWS30" s="5"/>
      <c r="FWT30" s="5"/>
      <c r="FWU30" s="5"/>
      <c r="FWV30" s="5"/>
      <c r="FWW30" s="5"/>
      <c r="FWX30" s="5"/>
      <c r="FWY30" s="5"/>
      <c r="FWZ30" s="5"/>
      <c r="FXA30" s="5"/>
      <c r="FXB30" s="5"/>
      <c r="FXC30" s="5"/>
      <c r="FXD30" s="5"/>
      <c r="FXE30" s="5"/>
      <c r="FXF30" s="5"/>
      <c r="FXG30" s="5"/>
      <c r="FXH30" s="5"/>
      <c r="FXI30" s="5"/>
      <c r="FXJ30" s="5"/>
      <c r="FXK30" s="5"/>
      <c r="FXL30" s="5"/>
      <c r="FXM30" s="5"/>
      <c r="FXN30" s="5"/>
      <c r="FXO30" s="5"/>
      <c r="FXP30" s="5"/>
      <c r="FXQ30" s="5"/>
      <c r="FXR30" s="5"/>
      <c r="FXS30" s="5"/>
      <c r="FXT30" s="5"/>
      <c r="FXU30" s="5"/>
      <c r="FXV30" s="5"/>
      <c r="FXW30" s="5"/>
      <c r="FXX30" s="5"/>
      <c r="FXY30" s="5"/>
      <c r="FXZ30" s="5"/>
      <c r="FYA30" s="5"/>
      <c r="FYB30" s="5"/>
      <c r="FYC30" s="5"/>
      <c r="FYD30" s="5"/>
      <c r="FYE30" s="5"/>
      <c r="FYF30" s="5"/>
      <c r="FYG30" s="5"/>
      <c r="FYH30" s="5"/>
      <c r="FYI30" s="5"/>
      <c r="FYJ30" s="5"/>
      <c r="FYK30" s="5"/>
      <c r="FYL30" s="5"/>
      <c r="FYM30" s="5"/>
      <c r="FYN30" s="5"/>
      <c r="FYO30" s="5"/>
      <c r="FYP30" s="5"/>
      <c r="FYQ30" s="5"/>
      <c r="FYR30" s="5"/>
      <c r="FYS30" s="5"/>
      <c r="FYT30" s="5"/>
      <c r="FYU30" s="5"/>
      <c r="FYV30" s="5"/>
      <c r="FYW30" s="5"/>
      <c r="FYX30" s="5"/>
      <c r="FYY30" s="5"/>
      <c r="FYZ30" s="5"/>
      <c r="FZA30" s="5"/>
      <c r="FZB30" s="5"/>
      <c r="FZC30" s="5"/>
      <c r="FZD30" s="5"/>
      <c r="FZE30" s="5"/>
      <c r="FZF30" s="5"/>
      <c r="FZG30" s="5"/>
      <c r="FZH30" s="5"/>
      <c r="FZI30" s="5"/>
      <c r="FZJ30" s="5"/>
      <c r="FZK30" s="5"/>
      <c r="FZL30" s="5"/>
      <c r="FZM30" s="5"/>
      <c r="FZN30" s="5"/>
      <c r="FZO30" s="5"/>
      <c r="FZP30" s="5"/>
      <c r="FZQ30" s="5"/>
      <c r="FZR30" s="5"/>
      <c r="FZS30" s="5"/>
      <c r="FZT30" s="5"/>
      <c r="FZU30" s="5"/>
      <c r="FZV30" s="5"/>
      <c r="FZW30" s="5"/>
      <c r="FZX30" s="5"/>
      <c r="FZY30" s="5"/>
      <c r="FZZ30" s="5"/>
      <c r="GAA30" s="5"/>
      <c r="GAB30" s="5"/>
      <c r="GAC30" s="5"/>
      <c r="GAD30" s="5"/>
      <c r="GAE30" s="5"/>
      <c r="GAF30" s="5"/>
      <c r="GAG30" s="5"/>
      <c r="GAH30" s="5"/>
      <c r="GAI30" s="5"/>
      <c r="GAJ30" s="5"/>
      <c r="GAK30" s="5"/>
      <c r="GAL30" s="5"/>
      <c r="GAM30" s="5"/>
      <c r="GAN30" s="5"/>
      <c r="GAO30" s="5"/>
      <c r="GAP30" s="5"/>
      <c r="GAQ30" s="5"/>
      <c r="GAR30" s="5"/>
      <c r="GAS30" s="5"/>
      <c r="GAT30" s="5"/>
      <c r="GAU30" s="5"/>
      <c r="GAV30" s="5"/>
      <c r="GAW30" s="5"/>
      <c r="GAX30" s="5"/>
      <c r="GAY30" s="5"/>
      <c r="GAZ30" s="5"/>
      <c r="GBA30" s="5"/>
      <c r="GBB30" s="5"/>
      <c r="GBC30" s="5"/>
      <c r="GBD30" s="5"/>
      <c r="GBE30" s="5"/>
      <c r="GBF30" s="5"/>
      <c r="GBG30" s="5"/>
      <c r="GBH30" s="5"/>
      <c r="GBI30" s="5"/>
      <c r="GBJ30" s="5"/>
      <c r="GBK30" s="5"/>
      <c r="GBL30" s="5"/>
      <c r="GBM30" s="5"/>
      <c r="GBN30" s="5"/>
      <c r="GBO30" s="5"/>
      <c r="GBP30" s="5"/>
      <c r="GBQ30" s="5"/>
      <c r="GBR30" s="5"/>
      <c r="GBS30" s="5"/>
      <c r="GBT30" s="5"/>
      <c r="GBU30" s="5"/>
      <c r="GBV30" s="5"/>
      <c r="GBW30" s="5"/>
      <c r="GBX30" s="5"/>
      <c r="GBY30" s="5"/>
      <c r="GBZ30" s="5"/>
      <c r="GCA30" s="5"/>
      <c r="GCB30" s="5"/>
      <c r="GCC30" s="5"/>
      <c r="GCD30" s="5"/>
      <c r="GCE30" s="5"/>
      <c r="GCF30" s="5"/>
      <c r="GCG30" s="5"/>
      <c r="GCH30" s="5"/>
      <c r="GCI30" s="5"/>
      <c r="GCJ30" s="5"/>
      <c r="GCK30" s="5"/>
      <c r="GCL30" s="5"/>
      <c r="GCM30" s="5"/>
      <c r="GCN30" s="5"/>
      <c r="GCO30" s="5"/>
      <c r="GCP30" s="5"/>
      <c r="GCQ30" s="5"/>
      <c r="GCR30" s="5"/>
      <c r="GCS30" s="5"/>
      <c r="GCT30" s="5"/>
      <c r="GCU30" s="5"/>
      <c r="GCV30" s="5"/>
      <c r="GCW30" s="5"/>
      <c r="GCX30" s="5"/>
      <c r="GCY30" s="5"/>
      <c r="GCZ30" s="5"/>
      <c r="GDA30" s="5"/>
      <c r="GDB30" s="5"/>
      <c r="GDC30" s="5"/>
      <c r="GDD30" s="5"/>
      <c r="GDE30" s="5"/>
      <c r="GDF30" s="5"/>
      <c r="GDG30" s="5"/>
      <c r="GDH30" s="5"/>
      <c r="GDI30" s="5"/>
      <c r="GDJ30" s="5"/>
      <c r="GDK30" s="5"/>
      <c r="GDL30" s="5"/>
      <c r="GDM30" s="5"/>
      <c r="GDN30" s="5"/>
      <c r="GDO30" s="5"/>
      <c r="GDP30" s="5"/>
      <c r="GDQ30" s="5"/>
      <c r="GDR30" s="5"/>
      <c r="GDS30" s="5"/>
      <c r="GDT30" s="5"/>
      <c r="GDU30" s="5"/>
      <c r="GDV30" s="5"/>
      <c r="GDW30" s="5"/>
      <c r="GDX30" s="5"/>
      <c r="GDY30" s="5"/>
      <c r="GDZ30" s="5"/>
      <c r="GEA30" s="5"/>
      <c r="GEB30" s="5"/>
      <c r="GEC30" s="5"/>
      <c r="GED30" s="5"/>
      <c r="GEE30" s="5"/>
      <c r="GEF30" s="5"/>
      <c r="GEG30" s="5"/>
      <c r="GEH30" s="5"/>
      <c r="GEI30" s="5"/>
      <c r="GEJ30" s="5"/>
      <c r="GEK30" s="5"/>
      <c r="GEL30" s="5"/>
      <c r="GEM30" s="5"/>
      <c r="GEN30" s="5"/>
      <c r="GEO30" s="5"/>
      <c r="GEP30" s="5"/>
      <c r="GEQ30" s="5"/>
      <c r="GER30" s="5"/>
      <c r="GES30" s="5"/>
      <c r="GET30" s="5"/>
      <c r="GEU30" s="5"/>
      <c r="GEV30" s="5"/>
      <c r="GEW30" s="5"/>
      <c r="GEX30" s="5"/>
      <c r="GEY30" s="5"/>
      <c r="GEZ30" s="5"/>
      <c r="GFA30" s="5"/>
      <c r="GFB30" s="5"/>
      <c r="GFC30" s="5"/>
      <c r="GFD30" s="5"/>
      <c r="GFE30" s="5"/>
      <c r="GFF30" s="5"/>
      <c r="GFG30" s="5"/>
      <c r="GFH30" s="5"/>
      <c r="GFI30" s="5"/>
      <c r="GFJ30" s="5"/>
      <c r="GFK30" s="5"/>
      <c r="GFL30" s="5"/>
      <c r="GFM30" s="5"/>
      <c r="GFN30" s="5"/>
      <c r="GFO30" s="5"/>
      <c r="GFP30" s="5"/>
      <c r="GFQ30" s="5"/>
      <c r="GFR30" s="5"/>
      <c r="GFS30" s="5"/>
      <c r="GFT30" s="5"/>
      <c r="GFU30" s="5"/>
      <c r="GFV30" s="5"/>
      <c r="GFW30" s="5"/>
      <c r="GFX30" s="5"/>
      <c r="GFY30" s="5"/>
      <c r="GFZ30" s="5"/>
      <c r="GGA30" s="5"/>
      <c r="GGB30" s="5"/>
      <c r="GGC30" s="5"/>
      <c r="GGD30" s="5"/>
      <c r="GGE30" s="5"/>
      <c r="GGF30" s="5"/>
      <c r="GGG30" s="5"/>
      <c r="GGH30" s="5"/>
      <c r="GGI30" s="5"/>
      <c r="GGJ30" s="5"/>
      <c r="GGK30" s="5"/>
      <c r="GGL30" s="5"/>
      <c r="GGM30" s="5"/>
      <c r="GGN30" s="5"/>
      <c r="GGO30" s="5"/>
      <c r="GGP30" s="5"/>
      <c r="GGQ30" s="5"/>
      <c r="GGR30" s="5"/>
      <c r="GGS30" s="5"/>
      <c r="GGT30" s="5"/>
      <c r="GGU30" s="5"/>
      <c r="GGV30" s="5"/>
      <c r="GGW30" s="5"/>
      <c r="GGX30" s="5"/>
      <c r="GGY30" s="5"/>
      <c r="GGZ30" s="5"/>
      <c r="GHA30" s="5"/>
      <c r="GHB30" s="5"/>
      <c r="GHC30" s="5"/>
      <c r="GHD30" s="5"/>
      <c r="GHE30" s="5"/>
      <c r="GHF30" s="5"/>
      <c r="GHG30" s="5"/>
      <c r="GHH30" s="5"/>
      <c r="GHI30" s="5"/>
      <c r="GHJ30" s="5"/>
      <c r="GHK30" s="5"/>
      <c r="GHL30" s="5"/>
      <c r="GHM30" s="5"/>
      <c r="GHN30" s="5"/>
      <c r="GHO30" s="5"/>
      <c r="GHP30" s="5"/>
      <c r="GHQ30" s="5"/>
      <c r="GHR30" s="5"/>
      <c r="GHS30" s="5"/>
      <c r="GHT30" s="5"/>
      <c r="GHU30" s="5"/>
      <c r="GHV30" s="5"/>
      <c r="GHW30" s="5"/>
      <c r="GHX30" s="5"/>
      <c r="GHY30" s="5"/>
      <c r="GHZ30" s="5"/>
      <c r="GIA30" s="5"/>
      <c r="GIB30" s="5"/>
      <c r="GIC30" s="5"/>
      <c r="GID30" s="5"/>
      <c r="GIE30" s="5"/>
      <c r="GIF30" s="5"/>
      <c r="GIG30" s="5"/>
      <c r="GIH30" s="5"/>
      <c r="GII30" s="5"/>
      <c r="GIJ30" s="5"/>
      <c r="GIK30" s="5"/>
      <c r="GIL30" s="5"/>
      <c r="GIM30" s="5"/>
      <c r="GIN30" s="5"/>
      <c r="GIO30" s="5"/>
      <c r="GIP30" s="5"/>
      <c r="GIQ30" s="5"/>
      <c r="GIR30" s="5"/>
      <c r="GIS30" s="5"/>
      <c r="GIT30" s="5"/>
      <c r="GIU30" s="5"/>
      <c r="GIV30" s="5"/>
      <c r="GIW30" s="5"/>
      <c r="GIX30" s="5"/>
      <c r="GIY30" s="5"/>
      <c r="GIZ30" s="5"/>
      <c r="GJA30" s="5"/>
      <c r="GJB30" s="5"/>
      <c r="GJC30" s="5"/>
      <c r="GJD30" s="5"/>
      <c r="GJE30" s="5"/>
      <c r="GJF30" s="5"/>
      <c r="GJG30" s="5"/>
      <c r="GJH30" s="5"/>
      <c r="GJI30" s="5"/>
      <c r="GJJ30" s="5"/>
      <c r="GJK30" s="5"/>
      <c r="GJL30" s="5"/>
      <c r="GJM30" s="5"/>
      <c r="GJN30" s="5"/>
      <c r="GJO30" s="5"/>
      <c r="GJP30" s="5"/>
      <c r="GJQ30" s="5"/>
      <c r="GJR30" s="5"/>
      <c r="GJS30" s="5"/>
      <c r="GJT30" s="5"/>
      <c r="GJU30" s="5"/>
      <c r="GJV30" s="5"/>
      <c r="GJW30" s="5"/>
      <c r="GJX30" s="5"/>
      <c r="GJY30" s="5"/>
      <c r="GJZ30" s="5"/>
      <c r="GKA30" s="5"/>
      <c r="GKB30" s="5"/>
      <c r="GKC30" s="5"/>
      <c r="GKD30" s="5"/>
      <c r="GKE30" s="5"/>
      <c r="GKF30" s="5"/>
      <c r="GKG30" s="5"/>
      <c r="GKH30" s="5"/>
      <c r="GKI30" s="5"/>
      <c r="GKJ30" s="5"/>
      <c r="GKK30" s="5"/>
      <c r="GKL30" s="5"/>
      <c r="GKM30" s="5"/>
      <c r="GKN30" s="5"/>
      <c r="GKO30" s="5"/>
      <c r="GKP30" s="5"/>
      <c r="GKQ30" s="5"/>
      <c r="GKR30" s="5"/>
      <c r="GKS30" s="5"/>
      <c r="GKT30" s="5"/>
      <c r="GKU30" s="5"/>
      <c r="GKV30" s="5"/>
      <c r="GKW30" s="5"/>
      <c r="GKX30" s="5"/>
      <c r="GKY30" s="5"/>
      <c r="GKZ30" s="5"/>
      <c r="GLA30" s="5"/>
      <c r="GLB30" s="5"/>
      <c r="GLC30" s="5"/>
      <c r="GLD30" s="5"/>
      <c r="GLE30" s="5"/>
      <c r="GLF30" s="5"/>
      <c r="GLG30" s="5"/>
      <c r="GLH30" s="5"/>
      <c r="GLI30" s="5"/>
      <c r="GLJ30" s="5"/>
      <c r="GLK30" s="5"/>
      <c r="GLL30" s="5"/>
      <c r="GLM30" s="5"/>
      <c r="GLN30" s="5"/>
      <c r="GLO30" s="5"/>
      <c r="GLP30" s="5"/>
      <c r="GLQ30" s="5"/>
      <c r="GLR30" s="5"/>
      <c r="GLS30" s="5"/>
      <c r="GLT30" s="5"/>
      <c r="GLU30" s="5"/>
      <c r="GLV30" s="5"/>
      <c r="GLW30" s="5"/>
      <c r="GLX30" s="5"/>
      <c r="GLY30" s="5"/>
      <c r="GLZ30" s="5"/>
      <c r="GMA30" s="5"/>
      <c r="GMB30" s="5"/>
      <c r="GMC30" s="5"/>
      <c r="GMD30" s="5"/>
      <c r="GME30" s="5"/>
      <c r="GMF30" s="5"/>
      <c r="GMG30" s="5"/>
      <c r="GMH30" s="5"/>
      <c r="GMI30" s="5"/>
      <c r="GMJ30" s="5"/>
      <c r="GMK30" s="5"/>
      <c r="GML30" s="5"/>
      <c r="GMM30" s="5"/>
      <c r="GMN30" s="5"/>
      <c r="GMO30" s="5"/>
      <c r="GMP30" s="5"/>
      <c r="GMQ30" s="5"/>
      <c r="GMR30" s="5"/>
      <c r="GMS30" s="5"/>
      <c r="GMT30" s="5"/>
      <c r="GMU30" s="5"/>
      <c r="GMV30" s="5"/>
      <c r="GMW30" s="5"/>
      <c r="GMX30" s="5"/>
      <c r="GMY30" s="5"/>
      <c r="GMZ30" s="5"/>
      <c r="GNA30" s="5"/>
      <c r="GNB30" s="5"/>
      <c r="GNC30" s="5"/>
      <c r="GND30" s="5"/>
      <c r="GNE30" s="5"/>
      <c r="GNF30" s="5"/>
      <c r="GNG30" s="5"/>
      <c r="GNH30" s="5"/>
      <c r="GNI30" s="5"/>
      <c r="GNJ30" s="5"/>
      <c r="GNK30" s="5"/>
      <c r="GNL30" s="5"/>
      <c r="GNM30" s="5"/>
      <c r="GNN30" s="5"/>
      <c r="GNO30" s="5"/>
      <c r="GNP30" s="5"/>
      <c r="GNQ30" s="5"/>
      <c r="GNR30" s="5"/>
      <c r="GNS30" s="5"/>
      <c r="GNT30" s="5"/>
      <c r="GNU30" s="5"/>
      <c r="GNV30" s="5"/>
      <c r="GNW30" s="5"/>
      <c r="GNX30" s="5"/>
      <c r="GNY30" s="5"/>
      <c r="GNZ30" s="5"/>
      <c r="GOA30" s="5"/>
      <c r="GOB30" s="5"/>
      <c r="GOC30" s="5"/>
      <c r="GOD30" s="5"/>
      <c r="GOE30" s="5"/>
      <c r="GOF30" s="5"/>
      <c r="GOG30" s="5"/>
      <c r="GOH30" s="5"/>
      <c r="GOI30" s="5"/>
      <c r="GOJ30" s="5"/>
      <c r="GOK30" s="5"/>
      <c r="GOL30" s="5"/>
      <c r="GOM30" s="5"/>
      <c r="GON30" s="5"/>
      <c r="GOO30" s="5"/>
      <c r="GOP30" s="5"/>
      <c r="GOQ30" s="5"/>
      <c r="GOR30" s="5"/>
      <c r="GOS30" s="5"/>
      <c r="GOT30" s="5"/>
      <c r="GOU30" s="5"/>
      <c r="GOV30" s="5"/>
      <c r="GOW30" s="5"/>
      <c r="GOX30" s="5"/>
      <c r="GOY30" s="5"/>
      <c r="GOZ30" s="5"/>
      <c r="GPA30" s="5"/>
      <c r="GPB30" s="5"/>
      <c r="GPC30" s="5"/>
      <c r="GPD30" s="5"/>
      <c r="GPE30" s="5"/>
      <c r="GPF30" s="5"/>
      <c r="GPG30" s="5"/>
      <c r="GPH30" s="5"/>
      <c r="GPI30" s="5"/>
      <c r="GPJ30" s="5"/>
      <c r="GPK30" s="5"/>
      <c r="GPL30" s="5"/>
      <c r="GPM30" s="5"/>
      <c r="GPN30" s="5"/>
      <c r="GPO30" s="5"/>
      <c r="GPP30" s="5"/>
      <c r="GPQ30" s="5"/>
      <c r="GPR30" s="5"/>
      <c r="GPS30" s="5"/>
      <c r="GPT30" s="5"/>
      <c r="GPU30" s="5"/>
      <c r="GPV30" s="5"/>
      <c r="GPW30" s="5"/>
      <c r="GPX30" s="5"/>
      <c r="GPY30" s="5"/>
      <c r="GPZ30" s="5"/>
      <c r="GQA30" s="5"/>
      <c r="GQB30" s="5"/>
      <c r="GQC30" s="5"/>
      <c r="GQD30" s="5"/>
      <c r="GQE30" s="5"/>
      <c r="GQF30" s="5"/>
      <c r="GQG30" s="5"/>
      <c r="GQH30" s="5"/>
      <c r="GQI30" s="5"/>
      <c r="GQJ30" s="5"/>
      <c r="GQK30" s="5"/>
      <c r="GQL30" s="5"/>
      <c r="GQM30" s="5"/>
      <c r="GQN30" s="5"/>
      <c r="GQO30" s="5"/>
      <c r="GQP30" s="5"/>
      <c r="GQQ30" s="5"/>
      <c r="GQR30" s="5"/>
      <c r="GQS30" s="5"/>
      <c r="GQT30" s="5"/>
      <c r="GQU30" s="5"/>
      <c r="GQV30" s="5"/>
      <c r="GQW30" s="5"/>
      <c r="GQX30" s="5"/>
      <c r="GQY30" s="5"/>
      <c r="GQZ30" s="5"/>
      <c r="GRA30" s="5"/>
      <c r="GRB30" s="5"/>
      <c r="GRC30" s="5"/>
      <c r="GRD30" s="5"/>
      <c r="GRE30" s="5"/>
      <c r="GRF30" s="5"/>
      <c r="GRG30" s="5"/>
      <c r="GRH30" s="5"/>
      <c r="GRI30" s="5"/>
      <c r="GRJ30" s="5"/>
      <c r="GRK30" s="5"/>
      <c r="GRL30" s="5"/>
      <c r="GRM30" s="5"/>
      <c r="GRN30" s="5"/>
      <c r="GRO30" s="5"/>
      <c r="GRP30" s="5"/>
      <c r="GRQ30" s="5"/>
      <c r="GRR30" s="5"/>
      <c r="GRS30" s="5"/>
      <c r="GRT30" s="5"/>
      <c r="GRU30" s="5"/>
      <c r="GRV30" s="5"/>
      <c r="GRW30" s="5"/>
      <c r="GRX30" s="5"/>
      <c r="GRY30" s="5"/>
      <c r="GRZ30" s="5"/>
      <c r="GSA30" s="5"/>
      <c r="GSB30" s="5"/>
      <c r="GSC30" s="5"/>
      <c r="GSD30" s="5"/>
      <c r="GSE30" s="5"/>
      <c r="GSF30" s="5"/>
      <c r="GSG30" s="5"/>
      <c r="GSH30" s="5"/>
      <c r="GSI30" s="5"/>
      <c r="GSJ30" s="5"/>
      <c r="GSK30" s="5"/>
      <c r="GSL30" s="5"/>
      <c r="GSM30" s="5"/>
      <c r="GSN30" s="5"/>
      <c r="GSO30" s="5"/>
      <c r="GSP30" s="5"/>
      <c r="GSQ30" s="5"/>
      <c r="GSR30" s="5"/>
      <c r="GSS30" s="5"/>
      <c r="GST30" s="5"/>
      <c r="GSU30" s="5"/>
      <c r="GSV30" s="5"/>
      <c r="GSW30" s="5"/>
      <c r="GSX30" s="5"/>
      <c r="GSY30" s="5"/>
      <c r="GSZ30" s="5"/>
      <c r="GTA30" s="5"/>
      <c r="GTB30" s="5"/>
      <c r="GTC30" s="5"/>
      <c r="GTD30" s="5"/>
      <c r="GTE30" s="5"/>
      <c r="GTF30" s="5"/>
      <c r="GTG30" s="5"/>
      <c r="GTH30" s="5"/>
      <c r="GTI30" s="5"/>
      <c r="GTJ30" s="5"/>
      <c r="GTK30" s="5"/>
      <c r="GTL30" s="5"/>
      <c r="GTM30" s="5"/>
      <c r="GTN30" s="5"/>
      <c r="GTO30" s="5"/>
      <c r="GTP30" s="5"/>
      <c r="GTQ30" s="5"/>
      <c r="GTR30" s="5"/>
      <c r="GTS30" s="5"/>
      <c r="GTT30" s="5"/>
      <c r="GTU30" s="5"/>
      <c r="GTV30" s="5"/>
      <c r="GTW30" s="5"/>
      <c r="GTX30" s="5"/>
      <c r="GTY30" s="5"/>
      <c r="GTZ30" s="5"/>
      <c r="GUA30" s="5"/>
      <c r="GUB30" s="5"/>
      <c r="GUC30" s="5"/>
      <c r="GUD30" s="5"/>
      <c r="GUE30" s="5"/>
      <c r="GUF30" s="5"/>
      <c r="GUG30" s="5"/>
      <c r="GUH30" s="5"/>
      <c r="GUI30" s="5"/>
      <c r="GUJ30" s="5"/>
      <c r="GUK30" s="5"/>
      <c r="GUL30" s="5"/>
      <c r="GUM30" s="5"/>
      <c r="GUN30" s="5"/>
      <c r="GUO30" s="5"/>
      <c r="GUP30" s="5"/>
      <c r="GUQ30" s="5"/>
      <c r="GUR30" s="5"/>
      <c r="GUS30" s="5"/>
      <c r="GUT30" s="5"/>
      <c r="GUU30" s="5"/>
      <c r="GUV30" s="5"/>
      <c r="GUW30" s="5"/>
      <c r="GUX30" s="5"/>
      <c r="GUY30" s="5"/>
      <c r="GUZ30" s="5"/>
      <c r="GVA30" s="5"/>
      <c r="GVB30" s="5"/>
      <c r="GVC30" s="5"/>
      <c r="GVD30" s="5"/>
      <c r="GVE30" s="5"/>
      <c r="GVF30" s="5"/>
      <c r="GVG30" s="5"/>
      <c r="GVH30" s="5"/>
      <c r="GVI30" s="5"/>
      <c r="GVJ30" s="5"/>
      <c r="GVK30" s="5"/>
      <c r="GVL30" s="5"/>
      <c r="GVM30" s="5"/>
      <c r="GVN30" s="5"/>
      <c r="GVO30" s="5"/>
      <c r="GVP30" s="5"/>
      <c r="GVQ30" s="5"/>
      <c r="GVR30" s="5"/>
      <c r="GVS30" s="5"/>
      <c r="GVT30" s="5"/>
      <c r="GVU30" s="5"/>
      <c r="GVV30" s="5"/>
      <c r="GVW30" s="5"/>
      <c r="GVX30" s="5"/>
      <c r="GVY30" s="5"/>
      <c r="GVZ30" s="5"/>
      <c r="GWA30" s="5"/>
      <c r="GWB30" s="5"/>
      <c r="GWC30" s="5"/>
      <c r="GWD30" s="5"/>
      <c r="GWE30" s="5"/>
      <c r="GWF30" s="5"/>
      <c r="GWG30" s="5"/>
      <c r="GWH30" s="5"/>
      <c r="GWI30" s="5"/>
      <c r="GWJ30" s="5"/>
      <c r="GWK30" s="5"/>
      <c r="GWL30" s="5"/>
      <c r="GWM30" s="5"/>
      <c r="GWN30" s="5"/>
      <c r="GWO30" s="5"/>
      <c r="GWP30" s="5"/>
      <c r="GWQ30" s="5"/>
      <c r="GWR30" s="5"/>
      <c r="GWS30" s="5"/>
      <c r="GWT30" s="5"/>
      <c r="GWU30" s="5"/>
      <c r="GWV30" s="5"/>
      <c r="GWW30" s="5"/>
      <c r="GWX30" s="5"/>
      <c r="GWY30" s="5"/>
      <c r="GWZ30" s="5"/>
      <c r="GXA30" s="5"/>
      <c r="GXB30" s="5"/>
      <c r="GXC30" s="5"/>
      <c r="GXD30" s="5"/>
      <c r="GXE30" s="5"/>
      <c r="GXF30" s="5"/>
      <c r="GXG30" s="5"/>
      <c r="GXH30" s="5"/>
      <c r="GXI30" s="5"/>
      <c r="GXJ30" s="5"/>
      <c r="GXK30" s="5"/>
      <c r="GXL30" s="5"/>
      <c r="GXM30" s="5"/>
      <c r="GXN30" s="5"/>
      <c r="GXO30" s="5"/>
      <c r="GXP30" s="5"/>
      <c r="GXQ30" s="5"/>
      <c r="GXR30" s="5"/>
      <c r="GXS30" s="5"/>
      <c r="GXT30" s="5"/>
      <c r="GXU30" s="5"/>
      <c r="GXV30" s="5"/>
      <c r="GXW30" s="5"/>
      <c r="GXX30" s="5"/>
      <c r="GXY30" s="5"/>
      <c r="GXZ30" s="5"/>
      <c r="GYA30" s="5"/>
      <c r="GYB30" s="5"/>
      <c r="GYC30" s="5"/>
      <c r="GYD30" s="5"/>
      <c r="GYE30" s="5"/>
      <c r="GYF30" s="5"/>
      <c r="GYG30" s="5"/>
      <c r="GYH30" s="5"/>
      <c r="GYI30" s="5"/>
      <c r="GYJ30" s="5"/>
      <c r="GYK30" s="5"/>
      <c r="GYL30" s="5"/>
      <c r="GYM30" s="5"/>
      <c r="GYN30" s="5"/>
      <c r="GYO30" s="5"/>
      <c r="GYP30" s="5"/>
      <c r="GYQ30" s="5"/>
      <c r="GYR30" s="5"/>
      <c r="GYS30" s="5"/>
      <c r="GYT30" s="5"/>
      <c r="GYU30" s="5"/>
      <c r="GYV30" s="5"/>
      <c r="GYW30" s="5"/>
      <c r="GYX30" s="5"/>
      <c r="GYY30" s="5"/>
      <c r="GYZ30" s="5"/>
      <c r="GZA30" s="5"/>
      <c r="GZB30" s="5"/>
      <c r="GZC30" s="5"/>
      <c r="GZD30" s="5"/>
      <c r="GZE30" s="5"/>
      <c r="GZF30" s="5"/>
      <c r="GZG30" s="5"/>
      <c r="GZH30" s="5"/>
      <c r="GZI30" s="5"/>
      <c r="GZJ30" s="5"/>
      <c r="GZK30" s="5"/>
      <c r="GZL30" s="5"/>
      <c r="GZM30" s="5"/>
      <c r="GZN30" s="5"/>
      <c r="GZO30" s="5"/>
      <c r="GZP30" s="5"/>
      <c r="GZQ30" s="5"/>
      <c r="GZR30" s="5"/>
      <c r="GZS30" s="5"/>
      <c r="GZT30" s="5"/>
      <c r="GZU30" s="5"/>
      <c r="GZV30" s="5"/>
      <c r="GZW30" s="5"/>
      <c r="GZX30" s="5"/>
      <c r="GZY30" s="5"/>
      <c r="GZZ30" s="5"/>
      <c r="HAA30" s="5"/>
      <c r="HAB30" s="5"/>
      <c r="HAC30" s="5"/>
      <c r="HAD30" s="5"/>
      <c r="HAE30" s="5"/>
      <c r="HAF30" s="5"/>
      <c r="HAG30" s="5"/>
      <c r="HAH30" s="5"/>
      <c r="HAI30" s="5"/>
      <c r="HAJ30" s="5"/>
      <c r="HAK30" s="5"/>
      <c r="HAL30" s="5"/>
      <c r="HAM30" s="5"/>
      <c r="HAN30" s="5"/>
      <c r="HAO30" s="5"/>
      <c r="HAP30" s="5"/>
      <c r="HAQ30" s="5"/>
      <c r="HAR30" s="5"/>
      <c r="HAS30" s="5"/>
      <c r="HAT30" s="5"/>
      <c r="HAU30" s="5"/>
      <c r="HAV30" s="5"/>
      <c r="HAW30" s="5"/>
      <c r="HAX30" s="5"/>
      <c r="HAY30" s="5"/>
      <c r="HAZ30" s="5"/>
      <c r="HBA30" s="5"/>
      <c r="HBB30" s="5"/>
      <c r="HBC30" s="5"/>
      <c r="HBD30" s="5"/>
      <c r="HBE30" s="5"/>
      <c r="HBF30" s="5"/>
      <c r="HBG30" s="5"/>
      <c r="HBH30" s="5"/>
      <c r="HBI30" s="5"/>
      <c r="HBJ30" s="5"/>
      <c r="HBK30" s="5"/>
      <c r="HBL30" s="5"/>
      <c r="HBM30" s="5"/>
      <c r="HBN30" s="5"/>
      <c r="HBO30" s="5"/>
      <c r="HBP30" s="5"/>
      <c r="HBQ30" s="5"/>
      <c r="HBR30" s="5"/>
      <c r="HBS30" s="5"/>
      <c r="HBT30" s="5"/>
      <c r="HBU30" s="5"/>
      <c r="HBV30" s="5"/>
      <c r="HBW30" s="5"/>
      <c r="HBX30" s="5"/>
      <c r="HBY30" s="5"/>
      <c r="HBZ30" s="5"/>
      <c r="HCA30" s="5"/>
      <c r="HCB30" s="5"/>
      <c r="HCC30" s="5"/>
      <c r="HCD30" s="5"/>
      <c r="HCE30" s="5"/>
      <c r="HCF30" s="5"/>
      <c r="HCG30" s="5"/>
      <c r="HCH30" s="5"/>
      <c r="HCI30" s="5"/>
      <c r="HCJ30" s="5"/>
      <c r="HCK30" s="5"/>
      <c r="HCL30" s="5"/>
      <c r="HCM30" s="5"/>
      <c r="HCN30" s="5"/>
      <c r="HCO30" s="5"/>
      <c r="HCP30" s="5"/>
      <c r="HCQ30" s="5"/>
      <c r="HCR30" s="5"/>
      <c r="HCS30" s="5"/>
      <c r="HCT30" s="5"/>
      <c r="HCU30" s="5"/>
      <c r="HCV30" s="5"/>
      <c r="HCW30" s="5"/>
      <c r="HCX30" s="5"/>
      <c r="HCY30" s="5"/>
      <c r="HCZ30" s="5"/>
      <c r="HDA30" s="5"/>
      <c r="HDB30" s="5"/>
      <c r="HDC30" s="5"/>
      <c r="HDD30" s="5"/>
      <c r="HDE30" s="5"/>
      <c r="HDF30" s="5"/>
      <c r="HDG30" s="5"/>
      <c r="HDH30" s="5"/>
      <c r="HDI30" s="5"/>
      <c r="HDJ30" s="5"/>
      <c r="HDK30" s="5"/>
      <c r="HDL30" s="5"/>
      <c r="HDM30" s="5"/>
      <c r="HDN30" s="5"/>
      <c r="HDO30" s="5"/>
      <c r="HDP30" s="5"/>
      <c r="HDQ30" s="5"/>
      <c r="HDR30" s="5"/>
      <c r="HDS30" s="5"/>
      <c r="HDT30" s="5"/>
      <c r="HDU30" s="5"/>
      <c r="HDV30" s="5"/>
      <c r="HDW30" s="5"/>
      <c r="HDX30" s="5"/>
      <c r="HDY30" s="5"/>
      <c r="HDZ30" s="5"/>
      <c r="HEA30" s="5"/>
      <c r="HEB30" s="5"/>
      <c r="HEC30" s="5"/>
      <c r="HED30" s="5"/>
      <c r="HEE30" s="5"/>
      <c r="HEF30" s="5"/>
      <c r="HEG30" s="5"/>
      <c r="HEH30" s="5"/>
      <c r="HEI30" s="5"/>
      <c r="HEJ30" s="5"/>
      <c r="HEK30" s="5"/>
      <c r="HEL30" s="5"/>
      <c r="HEM30" s="5"/>
      <c r="HEN30" s="5"/>
      <c r="HEO30" s="5"/>
      <c r="HEP30" s="5"/>
      <c r="HEQ30" s="5"/>
      <c r="HER30" s="5"/>
      <c r="HES30" s="5"/>
      <c r="HET30" s="5"/>
      <c r="HEU30" s="5"/>
      <c r="HEV30" s="5"/>
      <c r="HEW30" s="5"/>
      <c r="HEX30" s="5"/>
      <c r="HEY30" s="5"/>
      <c r="HEZ30" s="5"/>
      <c r="HFA30" s="5"/>
      <c r="HFB30" s="5"/>
      <c r="HFC30" s="5"/>
      <c r="HFD30" s="5"/>
      <c r="HFE30" s="5"/>
      <c r="HFF30" s="5"/>
      <c r="HFG30" s="5"/>
      <c r="HFH30" s="5"/>
      <c r="HFI30" s="5"/>
      <c r="HFJ30" s="5"/>
      <c r="HFK30" s="5"/>
      <c r="HFL30" s="5"/>
      <c r="HFM30" s="5"/>
      <c r="HFN30" s="5"/>
      <c r="HFO30" s="5"/>
      <c r="HFP30" s="5"/>
      <c r="HFQ30" s="5"/>
      <c r="HFR30" s="5"/>
      <c r="HFS30" s="5"/>
      <c r="HFT30" s="5"/>
      <c r="HFU30" s="5"/>
      <c r="HFV30" s="5"/>
      <c r="HFW30" s="5"/>
      <c r="HFX30" s="5"/>
      <c r="HFY30" s="5"/>
      <c r="HFZ30" s="5"/>
      <c r="HGA30" s="5"/>
      <c r="HGB30" s="5"/>
      <c r="HGC30" s="5"/>
      <c r="HGD30" s="5"/>
      <c r="HGE30" s="5"/>
      <c r="HGF30" s="5"/>
      <c r="HGG30" s="5"/>
      <c r="HGH30" s="5"/>
      <c r="HGI30" s="5"/>
      <c r="HGJ30" s="5"/>
      <c r="HGK30" s="5"/>
      <c r="HGL30" s="5"/>
      <c r="HGM30" s="5"/>
      <c r="HGN30" s="5"/>
      <c r="HGO30" s="5"/>
      <c r="HGP30" s="5"/>
      <c r="HGQ30" s="5"/>
      <c r="HGR30" s="5"/>
      <c r="HGS30" s="5"/>
      <c r="HGT30" s="5"/>
      <c r="HGU30" s="5"/>
      <c r="HGV30" s="5"/>
      <c r="HGW30" s="5"/>
      <c r="HGX30" s="5"/>
      <c r="HGY30" s="5"/>
      <c r="HGZ30" s="5"/>
      <c r="HHA30" s="5"/>
      <c r="HHB30" s="5"/>
      <c r="HHC30" s="5"/>
      <c r="HHD30" s="5"/>
      <c r="HHE30" s="5"/>
      <c r="HHF30" s="5"/>
      <c r="HHG30" s="5"/>
      <c r="HHH30" s="5"/>
      <c r="HHI30" s="5"/>
      <c r="HHJ30" s="5"/>
      <c r="HHK30" s="5"/>
      <c r="HHL30" s="5"/>
      <c r="HHM30" s="5"/>
      <c r="HHN30" s="5"/>
      <c r="HHO30" s="5"/>
      <c r="HHP30" s="5"/>
      <c r="HHQ30" s="5"/>
      <c r="HHR30" s="5"/>
      <c r="HHS30" s="5"/>
      <c r="HHT30" s="5"/>
      <c r="HHU30" s="5"/>
      <c r="HHV30" s="5"/>
      <c r="HHW30" s="5"/>
      <c r="HHX30" s="5"/>
      <c r="HHY30" s="5"/>
      <c r="HHZ30" s="5"/>
      <c r="HIA30" s="5"/>
      <c r="HIB30" s="5"/>
      <c r="HIC30" s="5"/>
      <c r="HID30" s="5"/>
      <c r="HIE30" s="5"/>
      <c r="HIF30" s="5"/>
      <c r="HIG30" s="5"/>
      <c r="HIH30" s="5"/>
      <c r="HII30" s="5"/>
      <c r="HIJ30" s="5"/>
      <c r="HIK30" s="5"/>
      <c r="HIL30" s="5"/>
      <c r="HIM30" s="5"/>
      <c r="HIN30" s="5"/>
      <c r="HIO30" s="5"/>
      <c r="HIP30" s="5"/>
      <c r="HIQ30" s="5"/>
      <c r="HIR30" s="5"/>
      <c r="HIS30" s="5"/>
      <c r="HIT30" s="5"/>
      <c r="HIU30" s="5"/>
      <c r="HIV30" s="5"/>
      <c r="HIW30" s="5"/>
      <c r="HIX30" s="5"/>
      <c r="HIY30" s="5"/>
      <c r="HIZ30" s="5"/>
      <c r="HJA30" s="5"/>
      <c r="HJB30" s="5"/>
      <c r="HJC30" s="5"/>
      <c r="HJD30" s="5"/>
      <c r="HJE30" s="5"/>
      <c r="HJF30" s="5"/>
      <c r="HJG30" s="5"/>
      <c r="HJH30" s="5"/>
      <c r="HJI30" s="5"/>
      <c r="HJJ30" s="5"/>
      <c r="HJK30" s="5"/>
      <c r="HJL30" s="5"/>
      <c r="HJM30" s="5"/>
      <c r="HJN30" s="5"/>
      <c r="HJO30" s="5"/>
      <c r="HJP30" s="5"/>
      <c r="HJQ30" s="5"/>
      <c r="HJR30" s="5"/>
      <c r="HJS30" s="5"/>
      <c r="HJT30" s="5"/>
      <c r="HJU30" s="5"/>
      <c r="HJV30" s="5"/>
      <c r="HJW30" s="5"/>
      <c r="HJX30" s="5"/>
      <c r="HJY30" s="5"/>
      <c r="HJZ30" s="5"/>
      <c r="HKA30" s="5"/>
      <c r="HKB30" s="5"/>
      <c r="HKC30" s="5"/>
      <c r="HKD30" s="5"/>
      <c r="HKE30" s="5"/>
      <c r="HKF30" s="5"/>
      <c r="HKG30" s="5"/>
      <c r="HKH30" s="5"/>
      <c r="HKI30" s="5"/>
      <c r="HKJ30" s="5"/>
      <c r="HKK30" s="5"/>
      <c r="HKL30" s="5"/>
      <c r="HKM30" s="5"/>
      <c r="HKN30" s="5"/>
      <c r="HKO30" s="5"/>
      <c r="HKP30" s="5"/>
      <c r="HKQ30" s="5"/>
      <c r="HKR30" s="5"/>
      <c r="HKS30" s="5"/>
      <c r="HKT30" s="5"/>
      <c r="HKU30" s="5"/>
      <c r="HKV30" s="5"/>
      <c r="HKW30" s="5"/>
      <c r="HKX30" s="5"/>
      <c r="HKY30" s="5"/>
      <c r="HKZ30" s="5"/>
      <c r="HLA30" s="5"/>
      <c r="HLB30" s="5"/>
      <c r="HLC30" s="5"/>
      <c r="HLD30" s="5"/>
      <c r="HLE30" s="5"/>
      <c r="HLF30" s="5"/>
      <c r="HLG30" s="5"/>
      <c r="HLH30" s="5"/>
      <c r="HLI30" s="5"/>
      <c r="HLJ30" s="5"/>
      <c r="HLK30" s="5"/>
      <c r="HLL30" s="5"/>
      <c r="HLM30" s="5"/>
      <c r="HLN30" s="5"/>
      <c r="HLO30" s="5"/>
      <c r="HLP30" s="5"/>
      <c r="HLQ30" s="5"/>
      <c r="HLR30" s="5"/>
      <c r="HLS30" s="5"/>
      <c r="HLT30" s="5"/>
      <c r="HLU30" s="5"/>
      <c r="HLV30" s="5"/>
      <c r="HLW30" s="5"/>
      <c r="HLX30" s="5"/>
      <c r="HLY30" s="5"/>
      <c r="HLZ30" s="5"/>
      <c r="HMA30" s="5"/>
      <c r="HMB30" s="5"/>
      <c r="HMC30" s="5"/>
      <c r="HMD30" s="5"/>
      <c r="HME30" s="5"/>
      <c r="HMF30" s="5"/>
      <c r="HMG30" s="5"/>
      <c r="HMH30" s="5"/>
      <c r="HMI30" s="5"/>
      <c r="HMJ30" s="5"/>
      <c r="HMK30" s="5"/>
      <c r="HML30" s="5"/>
      <c r="HMM30" s="5"/>
      <c r="HMN30" s="5"/>
      <c r="HMO30" s="5"/>
      <c r="HMP30" s="5"/>
      <c r="HMQ30" s="5"/>
      <c r="HMR30" s="5"/>
      <c r="HMS30" s="5"/>
      <c r="HMT30" s="5"/>
      <c r="HMU30" s="5"/>
      <c r="HMV30" s="5"/>
      <c r="HMW30" s="5"/>
      <c r="HMX30" s="5"/>
      <c r="HMY30" s="5"/>
      <c r="HMZ30" s="5"/>
      <c r="HNA30" s="5"/>
      <c r="HNB30" s="5"/>
      <c r="HNC30" s="5"/>
      <c r="HND30" s="5"/>
      <c r="HNE30" s="5"/>
      <c r="HNF30" s="5"/>
      <c r="HNG30" s="5"/>
      <c r="HNH30" s="5"/>
      <c r="HNI30" s="5"/>
      <c r="HNJ30" s="5"/>
      <c r="HNK30" s="5"/>
      <c r="HNL30" s="5"/>
      <c r="HNM30" s="5"/>
      <c r="HNN30" s="5"/>
      <c r="HNO30" s="5"/>
      <c r="HNP30" s="5"/>
      <c r="HNQ30" s="5"/>
      <c r="HNR30" s="5"/>
      <c r="HNS30" s="5"/>
      <c r="HNT30" s="5"/>
      <c r="HNU30" s="5"/>
      <c r="HNV30" s="5"/>
      <c r="HNW30" s="5"/>
      <c r="HNX30" s="5"/>
      <c r="HNY30" s="5"/>
      <c r="HNZ30" s="5"/>
      <c r="HOA30" s="5"/>
      <c r="HOB30" s="5"/>
      <c r="HOC30" s="5"/>
      <c r="HOD30" s="5"/>
      <c r="HOE30" s="5"/>
      <c r="HOF30" s="5"/>
      <c r="HOG30" s="5"/>
      <c r="HOH30" s="5"/>
      <c r="HOI30" s="5"/>
      <c r="HOJ30" s="5"/>
      <c r="HOK30" s="5"/>
      <c r="HOL30" s="5"/>
      <c r="HOM30" s="5"/>
      <c r="HON30" s="5"/>
      <c r="HOO30" s="5"/>
      <c r="HOP30" s="5"/>
      <c r="HOQ30" s="5"/>
      <c r="HOR30" s="5"/>
      <c r="HOS30" s="5"/>
      <c r="HOT30" s="5"/>
      <c r="HOU30" s="5"/>
      <c r="HOV30" s="5"/>
      <c r="HOW30" s="5"/>
      <c r="HOX30" s="5"/>
      <c r="HOY30" s="5"/>
      <c r="HOZ30" s="5"/>
      <c r="HPA30" s="5"/>
      <c r="HPB30" s="5"/>
      <c r="HPC30" s="5"/>
      <c r="HPD30" s="5"/>
      <c r="HPE30" s="5"/>
      <c r="HPF30" s="5"/>
      <c r="HPG30" s="5"/>
      <c r="HPH30" s="5"/>
      <c r="HPI30" s="5"/>
      <c r="HPJ30" s="5"/>
      <c r="HPK30" s="5"/>
      <c r="HPL30" s="5"/>
      <c r="HPM30" s="5"/>
      <c r="HPN30" s="5"/>
      <c r="HPO30" s="5"/>
      <c r="HPP30" s="5"/>
      <c r="HPQ30" s="5"/>
      <c r="HPR30" s="5"/>
      <c r="HPS30" s="5"/>
      <c r="HPT30" s="5"/>
      <c r="HPU30" s="5"/>
      <c r="HPV30" s="5"/>
      <c r="HPW30" s="5"/>
      <c r="HPX30" s="5"/>
      <c r="HPY30" s="5"/>
      <c r="HPZ30" s="5"/>
      <c r="HQA30" s="5"/>
      <c r="HQB30" s="5"/>
      <c r="HQC30" s="5"/>
      <c r="HQD30" s="5"/>
      <c r="HQE30" s="5"/>
      <c r="HQF30" s="5"/>
      <c r="HQG30" s="5"/>
      <c r="HQH30" s="5"/>
      <c r="HQI30" s="5"/>
      <c r="HQJ30" s="5"/>
      <c r="HQK30" s="5"/>
      <c r="HQL30" s="5"/>
      <c r="HQM30" s="5"/>
      <c r="HQN30" s="5"/>
      <c r="HQO30" s="5"/>
      <c r="HQP30" s="5"/>
      <c r="HQQ30" s="5"/>
      <c r="HQR30" s="5"/>
      <c r="HQS30" s="5"/>
      <c r="HQT30" s="5"/>
      <c r="HQU30" s="5"/>
      <c r="HQV30" s="5"/>
      <c r="HQW30" s="5"/>
      <c r="HQX30" s="5"/>
      <c r="HQY30" s="5"/>
      <c r="HQZ30" s="5"/>
      <c r="HRA30" s="5"/>
      <c r="HRB30" s="5"/>
      <c r="HRC30" s="5"/>
      <c r="HRD30" s="5"/>
      <c r="HRE30" s="5"/>
      <c r="HRF30" s="5"/>
      <c r="HRG30" s="5"/>
      <c r="HRH30" s="5"/>
      <c r="HRI30" s="5"/>
      <c r="HRJ30" s="5"/>
      <c r="HRK30" s="5"/>
      <c r="HRL30" s="5"/>
      <c r="HRM30" s="5"/>
      <c r="HRN30" s="5"/>
      <c r="HRO30" s="5"/>
      <c r="HRP30" s="5"/>
      <c r="HRQ30" s="5"/>
      <c r="HRR30" s="5"/>
      <c r="HRS30" s="5"/>
      <c r="HRT30" s="5"/>
      <c r="HRU30" s="5"/>
      <c r="HRV30" s="5"/>
      <c r="HRW30" s="5"/>
      <c r="HRX30" s="5"/>
      <c r="HRY30" s="5"/>
      <c r="HRZ30" s="5"/>
      <c r="HSA30" s="5"/>
      <c r="HSB30" s="5"/>
      <c r="HSC30" s="5"/>
      <c r="HSD30" s="5"/>
      <c r="HSE30" s="5"/>
      <c r="HSF30" s="5"/>
      <c r="HSG30" s="5"/>
      <c r="HSH30" s="5"/>
      <c r="HSI30" s="5"/>
      <c r="HSJ30" s="5"/>
      <c r="HSK30" s="5"/>
      <c r="HSL30" s="5"/>
      <c r="HSM30" s="5"/>
      <c r="HSN30" s="5"/>
      <c r="HSO30" s="5"/>
      <c r="HSP30" s="5"/>
      <c r="HSQ30" s="5"/>
      <c r="HSR30" s="5"/>
      <c r="HSS30" s="5"/>
      <c r="HST30" s="5"/>
      <c r="HSU30" s="5"/>
      <c r="HSV30" s="5"/>
      <c r="HSW30" s="5"/>
      <c r="HSX30" s="5"/>
      <c r="HSY30" s="5"/>
      <c r="HSZ30" s="5"/>
      <c r="HTA30" s="5"/>
      <c r="HTB30" s="5"/>
      <c r="HTC30" s="5"/>
      <c r="HTD30" s="5"/>
      <c r="HTE30" s="5"/>
      <c r="HTF30" s="5"/>
      <c r="HTG30" s="5"/>
      <c r="HTH30" s="5"/>
      <c r="HTI30" s="5"/>
      <c r="HTJ30" s="5"/>
      <c r="HTK30" s="5"/>
      <c r="HTL30" s="5"/>
      <c r="HTM30" s="5"/>
      <c r="HTN30" s="5"/>
      <c r="HTO30" s="5"/>
      <c r="HTP30" s="5"/>
      <c r="HTQ30" s="5"/>
      <c r="HTR30" s="5"/>
      <c r="HTS30" s="5"/>
      <c r="HTT30" s="5"/>
      <c r="HTU30" s="5"/>
      <c r="HTV30" s="5"/>
      <c r="HTW30" s="5"/>
      <c r="HTX30" s="5"/>
      <c r="HTY30" s="5"/>
      <c r="HTZ30" s="5"/>
      <c r="HUA30" s="5"/>
      <c r="HUB30" s="5"/>
      <c r="HUC30" s="5"/>
      <c r="HUD30" s="5"/>
      <c r="HUE30" s="5"/>
      <c r="HUF30" s="5"/>
      <c r="HUG30" s="5"/>
      <c r="HUH30" s="5"/>
      <c r="HUI30" s="5"/>
      <c r="HUJ30" s="5"/>
      <c r="HUK30" s="5"/>
      <c r="HUL30" s="5"/>
      <c r="HUM30" s="5"/>
      <c r="HUN30" s="5"/>
      <c r="HUO30" s="5"/>
      <c r="HUP30" s="5"/>
      <c r="HUQ30" s="5"/>
      <c r="HUR30" s="5"/>
      <c r="HUS30" s="5"/>
      <c r="HUT30" s="5"/>
      <c r="HUU30" s="5"/>
      <c r="HUV30" s="5"/>
      <c r="HUW30" s="5"/>
      <c r="HUX30" s="5"/>
      <c r="HUY30" s="5"/>
      <c r="HUZ30" s="5"/>
      <c r="HVA30" s="5"/>
      <c r="HVB30" s="5"/>
      <c r="HVC30" s="5"/>
      <c r="HVD30" s="5"/>
      <c r="HVE30" s="5"/>
      <c r="HVF30" s="5"/>
      <c r="HVG30" s="5"/>
      <c r="HVH30" s="5"/>
      <c r="HVI30" s="5"/>
      <c r="HVJ30" s="5"/>
      <c r="HVK30" s="5"/>
      <c r="HVL30" s="5"/>
      <c r="HVM30" s="5"/>
      <c r="HVN30" s="5"/>
      <c r="HVO30" s="5"/>
      <c r="HVP30" s="5"/>
      <c r="HVQ30" s="5"/>
      <c r="HVR30" s="5"/>
      <c r="HVS30" s="5"/>
      <c r="HVT30" s="5"/>
      <c r="HVU30" s="5"/>
      <c r="HVV30" s="5"/>
      <c r="HVW30" s="5"/>
      <c r="HVX30" s="5"/>
      <c r="HVY30" s="5"/>
      <c r="HVZ30" s="5"/>
      <c r="HWA30" s="5"/>
      <c r="HWB30" s="5"/>
      <c r="HWC30" s="5"/>
      <c r="HWD30" s="5"/>
      <c r="HWE30" s="5"/>
      <c r="HWF30" s="5"/>
      <c r="HWG30" s="5"/>
      <c r="HWH30" s="5"/>
      <c r="HWI30" s="5"/>
      <c r="HWJ30" s="5"/>
      <c r="HWK30" s="5"/>
      <c r="HWL30" s="5"/>
      <c r="HWM30" s="5"/>
      <c r="HWN30" s="5"/>
      <c r="HWO30" s="5"/>
      <c r="HWP30" s="5"/>
      <c r="HWQ30" s="5"/>
      <c r="HWR30" s="5"/>
      <c r="HWS30" s="5"/>
      <c r="HWT30" s="5"/>
      <c r="HWU30" s="5"/>
      <c r="HWV30" s="5"/>
      <c r="HWW30" s="5"/>
      <c r="HWX30" s="5"/>
      <c r="HWY30" s="5"/>
      <c r="HWZ30" s="5"/>
      <c r="HXA30" s="5"/>
      <c r="HXB30" s="5"/>
      <c r="HXC30" s="5"/>
      <c r="HXD30" s="5"/>
      <c r="HXE30" s="5"/>
      <c r="HXF30" s="5"/>
      <c r="HXG30" s="5"/>
      <c r="HXH30" s="5"/>
      <c r="HXI30" s="5"/>
      <c r="HXJ30" s="5"/>
      <c r="HXK30" s="5"/>
      <c r="HXL30" s="5"/>
      <c r="HXM30" s="5"/>
      <c r="HXN30" s="5"/>
      <c r="HXO30" s="5"/>
      <c r="HXP30" s="5"/>
      <c r="HXQ30" s="5"/>
      <c r="HXR30" s="5"/>
      <c r="HXS30" s="5"/>
      <c r="HXT30" s="5"/>
      <c r="HXU30" s="5"/>
      <c r="HXV30" s="5"/>
      <c r="HXW30" s="5"/>
      <c r="HXX30" s="5"/>
      <c r="HXY30" s="5"/>
      <c r="HXZ30" s="5"/>
      <c r="HYA30" s="5"/>
      <c r="HYB30" s="5"/>
      <c r="HYC30" s="5"/>
      <c r="HYD30" s="5"/>
      <c r="HYE30" s="5"/>
      <c r="HYF30" s="5"/>
      <c r="HYG30" s="5"/>
      <c r="HYH30" s="5"/>
      <c r="HYI30" s="5"/>
      <c r="HYJ30" s="5"/>
      <c r="HYK30" s="5"/>
      <c r="HYL30" s="5"/>
      <c r="HYM30" s="5"/>
      <c r="HYN30" s="5"/>
      <c r="HYO30" s="5"/>
      <c r="HYP30" s="5"/>
      <c r="HYQ30" s="5"/>
      <c r="HYR30" s="5"/>
      <c r="HYS30" s="5"/>
      <c r="HYT30" s="5"/>
      <c r="HYU30" s="5"/>
      <c r="HYV30" s="5"/>
      <c r="HYW30" s="5"/>
      <c r="HYX30" s="5"/>
      <c r="HYY30" s="5"/>
      <c r="HYZ30" s="5"/>
      <c r="HZA30" s="5"/>
      <c r="HZB30" s="5"/>
      <c r="HZC30" s="5"/>
      <c r="HZD30" s="5"/>
      <c r="HZE30" s="5"/>
      <c r="HZF30" s="5"/>
      <c r="HZG30" s="5"/>
      <c r="HZH30" s="5"/>
      <c r="HZI30" s="5"/>
      <c r="HZJ30" s="5"/>
      <c r="HZK30" s="5"/>
      <c r="HZL30" s="5"/>
      <c r="HZM30" s="5"/>
      <c r="HZN30" s="5"/>
      <c r="HZO30" s="5"/>
      <c r="HZP30" s="5"/>
      <c r="HZQ30" s="5"/>
      <c r="HZR30" s="5"/>
      <c r="HZS30" s="5"/>
      <c r="HZT30" s="5"/>
      <c r="HZU30" s="5"/>
      <c r="HZV30" s="5"/>
      <c r="HZW30" s="5"/>
      <c r="HZX30" s="5"/>
      <c r="HZY30" s="5"/>
      <c r="HZZ30" s="5"/>
      <c r="IAA30" s="5"/>
      <c r="IAB30" s="5"/>
      <c r="IAC30" s="5"/>
      <c r="IAD30" s="5"/>
      <c r="IAE30" s="5"/>
      <c r="IAF30" s="5"/>
      <c r="IAG30" s="5"/>
      <c r="IAH30" s="5"/>
      <c r="IAI30" s="5"/>
      <c r="IAJ30" s="5"/>
      <c r="IAK30" s="5"/>
      <c r="IAL30" s="5"/>
      <c r="IAM30" s="5"/>
      <c r="IAN30" s="5"/>
      <c r="IAO30" s="5"/>
      <c r="IAP30" s="5"/>
      <c r="IAQ30" s="5"/>
      <c r="IAR30" s="5"/>
      <c r="IAS30" s="5"/>
      <c r="IAT30" s="5"/>
      <c r="IAU30" s="5"/>
      <c r="IAV30" s="5"/>
      <c r="IAW30" s="5"/>
      <c r="IAX30" s="5"/>
      <c r="IAY30" s="5"/>
      <c r="IAZ30" s="5"/>
      <c r="IBA30" s="5"/>
      <c r="IBB30" s="5"/>
      <c r="IBC30" s="5"/>
      <c r="IBD30" s="5"/>
      <c r="IBE30" s="5"/>
      <c r="IBF30" s="5"/>
      <c r="IBG30" s="5"/>
      <c r="IBH30" s="5"/>
      <c r="IBI30" s="5"/>
      <c r="IBJ30" s="5"/>
      <c r="IBK30" s="5"/>
      <c r="IBL30" s="5"/>
      <c r="IBM30" s="5"/>
      <c r="IBN30" s="5"/>
      <c r="IBO30" s="5"/>
      <c r="IBP30" s="5"/>
      <c r="IBQ30" s="5"/>
      <c r="IBR30" s="5"/>
      <c r="IBS30" s="5"/>
      <c r="IBT30" s="5"/>
      <c r="IBU30" s="5"/>
      <c r="IBV30" s="5"/>
      <c r="IBW30" s="5"/>
      <c r="IBX30" s="5"/>
      <c r="IBY30" s="5"/>
      <c r="IBZ30" s="5"/>
      <c r="ICA30" s="5"/>
      <c r="ICB30" s="5"/>
      <c r="ICC30" s="5"/>
      <c r="ICD30" s="5"/>
      <c r="ICE30" s="5"/>
      <c r="ICF30" s="5"/>
      <c r="ICG30" s="5"/>
      <c r="ICH30" s="5"/>
      <c r="ICI30" s="5"/>
      <c r="ICJ30" s="5"/>
      <c r="ICK30" s="5"/>
      <c r="ICL30" s="5"/>
      <c r="ICM30" s="5"/>
      <c r="ICN30" s="5"/>
      <c r="ICO30" s="5"/>
      <c r="ICP30" s="5"/>
      <c r="ICQ30" s="5"/>
      <c r="ICR30" s="5"/>
      <c r="ICS30" s="5"/>
      <c r="ICT30" s="5"/>
      <c r="ICU30" s="5"/>
      <c r="ICV30" s="5"/>
      <c r="ICW30" s="5"/>
      <c r="ICX30" s="5"/>
      <c r="ICY30" s="5"/>
      <c r="ICZ30" s="5"/>
      <c r="IDA30" s="5"/>
      <c r="IDB30" s="5"/>
      <c r="IDC30" s="5"/>
      <c r="IDD30" s="5"/>
      <c r="IDE30" s="5"/>
      <c r="IDF30" s="5"/>
      <c r="IDG30" s="5"/>
      <c r="IDH30" s="5"/>
      <c r="IDI30" s="5"/>
      <c r="IDJ30" s="5"/>
      <c r="IDK30" s="5"/>
      <c r="IDL30" s="5"/>
      <c r="IDM30" s="5"/>
      <c r="IDN30" s="5"/>
      <c r="IDO30" s="5"/>
      <c r="IDP30" s="5"/>
      <c r="IDQ30" s="5"/>
      <c r="IDR30" s="5"/>
      <c r="IDS30" s="5"/>
      <c r="IDT30" s="5"/>
      <c r="IDU30" s="5"/>
      <c r="IDV30" s="5"/>
      <c r="IDW30" s="5"/>
      <c r="IDX30" s="5"/>
      <c r="IDY30" s="5"/>
      <c r="IDZ30" s="5"/>
      <c r="IEA30" s="5"/>
      <c r="IEB30" s="5"/>
      <c r="IEC30" s="5"/>
      <c r="IED30" s="5"/>
      <c r="IEE30" s="5"/>
      <c r="IEF30" s="5"/>
      <c r="IEG30" s="5"/>
      <c r="IEH30" s="5"/>
      <c r="IEI30" s="5"/>
      <c r="IEJ30" s="5"/>
      <c r="IEK30" s="5"/>
      <c r="IEL30" s="5"/>
      <c r="IEM30" s="5"/>
      <c r="IEN30" s="5"/>
      <c r="IEO30" s="5"/>
      <c r="IEP30" s="5"/>
      <c r="IEQ30" s="5"/>
      <c r="IER30" s="5"/>
      <c r="IES30" s="5"/>
      <c r="IET30" s="5"/>
      <c r="IEU30" s="5"/>
      <c r="IEV30" s="5"/>
      <c r="IEW30" s="5"/>
      <c r="IEX30" s="5"/>
      <c r="IEY30" s="5"/>
      <c r="IEZ30" s="5"/>
      <c r="IFA30" s="5"/>
      <c r="IFB30" s="5"/>
      <c r="IFC30" s="5"/>
      <c r="IFD30" s="5"/>
      <c r="IFE30" s="5"/>
      <c r="IFF30" s="5"/>
      <c r="IFG30" s="5"/>
      <c r="IFH30" s="5"/>
      <c r="IFI30" s="5"/>
      <c r="IFJ30" s="5"/>
      <c r="IFK30" s="5"/>
      <c r="IFL30" s="5"/>
      <c r="IFM30" s="5"/>
      <c r="IFN30" s="5"/>
      <c r="IFO30" s="5"/>
      <c r="IFP30" s="5"/>
      <c r="IFQ30" s="5"/>
      <c r="IFR30" s="5"/>
      <c r="IFS30" s="5"/>
      <c r="IFT30" s="5"/>
      <c r="IFU30" s="5"/>
      <c r="IFV30" s="5"/>
      <c r="IFW30" s="5"/>
      <c r="IFX30" s="5"/>
      <c r="IFY30" s="5"/>
      <c r="IFZ30" s="5"/>
      <c r="IGA30" s="5"/>
      <c r="IGB30" s="5"/>
      <c r="IGC30" s="5"/>
      <c r="IGD30" s="5"/>
      <c r="IGE30" s="5"/>
      <c r="IGF30" s="5"/>
      <c r="IGG30" s="5"/>
      <c r="IGH30" s="5"/>
      <c r="IGI30" s="5"/>
      <c r="IGJ30" s="5"/>
      <c r="IGK30" s="5"/>
      <c r="IGL30" s="5"/>
      <c r="IGM30" s="5"/>
      <c r="IGN30" s="5"/>
      <c r="IGO30" s="5"/>
      <c r="IGP30" s="5"/>
      <c r="IGQ30" s="5"/>
      <c r="IGR30" s="5"/>
      <c r="IGS30" s="5"/>
      <c r="IGT30" s="5"/>
      <c r="IGU30" s="5"/>
      <c r="IGV30" s="5"/>
      <c r="IGW30" s="5"/>
      <c r="IGX30" s="5"/>
      <c r="IGY30" s="5"/>
      <c r="IGZ30" s="5"/>
      <c r="IHA30" s="5"/>
      <c r="IHB30" s="5"/>
      <c r="IHC30" s="5"/>
      <c r="IHD30" s="5"/>
      <c r="IHE30" s="5"/>
      <c r="IHF30" s="5"/>
      <c r="IHG30" s="5"/>
      <c r="IHH30" s="5"/>
      <c r="IHI30" s="5"/>
      <c r="IHJ30" s="5"/>
      <c r="IHK30" s="5"/>
      <c r="IHL30" s="5"/>
      <c r="IHM30" s="5"/>
      <c r="IHN30" s="5"/>
      <c r="IHO30" s="5"/>
      <c r="IHP30" s="5"/>
      <c r="IHQ30" s="5"/>
      <c r="IHR30" s="5"/>
      <c r="IHS30" s="5"/>
      <c r="IHT30" s="5"/>
      <c r="IHU30" s="5"/>
      <c r="IHV30" s="5"/>
      <c r="IHW30" s="5"/>
      <c r="IHX30" s="5"/>
      <c r="IHY30" s="5"/>
      <c r="IHZ30" s="5"/>
      <c r="IIA30" s="5"/>
      <c r="IIB30" s="5"/>
      <c r="IIC30" s="5"/>
      <c r="IID30" s="5"/>
      <c r="IIE30" s="5"/>
      <c r="IIF30" s="5"/>
      <c r="IIG30" s="5"/>
      <c r="IIH30" s="5"/>
      <c r="III30" s="5"/>
      <c r="IIJ30" s="5"/>
      <c r="IIK30" s="5"/>
      <c r="IIL30" s="5"/>
      <c r="IIM30" s="5"/>
      <c r="IIN30" s="5"/>
      <c r="IIO30" s="5"/>
      <c r="IIP30" s="5"/>
      <c r="IIQ30" s="5"/>
      <c r="IIR30" s="5"/>
      <c r="IIS30" s="5"/>
      <c r="IIT30" s="5"/>
      <c r="IIU30" s="5"/>
      <c r="IIV30" s="5"/>
      <c r="IIW30" s="5"/>
      <c r="IIX30" s="5"/>
      <c r="IIY30" s="5"/>
      <c r="IIZ30" s="5"/>
      <c r="IJA30" s="5"/>
      <c r="IJB30" s="5"/>
      <c r="IJC30" s="5"/>
      <c r="IJD30" s="5"/>
      <c r="IJE30" s="5"/>
      <c r="IJF30" s="5"/>
      <c r="IJG30" s="5"/>
      <c r="IJH30" s="5"/>
      <c r="IJI30" s="5"/>
      <c r="IJJ30" s="5"/>
      <c r="IJK30" s="5"/>
      <c r="IJL30" s="5"/>
      <c r="IJM30" s="5"/>
      <c r="IJN30" s="5"/>
      <c r="IJO30" s="5"/>
      <c r="IJP30" s="5"/>
      <c r="IJQ30" s="5"/>
      <c r="IJR30" s="5"/>
      <c r="IJS30" s="5"/>
      <c r="IJT30" s="5"/>
      <c r="IJU30" s="5"/>
      <c r="IJV30" s="5"/>
      <c r="IJW30" s="5"/>
      <c r="IJX30" s="5"/>
      <c r="IJY30" s="5"/>
      <c r="IJZ30" s="5"/>
      <c r="IKA30" s="5"/>
      <c r="IKB30" s="5"/>
      <c r="IKC30" s="5"/>
      <c r="IKD30" s="5"/>
      <c r="IKE30" s="5"/>
      <c r="IKF30" s="5"/>
      <c r="IKG30" s="5"/>
      <c r="IKH30" s="5"/>
      <c r="IKI30" s="5"/>
      <c r="IKJ30" s="5"/>
      <c r="IKK30" s="5"/>
      <c r="IKL30" s="5"/>
      <c r="IKM30" s="5"/>
      <c r="IKN30" s="5"/>
      <c r="IKO30" s="5"/>
      <c r="IKP30" s="5"/>
      <c r="IKQ30" s="5"/>
      <c r="IKR30" s="5"/>
      <c r="IKS30" s="5"/>
      <c r="IKT30" s="5"/>
      <c r="IKU30" s="5"/>
      <c r="IKV30" s="5"/>
      <c r="IKW30" s="5"/>
      <c r="IKX30" s="5"/>
      <c r="IKY30" s="5"/>
      <c r="IKZ30" s="5"/>
      <c r="ILA30" s="5"/>
      <c r="ILB30" s="5"/>
      <c r="ILC30" s="5"/>
      <c r="ILD30" s="5"/>
      <c r="ILE30" s="5"/>
      <c r="ILF30" s="5"/>
      <c r="ILG30" s="5"/>
      <c r="ILH30" s="5"/>
      <c r="ILI30" s="5"/>
      <c r="ILJ30" s="5"/>
      <c r="ILK30" s="5"/>
      <c r="ILL30" s="5"/>
      <c r="ILM30" s="5"/>
      <c r="ILN30" s="5"/>
      <c r="ILO30" s="5"/>
      <c r="ILP30" s="5"/>
      <c r="ILQ30" s="5"/>
      <c r="ILR30" s="5"/>
      <c r="ILS30" s="5"/>
      <c r="ILT30" s="5"/>
      <c r="ILU30" s="5"/>
      <c r="ILV30" s="5"/>
      <c r="ILW30" s="5"/>
      <c r="ILX30" s="5"/>
      <c r="ILY30" s="5"/>
      <c r="ILZ30" s="5"/>
      <c r="IMA30" s="5"/>
      <c r="IMB30" s="5"/>
      <c r="IMC30" s="5"/>
      <c r="IMD30" s="5"/>
      <c r="IME30" s="5"/>
      <c r="IMF30" s="5"/>
      <c r="IMG30" s="5"/>
      <c r="IMH30" s="5"/>
      <c r="IMI30" s="5"/>
      <c r="IMJ30" s="5"/>
      <c r="IMK30" s="5"/>
      <c r="IML30" s="5"/>
      <c r="IMM30" s="5"/>
      <c r="IMN30" s="5"/>
      <c r="IMO30" s="5"/>
      <c r="IMP30" s="5"/>
      <c r="IMQ30" s="5"/>
      <c r="IMR30" s="5"/>
      <c r="IMS30" s="5"/>
      <c r="IMT30" s="5"/>
      <c r="IMU30" s="5"/>
      <c r="IMV30" s="5"/>
      <c r="IMW30" s="5"/>
      <c r="IMX30" s="5"/>
      <c r="IMY30" s="5"/>
      <c r="IMZ30" s="5"/>
      <c r="INA30" s="5"/>
      <c r="INB30" s="5"/>
      <c r="INC30" s="5"/>
      <c r="IND30" s="5"/>
      <c r="INE30" s="5"/>
      <c r="INF30" s="5"/>
      <c r="ING30" s="5"/>
      <c r="INH30" s="5"/>
      <c r="INI30" s="5"/>
      <c r="INJ30" s="5"/>
      <c r="INK30" s="5"/>
      <c r="INL30" s="5"/>
      <c r="INM30" s="5"/>
      <c r="INN30" s="5"/>
      <c r="INO30" s="5"/>
      <c r="INP30" s="5"/>
      <c r="INQ30" s="5"/>
      <c r="INR30" s="5"/>
      <c r="INS30" s="5"/>
      <c r="INT30" s="5"/>
      <c r="INU30" s="5"/>
      <c r="INV30" s="5"/>
      <c r="INW30" s="5"/>
      <c r="INX30" s="5"/>
      <c r="INY30" s="5"/>
      <c r="INZ30" s="5"/>
      <c r="IOA30" s="5"/>
      <c r="IOB30" s="5"/>
      <c r="IOC30" s="5"/>
      <c r="IOD30" s="5"/>
      <c r="IOE30" s="5"/>
      <c r="IOF30" s="5"/>
      <c r="IOG30" s="5"/>
      <c r="IOH30" s="5"/>
      <c r="IOI30" s="5"/>
      <c r="IOJ30" s="5"/>
      <c r="IOK30" s="5"/>
      <c r="IOL30" s="5"/>
      <c r="IOM30" s="5"/>
      <c r="ION30" s="5"/>
      <c r="IOO30" s="5"/>
      <c r="IOP30" s="5"/>
      <c r="IOQ30" s="5"/>
      <c r="IOR30" s="5"/>
      <c r="IOS30" s="5"/>
      <c r="IOT30" s="5"/>
      <c r="IOU30" s="5"/>
      <c r="IOV30" s="5"/>
      <c r="IOW30" s="5"/>
      <c r="IOX30" s="5"/>
      <c r="IOY30" s="5"/>
      <c r="IOZ30" s="5"/>
      <c r="IPA30" s="5"/>
      <c r="IPB30" s="5"/>
      <c r="IPC30" s="5"/>
      <c r="IPD30" s="5"/>
      <c r="IPE30" s="5"/>
      <c r="IPF30" s="5"/>
      <c r="IPG30" s="5"/>
      <c r="IPH30" s="5"/>
      <c r="IPI30" s="5"/>
      <c r="IPJ30" s="5"/>
      <c r="IPK30" s="5"/>
      <c r="IPL30" s="5"/>
      <c r="IPM30" s="5"/>
      <c r="IPN30" s="5"/>
      <c r="IPO30" s="5"/>
      <c r="IPP30" s="5"/>
      <c r="IPQ30" s="5"/>
      <c r="IPR30" s="5"/>
      <c r="IPS30" s="5"/>
      <c r="IPT30" s="5"/>
      <c r="IPU30" s="5"/>
      <c r="IPV30" s="5"/>
      <c r="IPW30" s="5"/>
      <c r="IPX30" s="5"/>
      <c r="IPY30" s="5"/>
      <c r="IPZ30" s="5"/>
      <c r="IQA30" s="5"/>
      <c r="IQB30" s="5"/>
      <c r="IQC30" s="5"/>
      <c r="IQD30" s="5"/>
      <c r="IQE30" s="5"/>
      <c r="IQF30" s="5"/>
      <c r="IQG30" s="5"/>
      <c r="IQH30" s="5"/>
      <c r="IQI30" s="5"/>
      <c r="IQJ30" s="5"/>
      <c r="IQK30" s="5"/>
      <c r="IQL30" s="5"/>
      <c r="IQM30" s="5"/>
      <c r="IQN30" s="5"/>
      <c r="IQO30" s="5"/>
      <c r="IQP30" s="5"/>
      <c r="IQQ30" s="5"/>
      <c r="IQR30" s="5"/>
      <c r="IQS30" s="5"/>
      <c r="IQT30" s="5"/>
      <c r="IQU30" s="5"/>
      <c r="IQV30" s="5"/>
      <c r="IQW30" s="5"/>
      <c r="IQX30" s="5"/>
      <c r="IQY30" s="5"/>
      <c r="IQZ30" s="5"/>
      <c r="IRA30" s="5"/>
      <c r="IRB30" s="5"/>
      <c r="IRC30" s="5"/>
      <c r="IRD30" s="5"/>
      <c r="IRE30" s="5"/>
      <c r="IRF30" s="5"/>
      <c r="IRG30" s="5"/>
      <c r="IRH30" s="5"/>
      <c r="IRI30" s="5"/>
      <c r="IRJ30" s="5"/>
      <c r="IRK30" s="5"/>
      <c r="IRL30" s="5"/>
      <c r="IRM30" s="5"/>
      <c r="IRN30" s="5"/>
      <c r="IRO30" s="5"/>
      <c r="IRP30" s="5"/>
      <c r="IRQ30" s="5"/>
      <c r="IRR30" s="5"/>
      <c r="IRS30" s="5"/>
      <c r="IRT30" s="5"/>
      <c r="IRU30" s="5"/>
      <c r="IRV30" s="5"/>
      <c r="IRW30" s="5"/>
      <c r="IRX30" s="5"/>
      <c r="IRY30" s="5"/>
      <c r="IRZ30" s="5"/>
      <c r="ISA30" s="5"/>
      <c r="ISB30" s="5"/>
      <c r="ISC30" s="5"/>
      <c r="ISD30" s="5"/>
      <c r="ISE30" s="5"/>
      <c r="ISF30" s="5"/>
      <c r="ISG30" s="5"/>
      <c r="ISH30" s="5"/>
      <c r="ISI30" s="5"/>
      <c r="ISJ30" s="5"/>
      <c r="ISK30" s="5"/>
      <c r="ISL30" s="5"/>
      <c r="ISM30" s="5"/>
      <c r="ISN30" s="5"/>
      <c r="ISO30" s="5"/>
      <c r="ISP30" s="5"/>
      <c r="ISQ30" s="5"/>
      <c r="ISR30" s="5"/>
      <c r="ISS30" s="5"/>
      <c r="IST30" s="5"/>
      <c r="ISU30" s="5"/>
      <c r="ISV30" s="5"/>
      <c r="ISW30" s="5"/>
      <c r="ISX30" s="5"/>
      <c r="ISY30" s="5"/>
      <c r="ISZ30" s="5"/>
      <c r="ITA30" s="5"/>
      <c r="ITB30" s="5"/>
      <c r="ITC30" s="5"/>
      <c r="ITD30" s="5"/>
      <c r="ITE30" s="5"/>
      <c r="ITF30" s="5"/>
      <c r="ITG30" s="5"/>
      <c r="ITH30" s="5"/>
      <c r="ITI30" s="5"/>
      <c r="ITJ30" s="5"/>
      <c r="ITK30" s="5"/>
      <c r="ITL30" s="5"/>
      <c r="ITM30" s="5"/>
      <c r="ITN30" s="5"/>
      <c r="ITO30" s="5"/>
      <c r="ITP30" s="5"/>
      <c r="ITQ30" s="5"/>
      <c r="ITR30" s="5"/>
      <c r="ITS30" s="5"/>
      <c r="ITT30" s="5"/>
      <c r="ITU30" s="5"/>
      <c r="ITV30" s="5"/>
      <c r="ITW30" s="5"/>
      <c r="ITX30" s="5"/>
      <c r="ITY30" s="5"/>
      <c r="ITZ30" s="5"/>
      <c r="IUA30" s="5"/>
      <c r="IUB30" s="5"/>
      <c r="IUC30" s="5"/>
      <c r="IUD30" s="5"/>
      <c r="IUE30" s="5"/>
      <c r="IUF30" s="5"/>
      <c r="IUG30" s="5"/>
      <c r="IUH30" s="5"/>
      <c r="IUI30" s="5"/>
      <c r="IUJ30" s="5"/>
      <c r="IUK30" s="5"/>
      <c r="IUL30" s="5"/>
      <c r="IUM30" s="5"/>
      <c r="IUN30" s="5"/>
      <c r="IUO30" s="5"/>
      <c r="IUP30" s="5"/>
      <c r="IUQ30" s="5"/>
      <c r="IUR30" s="5"/>
      <c r="IUS30" s="5"/>
      <c r="IUT30" s="5"/>
      <c r="IUU30" s="5"/>
      <c r="IUV30" s="5"/>
      <c r="IUW30" s="5"/>
      <c r="IUX30" s="5"/>
      <c r="IUY30" s="5"/>
      <c r="IUZ30" s="5"/>
      <c r="IVA30" s="5"/>
      <c r="IVB30" s="5"/>
      <c r="IVC30" s="5"/>
      <c r="IVD30" s="5"/>
      <c r="IVE30" s="5"/>
      <c r="IVF30" s="5"/>
      <c r="IVG30" s="5"/>
      <c r="IVH30" s="5"/>
      <c r="IVI30" s="5"/>
      <c r="IVJ30" s="5"/>
      <c r="IVK30" s="5"/>
      <c r="IVL30" s="5"/>
      <c r="IVM30" s="5"/>
      <c r="IVN30" s="5"/>
      <c r="IVO30" s="5"/>
      <c r="IVP30" s="5"/>
      <c r="IVQ30" s="5"/>
      <c r="IVR30" s="5"/>
      <c r="IVS30" s="5"/>
      <c r="IVT30" s="5"/>
      <c r="IVU30" s="5"/>
      <c r="IVV30" s="5"/>
      <c r="IVW30" s="5"/>
      <c r="IVX30" s="5"/>
      <c r="IVY30" s="5"/>
      <c r="IVZ30" s="5"/>
      <c r="IWA30" s="5"/>
      <c r="IWB30" s="5"/>
      <c r="IWC30" s="5"/>
      <c r="IWD30" s="5"/>
      <c r="IWE30" s="5"/>
      <c r="IWF30" s="5"/>
      <c r="IWG30" s="5"/>
      <c r="IWH30" s="5"/>
      <c r="IWI30" s="5"/>
      <c r="IWJ30" s="5"/>
      <c r="IWK30" s="5"/>
      <c r="IWL30" s="5"/>
      <c r="IWM30" s="5"/>
      <c r="IWN30" s="5"/>
      <c r="IWO30" s="5"/>
      <c r="IWP30" s="5"/>
      <c r="IWQ30" s="5"/>
      <c r="IWR30" s="5"/>
      <c r="IWS30" s="5"/>
      <c r="IWT30" s="5"/>
      <c r="IWU30" s="5"/>
      <c r="IWV30" s="5"/>
      <c r="IWW30" s="5"/>
      <c r="IWX30" s="5"/>
      <c r="IWY30" s="5"/>
      <c r="IWZ30" s="5"/>
      <c r="IXA30" s="5"/>
      <c r="IXB30" s="5"/>
      <c r="IXC30" s="5"/>
      <c r="IXD30" s="5"/>
      <c r="IXE30" s="5"/>
      <c r="IXF30" s="5"/>
      <c r="IXG30" s="5"/>
      <c r="IXH30" s="5"/>
      <c r="IXI30" s="5"/>
      <c r="IXJ30" s="5"/>
      <c r="IXK30" s="5"/>
      <c r="IXL30" s="5"/>
      <c r="IXM30" s="5"/>
      <c r="IXN30" s="5"/>
      <c r="IXO30" s="5"/>
      <c r="IXP30" s="5"/>
      <c r="IXQ30" s="5"/>
      <c r="IXR30" s="5"/>
      <c r="IXS30" s="5"/>
      <c r="IXT30" s="5"/>
      <c r="IXU30" s="5"/>
      <c r="IXV30" s="5"/>
      <c r="IXW30" s="5"/>
      <c r="IXX30" s="5"/>
      <c r="IXY30" s="5"/>
      <c r="IXZ30" s="5"/>
      <c r="IYA30" s="5"/>
      <c r="IYB30" s="5"/>
      <c r="IYC30" s="5"/>
      <c r="IYD30" s="5"/>
      <c r="IYE30" s="5"/>
      <c r="IYF30" s="5"/>
      <c r="IYG30" s="5"/>
      <c r="IYH30" s="5"/>
      <c r="IYI30" s="5"/>
      <c r="IYJ30" s="5"/>
      <c r="IYK30" s="5"/>
      <c r="IYL30" s="5"/>
      <c r="IYM30" s="5"/>
      <c r="IYN30" s="5"/>
      <c r="IYO30" s="5"/>
      <c r="IYP30" s="5"/>
      <c r="IYQ30" s="5"/>
      <c r="IYR30" s="5"/>
      <c r="IYS30" s="5"/>
      <c r="IYT30" s="5"/>
      <c r="IYU30" s="5"/>
      <c r="IYV30" s="5"/>
      <c r="IYW30" s="5"/>
      <c r="IYX30" s="5"/>
      <c r="IYY30" s="5"/>
      <c r="IYZ30" s="5"/>
      <c r="IZA30" s="5"/>
      <c r="IZB30" s="5"/>
      <c r="IZC30" s="5"/>
      <c r="IZD30" s="5"/>
      <c r="IZE30" s="5"/>
      <c r="IZF30" s="5"/>
      <c r="IZG30" s="5"/>
      <c r="IZH30" s="5"/>
      <c r="IZI30" s="5"/>
      <c r="IZJ30" s="5"/>
      <c r="IZK30" s="5"/>
      <c r="IZL30" s="5"/>
      <c r="IZM30" s="5"/>
      <c r="IZN30" s="5"/>
      <c r="IZO30" s="5"/>
      <c r="IZP30" s="5"/>
      <c r="IZQ30" s="5"/>
      <c r="IZR30" s="5"/>
      <c r="IZS30" s="5"/>
      <c r="IZT30" s="5"/>
      <c r="IZU30" s="5"/>
      <c r="IZV30" s="5"/>
      <c r="IZW30" s="5"/>
      <c r="IZX30" s="5"/>
      <c r="IZY30" s="5"/>
      <c r="IZZ30" s="5"/>
      <c r="JAA30" s="5"/>
      <c r="JAB30" s="5"/>
      <c r="JAC30" s="5"/>
      <c r="JAD30" s="5"/>
      <c r="JAE30" s="5"/>
      <c r="JAF30" s="5"/>
      <c r="JAG30" s="5"/>
      <c r="JAH30" s="5"/>
      <c r="JAI30" s="5"/>
      <c r="JAJ30" s="5"/>
      <c r="JAK30" s="5"/>
      <c r="JAL30" s="5"/>
      <c r="JAM30" s="5"/>
      <c r="JAN30" s="5"/>
      <c r="JAO30" s="5"/>
      <c r="JAP30" s="5"/>
      <c r="JAQ30" s="5"/>
      <c r="JAR30" s="5"/>
      <c r="JAS30" s="5"/>
      <c r="JAT30" s="5"/>
      <c r="JAU30" s="5"/>
      <c r="JAV30" s="5"/>
      <c r="JAW30" s="5"/>
      <c r="JAX30" s="5"/>
      <c r="JAY30" s="5"/>
      <c r="JAZ30" s="5"/>
      <c r="JBA30" s="5"/>
      <c r="JBB30" s="5"/>
      <c r="JBC30" s="5"/>
      <c r="JBD30" s="5"/>
      <c r="JBE30" s="5"/>
      <c r="JBF30" s="5"/>
      <c r="JBG30" s="5"/>
      <c r="JBH30" s="5"/>
      <c r="JBI30" s="5"/>
      <c r="JBJ30" s="5"/>
      <c r="JBK30" s="5"/>
      <c r="JBL30" s="5"/>
      <c r="JBM30" s="5"/>
      <c r="JBN30" s="5"/>
      <c r="JBO30" s="5"/>
      <c r="JBP30" s="5"/>
      <c r="JBQ30" s="5"/>
      <c r="JBR30" s="5"/>
      <c r="JBS30" s="5"/>
      <c r="JBT30" s="5"/>
      <c r="JBU30" s="5"/>
      <c r="JBV30" s="5"/>
      <c r="JBW30" s="5"/>
      <c r="JBX30" s="5"/>
      <c r="JBY30" s="5"/>
      <c r="JBZ30" s="5"/>
      <c r="JCA30" s="5"/>
      <c r="JCB30" s="5"/>
      <c r="JCC30" s="5"/>
      <c r="JCD30" s="5"/>
      <c r="JCE30" s="5"/>
      <c r="JCF30" s="5"/>
      <c r="JCG30" s="5"/>
      <c r="JCH30" s="5"/>
      <c r="JCI30" s="5"/>
      <c r="JCJ30" s="5"/>
      <c r="JCK30" s="5"/>
      <c r="JCL30" s="5"/>
      <c r="JCM30" s="5"/>
      <c r="JCN30" s="5"/>
      <c r="JCO30" s="5"/>
      <c r="JCP30" s="5"/>
      <c r="JCQ30" s="5"/>
      <c r="JCR30" s="5"/>
      <c r="JCS30" s="5"/>
      <c r="JCT30" s="5"/>
      <c r="JCU30" s="5"/>
      <c r="JCV30" s="5"/>
      <c r="JCW30" s="5"/>
      <c r="JCX30" s="5"/>
      <c r="JCY30" s="5"/>
      <c r="JCZ30" s="5"/>
      <c r="JDA30" s="5"/>
      <c r="JDB30" s="5"/>
      <c r="JDC30" s="5"/>
      <c r="JDD30" s="5"/>
      <c r="JDE30" s="5"/>
      <c r="JDF30" s="5"/>
      <c r="JDG30" s="5"/>
      <c r="JDH30" s="5"/>
      <c r="JDI30" s="5"/>
      <c r="JDJ30" s="5"/>
      <c r="JDK30" s="5"/>
      <c r="JDL30" s="5"/>
      <c r="JDM30" s="5"/>
      <c r="JDN30" s="5"/>
      <c r="JDO30" s="5"/>
      <c r="JDP30" s="5"/>
      <c r="JDQ30" s="5"/>
      <c r="JDR30" s="5"/>
      <c r="JDS30" s="5"/>
      <c r="JDT30" s="5"/>
      <c r="JDU30" s="5"/>
      <c r="JDV30" s="5"/>
      <c r="JDW30" s="5"/>
      <c r="JDX30" s="5"/>
      <c r="JDY30" s="5"/>
      <c r="JDZ30" s="5"/>
      <c r="JEA30" s="5"/>
      <c r="JEB30" s="5"/>
      <c r="JEC30" s="5"/>
      <c r="JED30" s="5"/>
      <c r="JEE30" s="5"/>
      <c r="JEF30" s="5"/>
      <c r="JEG30" s="5"/>
      <c r="JEH30" s="5"/>
      <c r="JEI30" s="5"/>
      <c r="JEJ30" s="5"/>
      <c r="JEK30" s="5"/>
      <c r="JEL30" s="5"/>
      <c r="JEM30" s="5"/>
      <c r="JEN30" s="5"/>
      <c r="JEO30" s="5"/>
      <c r="JEP30" s="5"/>
      <c r="JEQ30" s="5"/>
      <c r="JER30" s="5"/>
      <c r="JES30" s="5"/>
      <c r="JET30" s="5"/>
      <c r="JEU30" s="5"/>
      <c r="JEV30" s="5"/>
      <c r="JEW30" s="5"/>
      <c r="JEX30" s="5"/>
      <c r="JEY30" s="5"/>
      <c r="JEZ30" s="5"/>
      <c r="JFA30" s="5"/>
      <c r="JFB30" s="5"/>
      <c r="JFC30" s="5"/>
      <c r="JFD30" s="5"/>
      <c r="JFE30" s="5"/>
      <c r="JFF30" s="5"/>
      <c r="JFG30" s="5"/>
      <c r="JFH30" s="5"/>
      <c r="JFI30" s="5"/>
      <c r="JFJ30" s="5"/>
      <c r="JFK30" s="5"/>
      <c r="JFL30" s="5"/>
      <c r="JFM30" s="5"/>
      <c r="JFN30" s="5"/>
      <c r="JFO30" s="5"/>
      <c r="JFP30" s="5"/>
      <c r="JFQ30" s="5"/>
      <c r="JFR30" s="5"/>
      <c r="JFS30" s="5"/>
      <c r="JFT30" s="5"/>
      <c r="JFU30" s="5"/>
      <c r="JFV30" s="5"/>
      <c r="JFW30" s="5"/>
      <c r="JFX30" s="5"/>
      <c r="JFY30" s="5"/>
      <c r="JFZ30" s="5"/>
      <c r="JGA30" s="5"/>
      <c r="JGB30" s="5"/>
      <c r="JGC30" s="5"/>
      <c r="JGD30" s="5"/>
      <c r="JGE30" s="5"/>
      <c r="JGF30" s="5"/>
      <c r="JGG30" s="5"/>
      <c r="JGH30" s="5"/>
      <c r="JGI30" s="5"/>
      <c r="JGJ30" s="5"/>
      <c r="JGK30" s="5"/>
      <c r="JGL30" s="5"/>
      <c r="JGM30" s="5"/>
      <c r="JGN30" s="5"/>
      <c r="JGO30" s="5"/>
      <c r="JGP30" s="5"/>
      <c r="JGQ30" s="5"/>
      <c r="JGR30" s="5"/>
      <c r="JGS30" s="5"/>
      <c r="JGT30" s="5"/>
      <c r="JGU30" s="5"/>
      <c r="JGV30" s="5"/>
      <c r="JGW30" s="5"/>
      <c r="JGX30" s="5"/>
      <c r="JGY30" s="5"/>
      <c r="JGZ30" s="5"/>
      <c r="JHA30" s="5"/>
      <c r="JHB30" s="5"/>
      <c r="JHC30" s="5"/>
      <c r="JHD30" s="5"/>
      <c r="JHE30" s="5"/>
      <c r="JHF30" s="5"/>
      <c r="JHG30" s="5"/>
      <c r="JHH30" s="5"/>
      <c r="JHI30" s="5"/>
      <c r="JHJ30" s="5"/>
      <c r="JHK30" s="5"/>
      <c r="JHL30" s="5"/>
      <c r="JHM30" s="5"/>
      <c r="JHN30" s="5"/>
      <c r="JHO30" s="5"/>
      <c r="JHP30" s="5"/>
      <c r="JHQ30" s="5"/>
      <c r="JHR30" s="5"/>
      <c r="JHS30" s="5"/>
      <c r="JHT30" s="5"/>
      <c r="JHU30" s="5"/>
      <c r="JHV30" s="5"/>
      <c r="JHW30" s="5"/>
      <c r="JHX30" s="5"/>
      <c r="JHY30" s="5"/>
      <c r="JHZ30" s="5"/>
      <c r="JIA30" s="5"/>
      <c r="JIB30" s="5"/>
      <c r="JIC30" s="5"/>
      <c r="JID30" s="5"/>
      <c r="JIE30" s="5"/>
      <c r="JIF30" s="5"/>
      <c r="JIG30" s="5"/>
      <c r="JIH30" s="5"/>
      <c r="JII30" s="5"/>
      <c r="JIJ30" s="5"/>
      <c r="JIK30" s="5"/>
      <c r="JIL30" s="5"/>
      <c r="JIM30" s="5"/>
      <c r="JIN30" s="5"/>
      <c r="JIO30" s="5"/>
      <c r="JIP30" s="5"/>
      <c r="JIQ30" s="5"/>
      <c r="JIR30" s="5"/>
      <c r="JIS30" s="5"/>
      <c r="JIT30" s="5"/>
      <c r="JIU30" s="5"/>
      <c r="JIV30" s="5"/>
      <c r="JIW30" s="5"/>
      <c r="JIX30" s="5"/>
      <c r="JIY30" s="5"/>
      <c r="JIZ30" s="5"/>
      <c r="JJA30" s="5"/>
      <c r="JJB30" s="5"/>
      <c r="JJC30" s="5"/>
      <c r="JJD30" s="5"/>
      <c r="JJE30" s="5"/>
      <c r="JJF30" s="5"/>
      <c r="JJG30" s="5"/>
      <c r="JJH30" s="5"/>
      <c r="JJI30" s="5"/>
      <c r="JJJ30" s="5"/>
      <c r="JJK30" s="5"/>
      <c r="JJL30" s="5"/>
      <c r="JJM30" s="5"/>
      <c r="JJN30" s="5"/>
      <c r="JJO30" s="5"/>
      <c r="JJP30" s="5"/>
      <c r="JJQ30" s="5"/>
      <c r="JJR30" s="5"/>
      <c r="JJS30" s="5"/>
      <c r="JJT30" s="5"/>
      <c r="JJU30" s="5"/>
      <c r="JJV30" s="5"/>
      <c r="JJW30" s="5"/>
      <c r="JJX30" s="5"/>
      <c r="JJY30" s="5"/>
      <c r="JJZ30" s="5"/>
      <c r="JKA30" s="5"/>
      <c r="JKB30" s="5"/>
      <c r="JKC30" s="5"/>
      <c r="JKD30" s="5"/>
      <c r="JKE30" s="5"/>
      <c r="JKF30" s="5"/>
      <c r="JKG30" s="5"/>
      <c r="JKH30" s="5"/>
      <c r="JKI30" s="5"/>
      <c r="JKJ30" s="5"/>
      <c r="JKK30" s="5"/>
      <c r="JKL30" s="5"/>
      <c r="JKM30" s="5"/>
      <c r="JKN30" s="5"/>
      <c r="JKO30" s="5"/>
      <c r="JKP30" s="5"/>
      <c r="JKQ30" s="5"/>
      <c r="JKR30" s="5"/>
      <c r="JKS30" s="5"/>
      <c r="JKT30" s="5"/>
      <c r="JKU30" s="5"/>
      <c r="JKV30" s="5"/>
      <c r="JKW30" s="5"/>
      <c r="JKX30" s="5"/>
      <c r="JKY30" s="5"/>
      <c r="JKZ30" s="5"/>
      <c r="JLA30" s="5"/>
      <c r="JLB30" s="5"/>
      <c r="JLC30" s="5"/>
      <c r="JLD30" s="5"/>
      <c r="JLE30" s="5"/>
      <c r="JLF30" s="5"/>
      <c r="JLG30" s="5"/>
      <c r="JLH30" s="5"/>
      <c r="JLI30" s="5"/>
      <c r="JLJ30" s="5"/>
      <c r="JLK30" s="5"/>
      <c r="JLL30" s="5"/>
      <c r="JLM30" s="5"/>
      <c r="JLN30" s="5"/>
      <c r="JLO30" s="5"/>
      <c r="JLP30" s="5"/>
      <c r="JLQ30" s="5"/>
      <c r="JLR30" s="5"/>
      <c r="JLS30" s="5"/>
      <c r="JLT30" s="5"/>
      <c r="JLU30" s="5"/>
      <c r="JLV30" s="5"/>
      <c r="JLW30" s="5"/>
      <c r="JLX30" s="5"/>
      <c r="JLY30" s="5"/>
      <c r="JLZ30" s="5"/>
      <c r="JMA30" s="5"/>
      <c r="JMB30" s="5"/>
      <c r="JMC30" s="5"/>
      <c r="JMD30" s="5"/>
      <c r="JME30" s="5"/>
      <c r="JMF30" s="5"/>
      <c r="JMG30" s="5"/>
      <c r="JMH30" s="5"/>
      <c r="JMI30" s="5"/>
      <c r="JMJ30" s="5"/>
      <c r="JMK30" s="5"/>
      <c r="JML30" s="5"/>
      <c r="JMM30" s="5"/>
      <c r="JMN30" s="5"/>
      <c r="JMO30" s="5"/>
      <c r="JMP30" s="5"/>
      <c r="JMQ30" s="5"/>
      <c r="JMR30" s="5"/>
      <c r="JMS30" s="5"/>
      <c r="JMT30" s="5"/>
      <c r="JMU30" s="5"/>
      <c r="JMV30" s="5"/>
      <c r="JMW30" s="5"/>
      <c r="JMX30" s="5"/>
      <c r="JMY30" s="5"/>
      <c r="JMZ30" s="5"/>
      <c r="JNA30" s="5"/>
      <c r="JNB30" s="5"/>
      <c r="JNC30" s="5"/>
      <c r="JND30" s="5"/>
      <c r="JNE30" s="5"/>
      <c r="JNF30" s="5"/>
      <c r="JNG30" s="5"/>
      <c r="JNH30" s="5"/>
      <c r="JNI30" s="5"/>
      <c r="JNJ30" s="5"/>
      <c r="JNK30" s="5"/>
      <c r="JNL30" s="5"/>
      <c r="JNM30" s="5"/>
      <c r="JNN30" s="5"/>
      <c r="JNO30" s="5"/>
      <c r="JNP30" s="5"/>
      <c r="JNQ30" s="5"/>
      <c r="JNR30" s="5"/>
      <c r="JNS30" s="5"/>
      <c r="JNT30" s="5"/>
      <c r="JNU30" s="5"/>
      <c r="JNV30" s="5"/>
      <c r="JNW30" s="5"/>
      <c r="JNX30" s="5"/>
      <c r="JNY30" s="5"/>
      <c r="JNZ30" s="5"/>
      <c r="JOA30" s="5"/>
      <c r="JOB30" s="5"/>
      <c r="JOC30" s="5"/>
      <c r="JOD30" s="5"/>
      <c r="JOE30" s="5"/>
      <c r="JOF30" s="5"/>
      <c r="JOG30" s="5"/>
      <c r="JOH30" s="5"/>
      <c r="JOI30" s="5"/>
      <c r="JOJ30" s="5"/>
      <c r="JOK30" s="5"/>
      <c r="JOL30" s="5"/>
      <c r="JOM30" s="5"/>
      <c r="JON30" s="5"/>
      <c r="JOO30" s="5"/>
      <c r="JOP30" s="5"/>
      <c r="JOQ30" s="5"/>
      <c r="JOR30" s="5"/>
      <c r="JOS30" s="5"/>
      <c r="JOT30" s="5"/>
      <c r="JOU30" s="5"/>
      <c r="JOV30" s="5"/>
      <c r="JOW30" s="5"/>
      <c r="JOX30" s="5"/>
      <c r="JOY30" s="5"/>
      <c r="JOZ30" s="5"/>
      <c r="JPA30" s="5"/>
      <c r="JPB30" s="5"/>
      <c r="JPC30" s="5"/>
      <c r="JPD30" s="5"/>
      <c r="JPE30" s="5"/>
      <c r="JPF30" s="5"/>
      <c r="JPG30" s="5"/>
      <c r="JPH30" s="5"/>
      <c r="JPI30" s="5"/>
      <c r="JPJ30" s="5"/>
      <c r="JPK30" s="5"/>
      <c r="JPL30" s="5"/>
      <c r="JPM30" s="5"/>
      <c r="JPN30" s="5"/>
      <c r="JPO30" s="5"/>
      <c r="JPP30" s="5"/>
      <c r="JPQ30" s="5"/>
      <c r="JPR30" s="5"/>
      <c r="JPS30" s="5"/>
      <c r="JPT30" s="5"/>
      <c r="JPU30" s="5"/>
      <c r="JPV30" s="5"/>
      <c r="JPW30" s="5"/>
      <c r="JPX30" s="5"/>
      <c r="JPY30" s="5"/>
      <c r="JPZ30" s="5"/>
      <c r="JQA30" s="5"/>
      <c r="JQB30" s="5"/>
      <c r="JQC30" s="5"/>
      <c r="JQD30" s="5"/>
      <c r="JQE30" s="5"/>
      <c r="JQF30" s="5"/>
      <c r="JQG30" s="5"/>
      <c r="JQH30" s="5"/>
      <c r="JQI30" s="5"/>
      <c r="JQJ30" s="5"/>
      <c r="JQK30" s="5"/>
      <c r="JQL30" s="5"/>
      <c r="JQM30" s="5"/>
      <c r="JQN30" s="5"/>
      <c r="JQO30" s="5"/>
      <c r="JQP30" s="5"/>
      <c r="JQQ30" s="5"/>
      <c r="JQR30" s="5"/>
      <c r="JQS30" s="5"/>
      <c r="JQT30" s="5"/>
      <c r="JQU30" s="5"/>
      <c r="JQV30" s="5"/>
      <c r="JQW30" s="5"/>
      <c r="JQX30" s="5"/>
      <c r="JQY30" s="5"/>
      <c r="JQZ30" s="5"/>
      <c r="JRA30" s="5"/>
      <c r="JRB30" s="5"/>
      <c r="JRC30" s="5"/>
      <c r="JRD30" s="5"/>
      <c r="JRE30" s="5"/>
      <c r="JRF30" s="5"/>
      <c r="JRG30" s="5"/>
      <c r="JRH30" s="5"/>
      <c r="JRI30" s="5"/>
      <c r="JRJ30" s="5"/>
      <c r="JRK30" s="5"/>
      <c r="JRL30" s="5"/>
      <c r="JRM30" s="5"/>
      <c r="JRN30" s="5"/>
      <c r="JRO30" s="5"/>
      <c r="JRP30" s="5"/>
      <c r="JRQ30" s="5"/>
      <c r="JRR30" s="5"/>
      <c r="JRS30" s="5"/>
      <c r="JRT30" s="5"/>
      <c r="JRU30" s="5"/>
      <c r="JRV30" s="5"/>
      <c r="JRW30" s="5"/>
      <c r="JRX30" s="5"/>
      <c r="JRY30" s="5"/>
      <c r="JRZ30" s="5"/>
      <c r="JSA30" s="5"/>
      <c r="JSB30" s="5"/>
      <c r="JSC30" s="5"/>
      <c r="JSD30" s="5"/>
      <c r="JSE30" s="5"/>
      <c r="JSF30" s="5"/>
      <c r="JSG30" s="5"/>
      <c r="JSH30" s="5"/>
      <c r="JSI30" s="5"/>
      <c r="JSJ30" s="5"/>
      <c r="JSK30" s="5"/>
      <c r="JSL30" s="5"/>
      <c r="JSM30" s="5"/>
      <c r="JSN30" s="5"/>
      <c r="JSO30" s="5"/>
      <c r="JSP30" s="5"/>
      <c r="JSQ30" s="5"/>
      <c r="JSR30" s="5"/>
      <c r="JSS30" s="5"/>
      <c r="JST30" s="5"/>
      <c r="JSU30" s="5"/>
      <c r="JSV30" s="5"/>
      <c r="JSW30" s="5"/>
      <c r="JSX30" s="5"/>
      <c r="JSY30" s="5"/>
      <c r="JSZ30" s="5"/>
      <c r="JTA30" s="5"/>
      <c r="JTB30" s="5"/>
      <c r="JTC30" s="5"/>
      <c r="JTD30" s="5"/>
      <c r="JTE30" s="5"/>
      <c r="JTF30" s="5"/>
      <c r="JTG30" s="5"/>
      <c r="JTH30" s="5"/>
      <c r="JTI30" s="5"/>
      <c r="JTJ30" s="5"/>
      <c r="JTK30" s="5"/>
      <c r="JTL30" s="5"/>
      <c r="JTM30" s="5"/>
      <c r="JTN30" s="5"/>
      <c r="JTO30" s="5"/>
      <c r="JTP30" s="5"/>
      <c r="JTQ30" s="5"/>
      <c r="JTR30" s="5"/>
      <c r="JTS30" s="5"/>
      <c r="JTT30" s="5"/>
      <c r="JTU30" s="5"/>
      <c r="JTV30" s="5"/>
      <c r="JTW30" s="5"/>
      <c r="JTX30" s="5"/>
      <c r="JTY30" s="5"/>
      <c r="JTZ30" s="5"/>
      <c r="JUA30" s="5"/>
      <c r="JUB30" s="5"/>
      <c r="JUC30" s="5"/>
      <c r="JUD30" s="5"/>
      <c r="JUE30" s="5"/>
      <c r="JUF30" s="5"/>
      <c r="JUG30" s="5"/>
      <c r="JUH30" s="5"/>
      <c r="JUI30" s="5"/>
      <c r="JUJ30" s="5"/>
      <c r="JUK30" s="5"/>
      <c r="JUL30" s="5"/>
      <c r="JUM30" s="5"/>
      <c r="JUN30" s="5"/>
      <c r="JUO30" s="5"/>
      <c r="JUP30" s="5"/>
      <c r="JUQ30" s="5"/>
      <c r="JUR30" s="5"/>
      <c r="JUS30" s="5"/>
      <c r="JUT30" s="5"/>
      <c r="JUU30" s="5"/>
      <c r="JUV30" s="5"/>
      <c r="JUW30" s="5"/>
      <c r="JUX30" s="5"/>
      <c r="JUY30" s="5"/>
      <c r="JUZ30" s="5"/>
      <c r="JVA30" s="5"/>
      <c r="JVB30" s="5"/>
      <c r="JVC30" s="5"/>
      <c r="JVD30" s="5"/>
      <c r="JVE30" s="5"/>
      <c r="JVF30" s="5"/>
      <c r="JVG30" s="5"/>
      <c r="JVH30" s="5"/>
      <c r="JVI30" s="5"/>
      <c r="JVJ30" s="5"/>
      <c r="JVK30" s="5"/>
      <c r="JVL30" s="5"/>
      <c r="JVM30" s="5"/>
      <c r="JVN30" s="5"/>
      <c r="JVO30" s="5"/>
      <c r="JVP30" s="5"/>
      <c r="JVQ30" s="5"/>
      <c r="JVR30" s="5"/>
      <c r="JVS30" s="5"/>
      <c r="JVT30" s="5"/>
      <c r="JVU30" s="5"/>
      <c r="JVV30" s="5"/>
      <c r="JVW30" s="5"/>
      <c r="JVX30" s="5"/>
      <c r="JVY30" s="5"/>
      <c r="JVZ30" s="5"/>
      <c r="JWA30" s="5"/>
      <c r="JWB30" s="5"/>
      <c r="JWC30" s="5"/>
      <c r="JWD30" s="5"/>
      <c r="JWE30" s="5"/>
      <c r="JWF30" s="5"/>
      <c r="JWG30" s="5"/>
      <c r="JWH30" s="5"/>
      <c r="JWI30" s="5"/>
      <c r="JWJ30" s="5"/>
      <c r="JWK30" s="5"/>
      <c r="JWL30" s="5"/>
      <c r="JWM30" s="5"/>
      <c r="JWN30" s="5"/>
      <c r="JWO30" s="5"/>
      <c r="JWP30" s="5"/>
      <c r="JWQ30" s="5"/>
      <c r="JWR30" s="5"/>
      <c r="JWS30" s="5"/>
      <c r="JWT30" s="5"/>
      <c r="JWU30" s="5"/>
      <c r="JWV30" s="5"/>
      <c r="JWW30" s="5"/>
      <c r="JWX30" s="5"/>
      <c r="JWY30" s="5"/>
      <c r="JWZ30" s="5"/>
      <c r="JXA30" s="5"/>
      <c r="JXB30" s="5"/>
      <c r="JXC30" s="5"/>
      <c r="JXD30" s="5"/>
      <c r="JXE30" s="5"/>
      <c r="JXF30" s="5"/>
      <c r="JXG30" s="5"/>
      <c r="JXH30" s="5"/>
      <c r="JXI30" s="5"/>
      <c r="JXJ30" s="5"/>
      <c r="JXK30" s="5"/>
      <c r="JXL30" s="5"/>
      <c r="JXM30" s="5"/>
      <c r="JXN30" s="5"/>
      <c r="JXO30" s="5"/>
      <c r="JXP30" s="5"/>
      <c r="JXQ30" s="5"/>
      <c r="JXR30" s="5"/>
      <c r="JXS30" s="5"/>
      <c r="JXT30" s="5"/>
      <c r="JXU30" s="5"/>
      <c r="JXV30" s="5"/>
      <c r="JXW30" s="5"/>
      <c r="JXX30" s="5"/>
      <c r="JXY30" s="5"/>
      <c r="JXZ30" s="5"/>
      <c r="JYA30" s="5"/>
      <c r="JYB30" s="5"/>
      <c r="JYC30" s="5"/>
      <c r="JYD30" s="5"/>
      <c r="JYE30" s="5"/>
      <c r="JYF30" s="5"/>
      <c r="JYG30" s="5"/>
      <c r="JYH30" s="5"/>
      <c r="JYI30" s="5"/>
      <c r="JYJ30" s="5"/>
      <c r="JYK30" s="5"/>
      <c r="JYL30" s="5"/>
      <c r="JYM30" s="5"/>
      <c r="JYN30" s="5"/>
      <c r="JYO30" s="5"/>
      <c r="JYP30" s="5"/>
      <c r="JYQ30" s="5"/>
      <c r="JYR30" s="5"/>
      <c r="JYS30" s="5"/>
      <c r="JYT30" s="5"/>
      <c r="JYU30" s="5"/>
      <c r="JYV30" s="5"/>
      <c r="JYW30" s="5"/>
      <c r="JYX30" s="5"/>
      <c r="JYY30" s="5"/>
      <c r="JYZ30" s="5"/>
      <c r="JZA30" s="5"/>
      <c r="JZB30" s="5"/>
      <c r="JZC30" s="5"/>
      <c r="JZD30" s="5"/>
      <c r="JZE30" s="5"/>
      <c r="JZF30" s="5"/>
      <c r="JZG30" s="5"/>
      <c r="JZH30" s="5"/>
      <c r="JZI30" s="5"/>
      <c r="JZJ30" s="5"/>
      <c r="JZK30" s="5"/>
      <c r="JZL30" s="5"/>
      <c r="JZM30" s="5"/>
      <c r="JZN30" s="5"/>
      <c r="JZO30" s="5"/>
      <c r="JZP30" s="5"/>
      <c r="JZQ30" s="5"/>
      <c r="JZR30" s="5"/>
      <c r="JZS30" s="5"/>
      <c r="JZT30" s="5"/>
      <c r="JZU30" s="5"/>
      <c r="JZV30" s="5"/>
      <c r="JZW30" s="5"/>
      <c r="JZX30" s="5"/>
      <c r="JZY30" s="5"/>
      <c r="JZZ30" s="5"/>
      <c r="KAA30" s="5"/>
      <c r="KAB30" s="5"/>
      <c r="KAC30" s="5"/>
      <c r="KAD30" s="5"/>
      <c r="KAE30" s="5"/>
      <c r="KAF30" s="5"/>
      <c r="KAG30" s="5"/>
      <c r="KAH30" s="5"/>
      <c r="KAI30" s="5"/>
      <c r="KAJ30" s="5"/>
      <c r="KAK30" s="5"/>
      <c r="KAL30" s="5"/>
      <c r="KAM30" s="5"/>
      <c r="KAN30" s="5"/>
      <c r="KAO30" s="5"/>
      <c r="KAP30" s="5"/>
      <c r="KAQ30" s="5"/>
      <c r="KAR30" s="5"/>
      <c r="KAS30" s="5"/>
      <c r="KAT30" s="5"/>
      <c r="KAU30" s="5"/>
      <c r="KAV30" s="5"/>
      <c r="KAW30" s="5"/>
      <c r="KAX30" s="5"/>
      <c r="KAY30" s="5"/>
      <c r="KAZ30" s="5"/>
      <c r="KBA30" s="5"/>
      <c r="KBB30" s="5"/>
      <c r="KBC30" s="5"/>
      <c r="KBD30" s="5"/>
      <c r="KBE30" s="5"/>
      <c r="KBF30" s="5"/>
      <c r="KBG30" s="5"/>
      <c r="KBH30" s="5"/>
      <c r="KBI30" s="5"/>
      <c r="KBJ30" s="5"/>
      <c r="KBK30" s="5"/>
      <c r="KBL30" s="5"/>
      <c r="KBM30" s="5"/>
      <c r="KBN30" s="5"/>
      <c r="KBO30" s="5"/>
      <c r="KBP30" s="5"/>
      <c r="KBQ30" s="5"/>
      <c r="KBR30" s="5"/>
      <c r="KBS30" s="5"/>
      <c r="KBT30" s="5"/>
      <c r="KBU30" s="5"/>
      <c r="KBV30" s="5"/>
      <c r="KBW30" s="5"/>
      <c r="KBX30" s="5"/>
      <c r="KBY30" s="5"/>
      <c r="KBZ30" s="5"/>
      <c r="KCA30" s="5"/>
      <c r="KCB30" s="5"/>
      <c r="KCC30" s="5"/>
      <c r="KCD30" s="5"/>
      <c r="KCE30" s="5"/>
      <c r="KCF30" s="5"/>
      <c r="KCG30" s="5"/>
      <c r="KCH30" s="5"/>
      <c r="KCI30" s="5"/>
      <c r="KCJ30" s="5"/>
      <c r="KCK30" s="5"/>
      <c r="KCL30" s="5"/>
      <c r="KCM30" s="5"/>
      <c r="KCN30" s="5"/>
      <c r="KCO30" s="5"/>
      <c r="KCP30" s="5"/>
      <c r="KCQ30" s="5"/>
      <c r="KCR30" s="5"/>
      <c r="KCS30" s="5"/>
      <c r="KCT30" s="5"/>
      <c r="KCU30" s="5"/>
      <c r="KCV30" s="5"/>
      <c r="KCW30" s="5"/>
      <c r="KCX30" s="5"/>
      <c r="KCY30" s="5"/>
      <c r="KCZ30" s="5"/>
      <c r="KDA30" s="5"/>
      <c r="KDB30" s="5"/>
      <c r="KDC30" s="5"/>
      <c r="KDD30" s="5"/>
      <c r="KDE30" s="5"/>
      <c r="KDF30" s="5"/>
      <c r="KDG30" s="5"/>
      <c r="KDH30" s="5"/>
      <c r="KDI30" s="5"/>
      <c r="KDJ30" s="5"/>
      <c r="KDK30" s="5"/>
      <c r="KDL30" s="5"/>
      <c r="KDM30" s="5"/>
      <c r="KDN30" s="5"/>
      <c r="KDO30" s="5"/>
      <c r="KDP30" s="5"/>
      <c r="KDQ30" s="5"/>
      <c r="KDR30" s="5"/>
      <c r="KDS30" s="5"/>
      <c r="KDT30" s="5"/>
      <c r="KDU30" s="5"/>
      <c r="KDV30" s="5"/>
      <c r="KDW30" s="5"/>
      <c r="KDX30" s="5"/>
      <c r="KDY30" s="5"/>
      <c r="KDZ30" s="5"/>
      <c r="KEA30" s="5"/>
      <c r="KEB30" s="5"/>
      <c r="KEC30" s="5"/>
      <c r="KED30" s="5"/>
      <c r="KEE30" s="5"/>
      <c r="KEF30" s="5"/>
      <c r="KEG30" s="5"/>
      <c r="KEH30" s="5"/>
      <c r="KEI30" s="5"/>
      <c r="KEJ30" s="5"/>
      <c r="KEK30" s="5"/>
      <c r="KEL30" s="5"/>
      <c r="KEM30" s="5"/>
      <c r="KEN30" s="5"/>
      <c r="KEO30" s="5"/>
      <c r="KEP30" s="5"/>
      <c r="KEQ30" s="5"/>
      <c r="KER30" s="5"/>
      <c r="KES30" s="5"/>
      <c r="KET30" s="5"/>
      <c r="KEU30" s="5"/>
      <c r="KEV30" s="5"/>
      <c r="KEW30" s="5"/>
      <c r="KEX30" s="5"/>
      <c r="KEY30" s="5"/>
      <c r="KEZ30" s="5"/>
      <c r="KFA30" s="5"/>
      <c r="KFB30" s="5"/>
      <c r="KFC30" s="5"/>
      <c r="KFD30" s="5"/>
      <c r="KFE30" s="5"/>
      <c r="KFF30" s="5"/>
      <c r="KFG30" s="5"/>
      <c r="KFH30" s="5"/>
      <c r="KFI30" s="5"/>
      <c r="KFJ30" s="5"/>
      <c r="KFK30" s="5"/>
      <c r="KFL30" s="5"/>
      <c r="KFM30" s="5"/>
      <c r="KFN30" s="5"/>
      <c r="KFO30" s="5"/>
      <c r="KFP30" s="5"/>
      <c r="KFQ30" s="5"/>
      <c r="KFR30" s="5"/>
      <c r="KFS30" s="5"/>
      <c r="KFT30" s="5"/>
      <c r="KFU30" s="5"/>
      <c r="KFV30" s="5"/>
      <c r="KFW30" s="5"/>
      <c r="KFX30" s="5"/>
      <c r="KFY30" s="5"/>
      <c r="KFZ30" s="5"/>
      <c r="KGA30" s="5"/>
      <c r="KGB30" s="5"/>
      <c r="KGC30" s="5"/>
      <c r="KGD30" s="5"/>
      <c r="KGE30" s="5"/>
      <c r="KGF30" s="5"/>
      <c r="KGG30" s="5"/>
      <c r="KGH30" s="5"/>
      <c r="KGI30" s="5"/>
      <c r="KGJ30" s="5"/>
      <c r="KGK30" s="5"/>
      <c r="KGL30" s="5"/>
      <c r="KGM30" s="5"/>
      <c r="KGN30" s="5"/>
      <c r="KGO30" s="5"/>
      <c r="KGP30" s="5"/>
      <c r="KGQ30" s="5"/>
      <c r="KGR30" s="5"/>
      <c r="KGS30" s="5"/>
      <c r="KGT30" s="5"/>
      <c r="KGU30" s="5"/>
      <c r="KGV30" s="5"/>
      <c r="KGW30" s="5"/>
      <c r="KGX30" s="5"/>
      <c r="KGY30" s="5"/>
      <c r="KGZ30" s="5"/>
      <c r="KHA30" s="5"/>
      <c r="KHB30" s="5"/>
      <c r="KHC30" s="5"/>
      <c r="KHD30" s="5"/>
      <c r="KHE30" s="5"/>
      <c r="KHF30" s="5"/>
      <c r="KHG30" s="5"/>
      <c r="KHH30" s="5"/>
      <c r="KHI30" s="5"/>
      <c r="KHJ30" s="5"/>
      <c r="KHK30" s="5"/>
      <c r="KHL30" s="5"/>
      <c r="KHM30" s="5"/>
      <c r="KHN30" s="5"/>
      <c r="KHO30" s="5"/>
      <c r="KHP30" s="5"/>
      <c r="KHQ30" s="5"/>
      <c r="KHR30" s="5"/>
      <c r="KHS30" s="5"/>
      <c r="KHT30" s="5"/>
      <c r="KHU30" s="5"/>
      <c r="KHV30" s="5"/>
      <c r="KHW30" s="5"/>
      <c r="KHX30" s="5"/>
      <c r="KHY30" s="5"/>
      <c r="KHZ30" s="5"/>
      <c r="KIA30" s="5"/>
      <c r="KIB30" s="5"/>
      <c r="KIC30" s="5"/>
      <c r="KID30" s="5"/>
      <c r="KIE30" s="5"/>
      <c r="KIF30" s="5"/>
      <c r="KIG30" s="5"/>
      <c r="KIH30" s="5"/>
      <c r="KII30" s="5"/>
      <c r="KIJ30" s="5"/>
      <c r="KIK30" s="5"/>
      <c r="KIL30" s="5"/>
      <c r="KIM30" s="5"/>
      <c r="KIN30" s="5"/>
      <c r="KIO30" s="5"/>
      <c r="KIP30" s="5"/>
      <c r="KIQ30" s="5"/>
      <c r="KIR30" s="5"/>
      <c r="KIS30" s="5"/>
      <c r="KIT30" s="5"/>
      <c r="KIU30" s="5"/>
      <c r="KIV30" s="5"/>
      <c r="KIW30" s="5"/>
      <c r="KIX30" s="5"/>
      <c r="KIY30" s="5"/>
      <c r="KIZ30" s="5"/>
      <c r="KJA30" s="5"/>
      <c r="KJB30" s="5"/>
      <c r="KJC30" s="5"/>
      <c r="KJD30" s="5"/>
      <c r="KJE30" s="5"/>
      <c r="KJF30" s="5"/>
      <c r="KJG30" s="5"/>
      <c r="KJH30" s="5"/>
      <c r="KJI30" s="5"/>
      <c r="KJJ30" s="5"/>
      <c r="KJK30" s="5"/>
      <c r="KJL30" s="5"/>
      <c r="KJM30" s="5"/>
      <c r="KJN30" s="5"/>
      <c r="KJO30" s="5"/>
      <c r="KJP30" s="5"/>
      <c r="KJQ30" s="5"/>
      <c r="KJR30" s="5"/>
      <c r="KJS30" s="5"/>
      <c r="KJT30" s="5"/>
      <c r="KJU30" s="5"/>
      <c r="KJV30" s="5"/>
      <c r="KJW30" s="5"/>
      <c r="KJX30" s="5"/>
      <c r="KJY30" s="5"/>
      <c r="KJZ30" s="5"/>
      <c r="KKA30" s="5"/>
      <c r="KKB30" s="5"/>
      <c r="KKC30" s="5"/>
      <c r="KKD30" s="5"/>
      <c r="KKE30" s="5"/>
      <c r="KKF30" s="5"/>
      <c r="KKG30" s="5"/>
      <c r="KKH30" s="5"/>
      <c r="KKI30" s="5"/>
      <c r="KKJ30" s="5"/>
      <c r="KKK30" s="5"/>
      <c r="KKL30" s="5"/>
      <c r="KKM30" s="5"/>
      <c r="KKN30" s="5"/>
      <c r="KKO30" s="5"/>
      <c r="KKP30" s="5"/>
      <c r="KKQ30" s="5"/>
      <c r="KKR30" s="5"/>
      <c r="KKS30" s="5"/>
      <c r="KKT30" s="5"/>
      <c r="KKU30" s="5"/>
      <c r="KKV30" s="5"/>
      <c r="KKW30" s="5"/>
      <c r="KKX30" s="5"/>
      <c r="KKY30" s="5"/>
      <c r="KKZ30" s="5"/>
      <c r="KLA30" s="5"/>
      <c r="KLB30" s="5"/>
      <c r="KLC30" s="5"/>
      <c r="KLD30" s="5"/>
      <c r="KLE30" s="5"/>
      <c r="KLF30" s="5"/>
      <c r="KLG30" s="5"/>
      <c r="KLH30" s="5"/>
      <c r="KLI30" s="5"/>
      <c r="KLJ30" s="5"/>
      <c r="KLK30" s="5"/>
      <c r="KLL30" s="5"/>
      <c r="KLM30" s="5"/>
      <c r="KLN30" s="5"/>
      <c r="KLO30" s="5"/>
      <c r="KLP30" s="5"/>
      <c r="KLQ30" s="5"/>
      <c r="KLR30" s="5"/>
      <c r="KLS30" s="5"/>
      <c r="KLT30" s="5"/>
      <c r="KLU30" s="5"/>
      <c r="KLV30" s="5"/>
      <c r="KLW30" s="5"/>
      <c r="KLX30" s="5"/>
      <c r="KLY30" s="5"/>
      <c r="KLZ30" s="5"/>
      <c r="KMA30" s="5"/>
      <c r="KMB30" s="5"/>
      <c r="KMC30" s="5"/>
      <c r="KMD30" s="5"/>
      <c r="KME30" s="5"/>
      <c r="KMF30" s="5"/>
      <c r="KMG30" s="5"/>
      <c r="KMH30" s="5"/>
      <c r="KMI30" s="5"/>
      <c r="KMJ30" s="5"/>
      <c r="KMK30" s="5"/>
      <c r="KML30" s="5"/>
      <c r="KMM30" s="5"/>
      <c r="KMN30" s="5"/>
      <c r="KMO30" s="5"/>
      <c r="KMP30" s="5"/>
      <c r="KMQ30" s="5"/>
      <c r="KMR30" s="5"/>
      <c r="KMS30" s="5"/>
      <c r="KMT30" s="5"/>
      <c r="KMU30" s="5"/>
      <c r="KMV30" s="5"/>
      <c r="KMW30" s="5"/>
      <c r="KMX30" s="5"/>
      <c r="KMY30" s="5"/>
      <c r="KMZ30" s="5"/>
      <c r="KNA30" s="5"/>
      <c r="KNB30" s="5"/>
      <c r="KNC30" s="5"/>
      <c r="KND30" s="5"/>
      <c r="KNE30" s="5"/>
      <c r="KNF30" s="5"/>
      <c r="KNG30" s="5"/>
      <c r="KNH30" s="5"/>
      <c r="KNI30" s="5"/>
      <c r="KNJ30" s="5"/>
      <c r="KNK30" s="5"/>
      <c r="KNL30" s="5"/>
      <c r="KNM30" s="5"/>
      <c r="KNN30" s="5"/>
      <c r="KNO30" s="5"/>
      <c r="KNP30" s="5"/>
      <c r="KNQ30" s="5"/>
      <c r="KNR30" s="5"/>
      <c r="KNS30" s="5"/>
      <c r="KNT30" s="5"/>
      <c r="KNU30" s="5"/>
      <c r="KNV30" s="5"/>
      <c r="KNW30" s="5"/>
      <c r="KNX30" s="5"/>
      <c r="KNY30" s="5"/>
      <c r="KNZ30" s="5"/>
      <c r="KOA30" s="5"/>
      <c r="KOB30" s="5"/>
      <c r="KOC30" s="5"/>
      <c r="KOD30" s="5"/>
      <c r="KOE30" s="5"/>
      <c r="KOF30" s="5"/>
      <c r="KOG30" s="5"/>
      <c r="KOH30" s="5"/>
      <c r="KOI30" s="5"/>
      <c r="KOJ30" s="5"/>
      <c r="KOK30" s="5"/>
      <c r="KOL30" s="5"/>
      <c r="KOM30" s="5"/>
      <c r="KON30" s="5"/>
      <c r="KOO30" s="5"/>
      <c r="KOP30" s="5"/>
      <c r="KOQ30" s="5"/>
      <c r="KOR30" s="5"/>
      <c r="KOS30" s="5"/>
      <c r="KOT30" s="5"/>
      <c r="KOU30" s="5"/>
      <c r="KOV30" s="5"/>
      <c r="KOW30" s="5"/>
      <c r="KOX30" s="5"/>
      <c r="KOY30" s="5"/>
      <c r="KOZ30" s="5"/>
      <c r="KPA30" s="5"/>
      <c r="KPB30" s="5"/>
      <c r="KPC30" s="5"/>
      <c r="KPD30" s="5"/>
      <c r="KPE30" s="5"/>
      <c r="KPF30" s="5"/>
      <c r="KPG30" s="5"/>
      <c r="KPH30" s="5"/>
      <c r="KPI30" s="5"/>
      <c r="KPJ30" s="5"/>
      <c r="KPK30" s="5"/>
      <c r="KPL30" s="5"/>
      <c r="KPM30" s="5"/>
      <c r="KPN30" s="5"/>
      <c r="KPO30" s="5"/>
      <c r="KPP30" s="5"/>
      <c r="KPQ30" s="5"/>
      <c r="KPR30" s="5"/>
      <c r="KPS30" s="5"/>
      <c r="KPT30" s="5"/>
      <c r="KPU30" s="5"/>
      <c r="KPV30" s="5"/>
      <c r="KPW30" s="5"/>
      <c r="KPX30" s="5"/>
      <c r="KPY30" s="5"/>
      <c r="KPZ30" s="5"/>
      <c r="KQA30" s="5"/>
      <c r="KQB30" s="5"/>
      <c r="KQC30" s="5"/>
      <c r="KQD30" s="5"/>
      <c r="KQE30" s="5"/>
      <c r="KQF30" s="5"/>
      <c r="KQG30" s="5"/>
      <c r="KQH30" s="5"/>
      <c r="KQI30" s="5"/>
      <c r="KQJ30" s="5"/>
      <c r="KQK30" s="5"/>
      <c r="KQL30" s="5"/>
      <c r="KQM30" s="5"/>
      <c r="KQN30" s="5"/>
      <c r="KQO30" s="5"/>
      <c r="KQP30" s="5"/>
      <c r="KQQ30" s="5"/>
      <c r="KQR30" s="5"/>
      <c r="KQS30" s="5"/>
      <c r="KQT30" s="5"/>
      <c r="KQU30" s="5"/>
      <c r="KQV30" s="5"/>
      <c r="KQW30" s="5"/>
      <c r="KQX30" s="5"/>
      <c r="KQY30" s="5"/>
      <c r="KQZ30" s="5"/>
      <c r="KRA30" s="5"/>
      <c r="KRB30" s="5"/>
      <c r="KRC30" s="5"/>
      <c r="KRD30" s="5"/>
      <c r="KRE30" s="5"/>
      <c r="KRF30" s="5"/>
      <c r="KRG30" s="5"/>
      <c r="KRH30" s="5"/>
      <c r="KRI30" s="5"/>
      <c r="KRJ30" s="5"/>
      <c r="KRK30" s="5"/>
      <c r="KRL30" s="5"/>
      <c r="KRM30" s="5"/>
      <c r="KRN30" s="5"/>
      <c r="KRO30" s="5"/>
      <c r="KRP30" s="5"/>
      <c r="KRQ30" s="5"/>
      <c r="KRR30" s="5"/>
      <c r="KRS30" s="5"/>
      <c r="KRT30" s="5"/>
      <c r="KRU30" s="5"/>
      <c r="KRV30" s="5"/>
      <c r="KRW30" s="5"/>
      <c r="KRX30" s="5"/>
      <c r="KRY30" s="5"/>
      <c r="KRZ30" s="5"/>
      <c r="KSA30" s="5"/>
      <c r="KSB30" s="5"/>
      <c r="KSC30" s="5"/>
      <c r="KSD30" s="5"/>
      <c r="KSE30" s="5"/>
      <c r="KSF30" s="5"/>
      <c r="KSG30" s="5"/>
      <c r="KSH30" s="5"/>
      <c r="KSI30" s="5"/>
      <c r="KSJ30" s="5"/>
      <c r="KSK30" s="5"/>
      <c r="KSL30" s="5"/>
      <c r="KSM30" s="5"/>
      <c r="KSN30" s="5"/>
      <c r="KSO30" s="5"/>
      <c r="KSP30" s="5"/>
      <c r="KSQ30" s="5"/>
      <c r="KSR30" s="5"/>
      <c r="KSS30" s="5"/>
      <c r="KST30" s="5"/>
      <c r="KSU30" s="5"/>
      <c r="KSV30" s="5"/>
      <c r="KSW30" s="5"/>
      <c r="KSX30" s="5"/>
      <c r="KSY30" s="5"/>
      <c r="KSZ30" s="5"/>
      <c r="KTA30" s="5"/>
      <c r="KTB30" s="5"/>
      <c r="KTC30" s="5"/>
      <c r="KTD30" s="5"/>
      <c r="KTE30" s="5"/>
      <c r="KTF30" s="5"/>
      <c r="KTG30" s="5"/>
      <c r="KTH30" s="5"/>
      <c r="KTI30" s="5"/>
      <c r="KTJ30" s="5"/>
      <c r="KTK30" s="5"/>
      <c r="KTL30" s="5"/>
      <c r="KTM30" s="5"/>
      <c r="KTN30" s="5"/>
      <c r="KTO30" s="5"/>
      <c r="KTP30" s="5"/>
      <c r="KTQ30" s="5"/>
      <c r="KTR30" s="5"/>
      <c r="KTS30" s="5"/>
      <c r="KTT30" s="5"/>
      <c r="KTU30" s="5"/>
      <c r="KTV30" s="5"/>
      <c r="KTW30" s="5"/>
      <c r="KTX30" s="5"/>
      <c r="KTY30" s="5"/>
      <c r="KTZ30" s="5"/>
      <c r="KUA30" s="5"/>
      <c r="KUB30" s="5"/>
      <c r="KUC30" s="5"/>
      <c r="KUD30" s="5"/>
      <c r="KUE30" s="5"/>
      <c r="KUF30" s="5"/>
      <c r="KUG30" s="5"/>
      <c r="KUH30" s="5"/>
      <c r="KUI30" s="5"/>
      <c r="KUJ30" s="5"/>
      <c r="KUK30" s="5"/>
      <c r="KUL30" s="5"/>
      <c r="KUM30" s="5"/>
      <c r="KUN30" s="5"/>
      <c r="KUO30" s="5"/>
      <c r="KUP30" s="5"/>
      <c r="KUQ30" s="5"/>
      <c r="KUR30" s="5"/>
      <c r="KUS30" s="5"/>
      <c r="KUT30" s="5"/>
      <c r="KUU30" s="5"/>
      <c r="KUV30" s="5"/>
      <c r="KUW30" s="5"/>
      <c r="KUX30" s="5"/>
      <c r="KUY30" s="5"/>
      <c r="KUZ30" s="5"/>
      <c r="KVA30" s="5"/>
      <c r="KVB30" s="5"/>
      <c r="KVC30" s="5"/>
      <c r="KVD30" s="5"/>
      <c r="KVE30" s="5"/>
      <c r="KVF30" s="5"/>
      <c r="KVG30" s="5"/>
      <c r="KVH30" s="5"/>
      <c r="KVI30" s="5"/>
      <c r="KVJ30" s="5"/>
      <c r="KVK30" s="5"/>
      <c r="KVL30" s="5"/>
      <c r="KVM30" s="5"/>
      <c r="KVN30" s="5"/>
      <c r="KVO30" s="5"/>
      <c r="KVP30" s="5"/>
      <c r="KVQ30" s="5"/>
      <c r="KVR30" s="5"/>
      <c r="KVS30" s="5"/>
      <c r="KVT30" s="5"/>
      <c r="KVU30" s="5"/>
      <c r="KVV30" s="5"/>
      <c r="KVW30" s="5"/>
      <c r="KVX30" s="5"/>
      <c r="KVY30" s="5"/>
      <c r="KVZ30" s="5"/>
      <c r="KWA30" s="5"/>
      <c r="KWB30" s="5"/>
      <c r="KWC30" s="5"/>
      <c r="KWD30" s="5"/>
      <c r="KWE30" s="5"/>
      <c r="KWF30" s="5"/>
      <c r="KWG30" s="5"/>
      <c r="KWH30" s="5"/>
      <c r="KWI30" s="5"/>
      <c r="KWJ30" s="5"/>
      <c r="KWK30" s="5"/>
      <c r="KWL30" s="5"/>
      <c r="KWM30" s="5"/>
      <c r="KWN30" s="5"/>
      <c r="KWO30" s="5"/>
      <c r="KWP30" s="5"/>
      <c r="KWQ30" s="5"/>
      <c r="KWR30" s="5"/>
      <c r="KWS30" s="5"/>
      <c r="KWT30" s="5"/>
      <c r="KWU30" s="5"/>
      <c r="KWV30" s="5"/>
      <c r="KWW30" s="5"/>
      <c r="KWX30" s="5"/>
      <c r="KWY30" s="5"/>
      <c r="KWZ30" s="5"/>
      <c r="KXA30" s="5"/>
      <c r="KXB30" s="5"/>
      <c r="KXC30" s="5"/>
      <c r="KXD30" s="5"/>
      <c r="KXE30" s="5"/>
      <c r="KXF30" s="5"/>
      <c r="KXG30" s="5"/>
      <c r="KXH30" s="5"/>
      <c r="KXI30" s="5"/>
      <c r="KXJ30" s="5"/>
      <c r="KXK30" s="5"/>
      <c r="KXL30" s="5"/>
      <c r="KXM30" s="5"/>
      <c r="KXN30" s="5"/>
      <c r="KXO30" s="5"/>
      <c r="KXP30" s="5"/>
      <c r="KXQ30" s="5"/>
      <c r="KXR30" s="5"/>
      <c r="KXS30" s="5"/>
      <c r="KXT30" s="5"/>
      <c r="KXU30" s="5"/>
      <c r="KXV30" s="5"/>
      <c r="KXW30" s="5"/>
      <c r="KXX30" s="5"/>
      <c r="KXY30" s="5"/>
      <c r="KXZ30" s="5"/>
      <c r="KYA30" s="5"/>
      <c r="KYB30" s="5"/>
      <c r="KYC30" s="5"/>
      <c r="KYD30" s="5"/>
      <c r="KYE30" s="5"/>
      <c r="KYF30" s="5"/>
      <c r="KYG30" s="5"/>
      <c r="KYH30" s="5"/>
      <c r="KYI30" s="5"/>
      <c r="KYJ30" s="5"/>
      <c r="KYK30" s="5"/>
      <c r="KYL30" s="5"/>
      <c r="KYM30" s="5"/>
      <c r="KYN30" s="5"/>
      <c r="KYO30" s="5"/>
      <c r="KYP30" s="5"/>
      <c r="KYQ30" s="5"/>
      <c r="KYR30" s="5"/>
      <c r="KYS30" s="5"/>
      <c r="KYT30" s="5"/>
      <c r="KYU30" s="5"/>
      <c r="KYV30" s="5"/>
      <c r="KYW30" s="5"/>
      <c r="KYX30" s="5"/>
      <c r="KYY30" s="5"/>
      <c r="KYZ30" s="5"/>
      <c r="KZA30" s="5"/>
      <c r="KZB30" s="5"/>
      <c r="KZC30" s="5"/>
      <c r="KZD30" s="5"/>
      <c r="KZE30" s="5"/>
      <c r="KZF30" s="5"/>
      <c r="KZG30" s="5"/>
      <c r="KZH30" s="5"/>
      <c r="KZI30" s="5"/>
      <c r="KZJ30" s="5"/>
      <c r="KZK30" s="5"/>
      <c r="KZL30" s="5"/>
      <c r="KZM30" s="5"/>
      <c r="KZN30" s="5"/>
      <c r="KZO30" s="5"/>
      <c r="KZP30" s="5"/>
      <c r="KZQ30" s="5"/>
      <c r="KZR30" s="5"/>
      <c r="KZS30" s="5"/>
      <c r="KZT30" s="5"/>
      <c r="KZU30" s="5"/>
      <c r="KZV30" s="5"/>
      <c r="KZW30" s="5"/>
      <c r="KZX30" s="5"/>
      <c r="KZY30" s="5"/>
      <c r="KZZ30" s="5"/>
      <c r="LAA30" s="5"/>
      <c r="LAB30" s="5"/>
      <c r="LAC30" s="5"/>
      <c r="LAD30" s="5"/>
      <c r="LAE30" s="5"/>
      <c r="LAF30" s="5"/>
      <c r="LAG30" s="5"/>
      <c r="LAH30" s="5"/>
      <c r="LAI30" s="5"/>
      <c r="LAJ30" s="5"/>
      <c r="LAK30" s="5"/>
      <c r="LAL30" s="5"/>
      <c r="LAM30" s="5"/>
      <c r="LAN30" s="5"/>
      <c r="LAO30" s="5"/>
      <c r="LAP30" s="5"/>
      <c r="LAQ30" s="5"/>
      <c r="LAR30" s="5"/>
      <c r="LAS30" s="5"/>
      <c r="LAT30" s="5"/>
      <c r="LAU30" s="5"/>
      <c r="LAV30" s="5"/>
      <c r="LAW30" s="5"/>
      <c r="LAX30" s="5"/>
      <c r="LAY30" s="5"/>
      <c r="LAZ30" s="5"/>
      <c r="LBA30" s="5"/>
      <c r="LBB30" s="5"/>
      <c r="LBC30" s="5"/>
      <c r="LBD30" s="5"/>
      <c r="LBE30" s="5"/>
      <c r="LBF30" s="5"/>
      <c r="LBG30" s="5"/>
      <c r="LBH30" s="5"/>
      <c r="LBI30" s="5"/>
      <c r="LBJ30" s="5"/>
      <c r="LBK30" s="5"/>
      <c r="LBL30" s="5"/>
      <c r="LBM30" s="5"/>
      <c r="LBN30" s="5"/>
      <c r="LBO30" s="5"/>
      <c r="LBP30" s="5"/>
      <c r="LBQ30" s="5"/>
      <c r="LBR30" s="5"/>
      <c r="LBS30" s="5"/>
      <c r="LBT30" s="5"/>
      <c r="LBU30" s="5"/>
      <c r="LBV30" s="5"/>
      <c r="LBW30" s="5"/>
      <c r="LBX30" s="5"/>
      <c r="LBY30" s="5"/>
      <c r="LBZ30" s="5"/>
      <c r="LCA30" s="5"/>
      <c r="LCB30" s="5"/>
      <c r="LCC30" s="5"/>
      <c r="LCD30" s="5"/>
      <c r="LCE30" s="5"/>
      <c r="LCF30" s="5"/>
      <c r="LCG30" s="5"/>
      <c r="LCH30" s="5"/>
      <c r="LCI30" s="5"/>
      <c r="LCJ30" s="5"/>
      <c r="LCK30" s="5"/>
      <c r="LCL30" s="5"/>
      <c r="LCM30" s="5"/>
      <c r="LCN30" s="5"/>
      <c r="LCO30" s="5"/>
      <c r="LCP30" s="5"/>
      <c r="LCQ30" s="5"/>
      <c r="LCR30" s="5"/>
      <c r="LCS30" s="5"/>
      <c r="LCT30" s="5"/>
      <c r="LCU30" s="5"/>
      <c r="LCV30" s="5"/>
      <c r="LCW30" s="5"/>
      <c r="LCX30" s="5"/>
      <c r="LCY30" s="5"/>
      <c r="LCZ30" s="5"/>
      <c r="LDA30" s="5"/>
      <c r="LDB30" s="5"/>
      <c r="LDC30" s="5"/>
      <c r="LDD30" s="5"/>
      <c r="LDE30" s="5"/>
      <c r="LDF30" s="5"/>
      <c r="LDG30" s="5"/>
      <c r="LDH30" s="5"/>
      <c r="LDI30" s="5"/>
      <c r="LDJ30" s="5"/>
      <c r="LDK30" s="5"/>
      <c r="LDL30" s="5"/>
      <c r="LDM30" s="5"/>
      <c r="LDN30" s="5"/>
      <c r="LDO30" s="5"/>
      <c r="LDP30" s="5"/>
      <c r="LDQ30" s="5"/>
      <c r="LDR30" s="5"/>
      <c r="LDS30" s="5"/>
      <c r="LDT30" s="5"/>
      <c r="LDU30" s="5"/>
      <c r="LDV30" s="5"/>
      <c r="LDW30" s="5"/>
      <c r="LDX30" s="5"/>
      <c r="LDY30" s="5"/>
      <c r="LDZ30" s="5"/>
      <c r="LEA30" s="5"/>
      <c r="LEB30" s="5"/>
      <c r="LEC30" s="5"/>
      <c r="LED30" s="5"/>
      <c r="LEE30" s="5"/>
      <c r="LEF30" s="5"/>
      <c r="LEG30" s="5"/>
      <c r="LEH30" s="5"/>
      <c r="LEI30" s="5"/>
      <c r="LEJ30" s="5"/>
      <c r="LEK30" s="5"/>
      <c r="LEL30" s="5"/>
      <c r="LEM30" s="5"/>
      <c r="LEN30" s="5"/>
      <c r="LEO30" s="5"/>
      <c r="LEP30" s="5"/>
      <c r="LEQ30" s="5"/>
      <c r="LER30" s="5"/>
      <c r="LES30" s="5"/>
      <c r="LET30" s="5"/>
      <c r="LEU30" s="5"/>
      <c r="LEV30" s="5"/>
      <c r="LEW30" s="5"/>
      <c r="LEX30" s="5"/>
      <c r="LEY30" s="5"/>
      <c r="LEZ30" s="5"/>
      <c r="LFA30" s="5"/>
      <c r="LFB30" s="5"/>
      <c r="LFC30" s="5"/>
      <c r="LFD30" s="5"/>
      <c r="LFE30" s="5"/>
      <c r="LFF30" s="5"/>
      <c r="LFG30" s="5"/>
      <c r="LFH30" s="5"/>
      <c r="LFI30" s="5"/>
      <c r="LFJ30" s="5"/>
      <c r="LFK30" s="5"/>
      <c r="LFL30" s="5"/>
      <c r="LFM30" s="5"/>
      <c r="LFN30" s="5"/>
      <c r="LFO30" s="5"/>
      <c r="LFP30" s="5"/>
      <c r="LFQ30" s="5"/>
      <c r="LFR30" s="5"/>
      <c r="LFS30" s="5"/>
      <c r="LFT30" s="5"/>
      <c r="LFU30" s="5"/>
      <c r="LFV30" s="5"/>
      <c r="LFW30" s="5"/>
      <c r="LFX30" s="5"/>
      <c r="LFY30" s="5"/>
      <c r="LFZ30" s="5"/>
      <c r="LGA30" s="5"/>
      <c r="LGB30" s="5"/>
      <c r="LGC30" s="5"/>
      <c r="LGD30" s="5"/>
      <c r="LGE30" s="5"/>
      <c r="LGF30" s="5"/>
      <c r="LGG30" s="5"/>
      <c r="LGH30" s="5"/>
      <c r="LGI30" s="5"/>
      <c r="LGJ30" s="5"/>
      <c r="LGK30" s="5"/>
      <c r="LGL30" s="5"/>
      <c r="LGM30" s="5"/>
      <c r="LGN30" s="5"/>
      <c r="LGO30" s="5"/>
      <c r="LGP30" s="5"/>
      <c r="LGQ30" s="5"/>
      <c r="LGR30" s="5"/>
      <c r="LGS30" s="5"/>
      <c r="LGT30" s="5"/>
      <c r="LGU30" s="5"/>
      <c r="LGV30" s="5"/>
      <c r="LGW30" s="5"/>
      <c r="LGX30" s="5"/>
      <c r="LGY30" s="5"/>
      <c r="LGZ30" s="5"/>
      <c r="LHA30" s="5"/>
      <c r="LHB30" s="5"/>
      <c r="LHC30" s="5"/>
      <c r="LHD30" s="5"/>
      <c r="LHE30" s="5"/>
      <c r="LHF30" s="5"/>
      <c r="LHG30" s="5"/>
      <c r="LHH30" s="5"/>
      <c r="LHI30" s="5"/>
      <c r="LHJ30" s="5"/>
      <c r="LHK30" s="5"/>
      <c r="LHL30" s="5"/>
      <c r="LHM30" s="5"/>
      <c r="LHN30" s="5"/>
      <c r="LHO30" s="5"/>
      <c r="LHP30" s="5"/>
      <c r="LHQ30" s="5"/>
      <c r="LHR30" s="5"/>
      <c r="LHS30" s="5"/>
      <c r="LHT30" s="5"/>
      <c r="LHU30" s="5"/>
      <c r="LHV30" s="5"/>
      <c r="LHW30" s="5"/>
      <c r="LHX30" s="5"/>
      <c r="LHY30" s="5"/>
      <c r="LHZ30" s="5"/>
      <c r="LIA30" s="5"/>
      <c r="LIB30" s="5"/>
      <c r="LIC30" s="5"/>
      <c r="LID30" s="5"/>
      <c r="LIE30" s="5"/>
      <c r="LIF30" s="5"/>
      <c r="LIG30" s="5"/>
      <c r="LIH30" s="5"/>
      <c r="LII30" s="5"/>
      <c r="LIJ30" s="5"/>
      <c r="LIK30" s="5"/>
      <c r="LIL30" s="5"/>
      <c r="LIM30" s="5"/>
      <c r="LIN30" s="5"/>
      <c r="LIO30" s="5"/>
      <c r="LIP30" s="5"/>
      <c r="LIQ30" s="5"/>
      <c r="LIR30" s="5"/>
      <c r="LIS30" s="5"/>
      <c r="LIT30" s="5"/>
      <c r="LIU30" s="5"/>
      <c r="LIV30" s="5"/>
      <c r="LIW30" s="5"/>
      <c r="LIX30" s="5"/>
      <c r="LIY30" s="5"/>
      <c r="LIZ30" s="5"/>
      <c r="LJA30" s="5"/>
      <c r="LJB30" s="5"/>
      <c r="LJC30" s="5"/>
      <c r="LJD30" s="5"/>
      <c r="LJE30" s="5"/>
      <c r="LJF30" s="5"/>
      <c r="LJG30" s="5"/>
      <c r="LJH30" s="5"/>
      <c r="LJI30" s="5"/>
      <c r="LJJ30" s="5"/>
      <c r="LJK30" s="5"/>
      <c r="LJL30" s="5"/>
      <c r="LJM30" s="5"/>
      <c r="LJN30" s="5"/>
      <c r="LJO30" s="5"/>
      <c r="LJP30" s="5"/>
      <c r="LJQ30" s="5"/>
      <c r="LJR30" s="5"/>
      <c r="LJS30" s="5"/>
      <c r="LJT30" s="5"/>
      <c r="LJU30" s="5"/>
      <c r="LJV30" s="5"/>
      <c r="LJW30" s="5"/>
      <c r="LJX30" s="5"/>
      <c r="LJY30" s="5"/>
      <c r="LJZ30" s="5"/>
      <c r="LKA30" s="5"/>
      <c r="LKB30" s="5"/>
      <c r="LKC30" s="5"/>
      <c r="LKD30" s="5"/>
      <c r="LKE30" s="5"/>
      <c r="LKF30" s="5"/>
      <c r="LKG30" s="5"/>
      <c r="LKH30" s="5"/>
      <c r="LKI30" s="5"/>
      <c r="LKJ30" s="5"/>
      <c r="LKK30" s="5"/>
      <c r="LKL30" s="5"/>
      <c r="LKM30" s="5"/>
      <c r="LKN30" s="5"/>
      <c r="LKO30" s="5"/>
      <c r="LKP30" s="5"/>
      <c r="LKQ30" s="5"/>
      <c r="LKR30" s="5"/>
      <c r="LKS30" s="5"/>
      <c r="LKT30" s="5"/>
      <c r="LKU30" s="5"/>
      <c r="LKV30" s="5"/>
      <c r="LKW30" s="5"/>
      <c r="LKX30" s="5"/>
      <c r="LKY30" s="5"/>
      <c r="LKZ30" s="5"/>
      <c r="LLA30" s="5"/>
      <c r="LLB30" s="5"/>
      <c r="LLC30" s="5"/>
      <c r="LLD30" s="5"/>
      <c r="LLE30" s="5"/>
      <c r="LLF30" s="5"/>
      <c r="LLG30" s="5"/>
      <c r="LLH30" s="5"/>
      <c r="LLI30" s="5"/>
      <c r="LLJ30" s="5"/>
      <c r="LLK30" s="5"/>
      <c r="LLL30" s="5"/>
      <c r="LLM30" s="5"/>
      <c r="LLN30" s="5"/>
      <c r="LLO30" s="5"/>
      <c r="LLP30" s="5"/>
      <c r="LLQ30" s="5"/>
      <c r="LLR30" s="5"/>
      <c r="LLS30" s="5"/>
      <c r="LLT30" s="5"/>
      <c r="LLU30" s="5"/>
      <c r="LLV30" s="5"/>
      <c r="LLW30" s="5"/>
      <c r="LLX30" s="5"/>
      <c r="LLY30" s="5"/>
      <c r="LLZ30" s="5"/>
      <c r="LMA30" s="5"/>
      <c r="LMB30" s="5"/>
      <c r="LMC30" s="5"/>
      <c r="LMD30" s="5"/>
      <c r="LME30" s="5"/>
      <c r="LMF30" s="5"/>
      <c r="LMG30" s="5"/>
      <c r="LMH30" s="5"/>
      <c r="LMI30" s="5"/>
      <c r="LMJ30" s="5"/>
      <c r="LMK30" s="5"/>
      <c r="LML30" s="5"/>
      <c r="LMM30" s="5"/>
      <c r="LMN30" s="5"/>
      <c r="LMO30" s="5"/>
      <c r="LMP30" s="5"/>
      <c r="LMQ30" s="5"/>
      <c r="LMR30" s="5"/>
      <c r="LMS30" s="5"/>
      <c r="LMT30" s="5"/>
      <c r="LMU30" s="5"/>
      <c r="LMV30" s="5"/>
      <c r="LMW30" s="5"/>
      <c r="LMX30" s="5"/>
      <c r="LMY30" s="5"/>
      <c r="LMZ30" s="5"/>
      <c r="LNA30" s="5"/>
      <c r="LNB30" s="5"/>
      <c r="LNC30" s="5"/>
      <c r="LND30" s="5"/>
      <c r="LNE30" s="5"/>
      <c r="LNF30" s="5"/>
      <c r="LNG30" s="5"/>
      <c r="LNH30" s="5"/>
      <c r="LNI30" s="5"/>
      <c r="LNJ30" s="5"/>
      <c r="LNK30" s="5"/>
      <c r="LNL30" s="5"/>
      <c r="LNM30" s="5"/>
      <c r="LNN30" s="5"/>
      <c r="LNO30" s="5"/>
      <c r="LNP30" s="5"/>
      <c r="LNQ30" s="5"/>
      <c r="LNR30" s="5"/>
      <c r="LNS30" s="5"/>
      <c r="LNT30" s="5"/>
      <c r="LNU30" s="5"/>
      <c r="LNV30" s="5"/>
      <c r="LNW30" s="5"/>
      <c r="LNX30" s="5"/>
      <c r="LNY30" s="5"/>
      <c r="LNZ30" s="5"/>
      <c r="LOA30" s="5"/>
      <c r="LOB30" s="5"/>
      <c r="LOC30" s="5"/>
      <c r="LOD30" s="5"/>
      <c r="LOE30" s="5"/>
      <c r="LOF30" s="5"/>
      <c r="LOG30" s="5"/>
      <c r="LOH30" s="5"/>
      <c r="LOI30" s="5"/>
      <c r="LOJ30" s="5"/>
      <c r="LOK30" s="5"/>
      <c r="LOL30" s="5"/>
      <c r="LOM30" s="5"/>
      <c r="LON30" s="5"/>
      <c r="LOO30" s="5"/>
      <c r="LOP30" s="5"/>
      <c r="LOQ30" s="5"/>
      <c r="LOR30" s="5"/>
      <c r="LOS30" s="5"/>
      <c r="LOT30" s="5"/>
      <c r="LOU30" s="5"/>
      <c r="LOV30" s="5"/>
      <c r="LOW30" s="5"/>
      <c r="LOX30" s="5"/>
      <c r="LOY30" s="5"/>
      <c r="LOZ30" s="5"/>
      <c r="LPA30" s="5"/>
      <c r="LPB30" s="5"/>
      <c r="LPC30" s="5"/>
      <c r="LPD30" s="5"/>
      <c r="LPE30" s="5"/>
      <c r="LPF30" s="5"/>
      <c r="LPG30" s="5"/>
      <c r="LPH30" s="5"/>
      <c r="LPI30" s="5"/>
      <c r="LPJ30" s="5"/>
      <c r="LPK30" s="5"/>
      <c r="LPL30" s="5"/>
      <c r="LPM30" s="5"/>
      <c r="LPN30" s="5"/>
      <c r="LPO30" s="5"/>
      <c r="LPP30" s="5"/>
      <c r="LPQ30" s="5"/>
      <c r="LPR30" s="5"/>
      <c r="LPS30" s="5"/>
      <c r="LPT30" s="5"/>
      <c r="LPU30" s="5"/>
      <c r="LPV30" s="5"/>
      <c r="LPW30" s="5"/>
      <c r="LPX30" s="5"/>
      <c r="LPY30" s="5"/>
      <c r="LPZ30" s="5"/>
      <c r="LQA30" s="5"/>
      <c r="LQB30" s="5"/>
      <c r="LQC30" s="5"/>
      <c r="LQD30" s="5"/>
      <c r="LQE30" s="5"/>
      <c r="LQF30" s="5"/>
      <c r="LQG30" s="5"/>
      <c r="LQH30" s="5"/>
      <c r="LQI30" s="5"/>
      <c r="LQJ30" s="5"/>
      <c r="LQK30" s="5"/>
      <c r="LQL30" s="5"/>
      <c r="LQM30" s="5"/>
      <c r="LQN30" s="5"/>
      <c r="LQO30" s="5"/>
      <c r="LQP30" s="5"/>
      <c r="LQQ30" s="5"/>
      <c r="LQR30" s="5"/>
      <c r="LQS30" s="5"/>
      <c r="LQT30" s="5"/>
      <c r="LQU30" s="5"/>
      <c r="LQV30" s="5"/>
      <c r="LQW30" s="5"/>
      <c r="LQX30" s="5"/>
      <c r="LQY30" s="5"/>
      <c r="LQZ30" s="5"/>
      <c r="LRA30" s="5"/>
      <c r="LRB30" s="5"/>
      <c r="LRC30" s="5"/>
      <c r="LRD30" s="5"/>
      <c r="LRE30" s="5"/>
      <c r="LRF30" s="5"/>
      <c r="LRG30" s="5"/>
      <c r="LRH30" s="5"/>
      <c r="LRI30" s="5"/>
      <c r="LRJ30" s="5"/>
      <c r="LRK30" s="5"/>
      <c r="LRL30" s="5"/>
      <c r="LRM30" s="5"/>
      <c r="LRN30" s="5"/>
      <c r="LRO30" s="5"/>
      <c r="LRP30" s="5"/>
      <c r="LRQ30" s="5"/>
      <c r="LRR30" s="5"/>
      <c r="LRS30" s="5"/>
      <c r="LRT30" s="5"/>
      <c r="LRU30" s="5"/>
      <c r="LRV30" s="5"/>
      <c r="LRW30" s="5"/>
      <c r="LRX30" s="5"/>
      <c r="LRY30" s="5"/>
      <c r="LRZ30" s="5"/>
      <c r="LSA30" s="5"/>
      <c r="LSB30" s="5"/>
      <c r="LSC30" s="5"/>
      <c r="LSD30" s="5"/>
      <c r="LSE30" s="5"/>
      <c r="LSF30" s="5"/>
      <c r="LSG30" s="5"/>
      <c r="LSH30" s="5"/>
      <c r="LSI30" s="5"/>
      <c r="LSJ30" s="5"/>
      <c r="LSK30" s="5"/>
      <c r="LSL30" s="5"/>
      <c r="LSM30" s="5"/>
      <c r="LSN30" s="5"/>
      <c r="LSO30" s="5"/>
      <c r="LSP30" s="5"/>
      <c r="LSQ30" s="5"/>
      <c r="LSR30" s="5"/>
      <c r="LSS30" s="5"/>
      <c r="LST30" s="5"/>
      <c r="LSU30" s="5"/>
      <c r="LSV30" s="5"/>
      <c r="LSW30" s="5"/>
      <c r="LSX30" s="5"/>
      <c r="LSY30" s="5"/>
      <c r="LSZ30" s="5"/>
      <c r="LTA30" s="5"/>
      <c r="LTB30" s="5"/>
      <c r="LTC30" s="5"/>
      <c r="LTD30" s="5"/>
      <c r="LTE30" s="5"/>
      <c r="LTF30" s="5"/>
      <c r="LTG30" s="5"/>
      <c r="LTH30" s="5"/>
      <c r="LTI30" s="5"/>
      <c r="LTJ30" s="5"/>
      <c r="LTK30" s="5"/>
      <c r="LTL30" s="5"/>
      <c r="LTM30" s="5"/>
      <c r="LTN30" s="5"/>
      <c r="LTO30" s="5"/>
      <c r="LTP30" s="5"/>
      <c r="LTQ30" s="5"/>
      <c r="LTR30" s="5"/>
      <c r="LTS30" s="5"/>
      <c r="LTT30" s="5"/>
      <c r="LTU30" s="5"/>
      <c r="LTV30" s="5"/>
      <c r="LTW30" s="5"/>
      <c r="LTX30" s="5"/>
      <c r="LTY30" s="5"/>
      <c r="LTZ30" s="5"/>
      <c r="LUA30" s="5"/>
      <c r="LUB30" s="5"/>
      <c r="LUC30" s="5"/>
      <c r="LUD30" s="5"/>
      <c r="LUE30" s="5"/>
      <c r="LUF30" s="5"/>
      <c r="LUG30" s="5"/>
      <c r="LUH30" s="5"/>
      <c r="LUI30" s="5"/>
      <c r="LUJ30" s="5"/>
      <c r="LUK30" s="5"/>
      <c r="LUL30" s="5"/>
      <c r="LUM30" s="5"/>
      <c r="LUN30" s="5"/>
      <c r="LUO30" s="5"/>
      <c r="LUP30" s="5"/>
      <c r="LUQ30" s="5"/>
      <c r="LUR30" s="5"/>
      <c r="LUS30" s="5"/>
      <c r="LUT30" s="5"/>
      <c r="LUU30" s="5"/>
      <c r="LUV30" s="5"/>
      <c r="LUW30" s="5"/>
      <c r="LUX30" s="5"/>
      <c r="LUY30" s="5"/>
      <c r="LUZ30" s="5"/>
      <c r="LVA30" s="5"/>
      <c r="LVB30" s="5"/>
      <c r="LVC30" s="5"/>
      <c r="LVD30" s="5"/>
      <c r="LVE30" s="5"/>
      <c r="LVF30" s="5"/>
      <c r="LVG30" s="5"/>
      <c r="LVH30" s="5"/>
      <c r="LVI30" s="5"/>
      <c r="LVJ30" s="5"/>
      <c r="LVK30" s="5"/>
      <c r="LVL30" s="5"/>
      <c r="LVM30" s="5"/>
      <c r="LVN30" s="5"/>
      <c r="LVO30" s="5"/>
      <c r="LVP30" s="5"/>
      <c r="LVQ30" s="5"/>
      <c r="LVR30" s="5"/>
      <c r="LVS30" s="5"/>
      <c r="LVT30" s="5"/>
      <c r="LVU30" s="5"/>
      <c r="LVV30" s="5"/>
      <c r="LVW30" s="5"/>
      <c r="LVX30" s="5"/>
      <c r="LVY30" s="5"/>
      <c r="LVZ30" s="5"/>
      <c r="LWA30" s="5"/>
      <c r="LWB30" s="5"/>
      <c r="LWC30" s="5"/>
      <c r="LWD30" s="5"/>
      <c r="LWE30" s="5"/>
      <c r="LWF30" s="5"/>
      <c r="LWG30" s="5"/>
      <c r="LWH30" s="5"/>
      <c r="LWI30" s="5"/>
      <c r="LWJ30" s="5"/>
      <c r="LWK30" s="5"/>
      <c r="LWL30" s="5"/>
      <c r="LWM30" s="5"/>
      <c r="LWN30" s="5"/>
      <c r="LWO30" s="5"/>
      <c r="LWP30" s="5"/>
      <c r="LWQ30" s="5"/>
      <c r="LWR30" s="5"/>
      <c r="LWS30" s="5"/>
      <c r="LWT30" s="5"/>
      <c r="LWU30" s="5"/>
      <c r="LWV30" s="5"/>
      <c r="LWW30" s="5"/>
      <c r="LWX30" s="5"/>
      <c r="LWY30" s="5"/>
      <c r="LWZ30" s="5"/>
      <c r="LXA30" s="5"/>
      <c r="LXB30" s="5"/>
      <c r="LXC30" s="5"/>
      <c r="LXD30" s="5"/>
      <c r="LXE30" s="5"/>
      <c r="LXF30" s="5"/>
      <c r="LXG30" s="5"/>
      <c r="LXH30" s="5"/>
      <c r="LXI30" s="5"/>
      <c r="LXJ30" s="5"/>
      <c r="LXK30" s="5"/>
      <c r="LXL30" s="5"/>
      <c r="LXM30" s="5"/>
      <c r="LXN30" s="5"/>
      <c r="LXO30" s="5"/>
      <c r="LXP30" s="5"/>
      <c r="LXQ30" s="5"/>
      <c r="LXR30" s="5"/>
      <c r="LXS30" s="5"/>
      <c r="LXT30" s="5"/>
      <c r="LXU30" s="5"/>
      <c r="LXV30" s="5"/>
      <c r="LXW30" s="5"/>
      <c r="LXX30" s="5"/>
      <c r="LXY30" s="5"/>
      <c r="LXZ30" s="5"/>
      <c r="LYA30" s="5"/>
      <c r="LYB30" s="5"/>
      <c r="LYC30" s="5"/>
      <c r="LYD30" s="5"/>
      <c r="LYE30" s="5"/>
      <c r="LYF30" s="5"/>
      <c r="LYG30" s="5"/>
      <c r="LYH30" s="5"/>
      <c r="LYI30" s="5"/>
      <c r="LYJ30" s="5"/>
      <c r="LYK30" s="5"/>
      <c r="LYL30" s="5"/>
      <c r="LYM30" s="5"/>
      <c r="LYN30" s="5"/>
      <c r="LYO30" s="5"/>
      <c r="LYP30" s="5"/>
      <c r="LYQ30" s="5"/>
      <c r="LYR30" s="5"/>
      <c r="LYS30" s="5"/>
      <c r="LYT30" s="5"/>
      <c r="LYU30" s="5"/>
      <c r="LYV30" s="5"/>
      <c r="LYW30" s="5"/>
      <c r="LYX30" s="5"/>
      <c r="LYY30" s="5"/>
      <c r="LYZ30" s="5"/>
      <c r="LZA30" s="5"/>
      <c r="LZB30" s="5"/>
      <c r="LZC30" s="5"/>
      <c r="LZD30" s="5"/>
      <c r="LZE30" s="5"/>
      <c r="LZF30" s="5"/>
      <c r="LZG30" s="5"/>
      <c r="LZH30" s="5"/>
      <c r="LZI30" s="5"/>
      <c r="LZJ30" s="5"/>
      <c r="LZK30" s="5"/>
      <c r="LZL30" s="5"/>
      <c r="LZM30" s="5"/>
      <c r="LZN30" s="5"/>
      <c r="LZO30" s="5"/>
      <c r="LZP30" s="5"/>
      <c r="LZQ30" s="5"/>
      <c r="LZR30" s="5"/>
      <c r="LZS30" s="5"/>
      <c r="LZT30" s="5"/>
      <c r="LZU30" s="5"/>
      <c r="LZV30" s="5"/>
      <c r="LZW30" s="5"/>
      <c r="LZX30" s="5"/>
      <c r="LZY30" s="5"/>
      <c r="LZZ30" s="5"/>
      <c r="MAA30" s="5"/>
      <c r="MAB30" s="5"/>
      <c r="MAC30" s="5"/>
      <c r="MAD30" s="5"/>
      <c r="MAE30" s="5"/>
      <c r="MAF30" s="5"/>
      <c r="MAG30" s="5"/>
      <c r="MAH30" s="5"/>
      <c r="MAI30" s="5"/>
      <c r="MAJ30" s="5"/>
      <c r="MAK30" s="5"/>
      <c r="MAL30" s="5"/>
      <c r="MAM30" s="5"/>
      <c r="MAN30" s="5"/>
      <c r="MAO30" s="5"/>
      <c r="MAP30" s="5"/>
      <c r="MAQ30" s="5"/>
      <c r="MAR30" s="5"/>
      <c r="MAS30" s="5"/>
      <c r="MAT30" s="5"/>
      <c r="MAU30" s="5"/>
      <c r="MAV30" s="5"/>
      <c r="MAW30" s="5"/>
      <c r="MAX30" s="5"/>
      <c r="MAY30" s="5"/>
      <c r="MAZ30" s="5"/>
      <c r="MBA30" s="5"/>
      <c r="MBB30" s="5"/>
      <c r="MBC30" s="5"/>
      <c r="MBD30" s="5"/>
      <c r="MBE30" s="5"/>
      <c r="MBF30" s="5"/>
      <c r="MBG30" s="5"/>
      <c r="MBH30" s="5"/>
      <c r="MBI30" s="5"/>
      <c r="MBJ30" s="5"/>
      <c r="MBK30" s="5"/>
      <c r="MBL30" s="5"/>
      <c r="MBM30" s="5"/>
      <c r="MBN30" s="5"/>
      <c r="MBO30" s="5"/>
      <c r="MBP30" s="5"/>
      <c r="MBQ30" s="5"/>
      <c r="MBR30" s="5"/>
      <c r="MBS30" s="5"/>
      <c r="MBT30" s="5"/>
      <c r="MBU30" s="5"/>
      <c r="MBV30" s="5"/>
      <c r="MBW30" s="5"/>
      <c r="MBX30" s="5"/>
      <c r="MBY30" s="5"/>
      <c r="MBZ30" s="5"/>
      <c r="MCA30" s="5"/>
      <c r="MCB30" s="5"/>
      <c r="MCC30" s="5"/>
      <c r="MCD30" s="5"/>
      <c r="MCE30" s="5"/>
      <c r="MCF30" s="5"/>
      <c r="MCG30" s="5"/>
      <c r="MCH30" s="5"/>
      <c r="MCI30" s="5"/>
      <c r="MCJ30" s="5"/>
      <c r="MCK30" s="5"/>
      <c r="MCL30" s="5"/>
      <c r="MCM30" s="5"/>
      <c r="MCN30" s="5"/>
      <c r="MCO30" s="5"/>
      <c r="MCP30" s="5"/>
      <c r="MCQ30" s="5"/>
      <c r="MCR30" s="5"/>
      <c r="MCS30" s="5"/>
      <c r="MCT30" s="5"/>
      <c r="MCU30" s="5"/>
      <c r="MCV30" s="5"/>
      <c r="MCW30" s="5"/>
      <c r="MCX30" s="5"/>
      <c r="MCY30" s="5"/>
      <c r="MCZ30" s="5"/>
      <c r="MDA30" s="5"/>
      <c r="MDB30" s="5"/>
      <c r="MDC30" s="5"/>
      <c r="MDD30" s="5"/>
      <c r="MDE30" s="5"/>
      <c r="MDF30" s="5"/>
      <c r="MDG30" s="5"/>
      <c r="MDH30" s="5"/>
      <c r="MDI30" s="5"/>
      <c r="MDJ30" s="5"/>
      <c r="MDK30" s="5"/>
      <c r="MDL30" s="5"/>
      <c r="MDM30" s="5"/>
      <c r="MDN30" s="5"/>
      <c r="MDO30" s="5"/>
      <c r="MDP30" s="5"/>
      <c r="MDQ30" s="5"/>
      <c r="MDR30" s="5"/>
      <c r="MDS30" s="5"/>
      <c r="MDT30" s="5"/>
      <c r="MDU30" s="5"/>
      <c r="MDV30" s="5"/>
      <c r="MDW30" s="5"/>
      <c r="MDX30" s="5"/>
      <c r="MDY30" s="5"/>
      <c r="MDZ30" s="5"/>
      <c r="MEA30" s="5"/>
      <c r="MEB30" s="5"/>
      <c r="MEC30" s="5"/>
      <c r="MED30" s="5"/>
      <c r="MEE30" s="5"/>
      <c r="MEF30" s="5"/>
      <c r="MEG30" s="5"/>
      <c r="MEH30" s="5"/>
      <c r="MEI30" s="5"/>
      <c r="MEJ30" s="5"/>
      <c r="MEK30" s="5"/>
      <c r="MEL30" s="5"/>
      <c r="MEM30" s="5"/>
      <c r="MEN30" s="5"/>
      <c r="MEO30" s="5"/>
      <c r="MEP30" s="5"/>
      <c r="MEQ30" s="5"/>
      <c r="MER30" s="5"/>
      <c r="MES30" s="5"/>
      <c r="MET30" s="5"/>
      <c r="MEU30" s="5"/>
      <c r="MEV30" s="5"/>
      <c r="MEW30" s="5"/>
      <c r="MEX30" s="5"/>
      <c r="MEY30" s="5"/>
      <c r="MEZ30" s="5"/>
      <c r="MFA30" s="5"/>
      <c r="MFB30" s="5"/>
      <c r="MFC30" s="5"/>
      <c r="MFD30" s="5"/>
      <c r="MFE30" s="5"/>
      <c r="MFF30" s="5"/>
      <c r="MFG30" s="5"/>
      <c r="MFH30" s="5"/>
      <c r="MFI30" s="5"/>
      <c r="MFJ30" s="5"/>
      <c r="MFK30" s="5"/>
      <c r="MFL30" s="5"/>
      <c r="MFM30" s="5"/>
      <c r="MFN30" s="5"/>
      <c r="MFO30" s="5"/>
      <c r="MFP30" s="5"/>
      <c r="MFQ30" s="5"/>
      <c r="MFR30" s="5"/>
      <c r="MFS30" s="5"/>
      <c r="MFT30" s="5"/>
      <c r="MFU30" s="5"/>
      <c r="MFV30" s="5"/>
      <c r="MFW30" s="5"/>
      <c r="MFX30" s="5"/>
      <c r="MFY30" s="5"/>
      <c r="MFZ30" s="5"/>
      <c r="MGA30" s="5"/>
      <c r="MGB30" s="5"/>
      <c r="MGC30" s="5"/>
      <c r="MGD30" s="5"/>
      <c r="MGE30" s="5"/>
      <c r="MGF30" s="5"/>
      <c r="MGG30" s="5"/>
      <c r="MGH30" s="5"/>
      <c r="MGI30" s="5"/>
      <c r="MGJ30" s="5"/>
      <c r="MGK30" s="5"/>
      <c r="MGL30" s="5"/>
      <c r="MGM30" s="5"/>
      <c r="MGN30" s="5"/>
      <c r="MGO30" s="5"/>
      <c r="MGP30" s="5"/>
      <c r="MGQ30" s="5"/>
      <c r="MGR30" s="5"/>
      <c r="MGS30" s="5"/>
      <c r="MGT30" s="5"/>
      <c r="MGU30" s="5"/>
      <c r="MGV30" s="5"/>
      <c r="MGW30" s="5"/>
      <c r="MGX30" s="5"/>
      <c r="MGY30" s="5"/>
      <c r="MGZ30" s="5"/>
      <c r="MHA30" s="5"/>
      <c r="MHB30" s="5"/>
      <c r="MHC30" s="5"/>
      <c r="MHD30" s="5"/>
      <c r="MHE30" s="5"/>
      <c r="MHF30" s="5"/>
      <c r="MHG30" s="5"/>
      <c r="MHH30" s="5"/>
      <c r="MHI30" s="5"/>
      <c r="MHJ30" s="5"/>
      <c r="MHK30" s="5"/>
      <c r="MHL30" s="5"/>
      <c r="MHM30" s="5"/>
      <c r="MHN30" s="5"/>
      <c r="MHO30" s="5"/>
      <c r="MHP30" s="5"/>
      <c r="MHQ30" s="5"/>
      <c r="MHR30" s="5"/>
      <c r="MHS30" s="5"/>
      <c r="MHT30" s="5"/>
      <c r="MHU30" s="5"/>
      <c r="MHV30" s="5"/>
      <c r="MHW30" s="5"/>
      <c r="MHX30" s="5"/>
      <c r="MHY30" s="5"/>
      <c r="MHZ30" s="5"/>
      <c r="MIA30" s="5"/>
      <c r="MIB30" s="5"/>
      <c r="MIC30" s="5"/>
      <c r="MID30" s="5"/>
      <c r="MIE30" s="5"/>
      <c r="MIF30" s="5"/>
      <c r="MIG30" s="5"/>
      <c r="MIH30" s="5"/>
      <c r="MII30" s="5"/>
      <c r="MIJ30" s="5"/>
      <c r="MIK30" s="5"/>
      <c r="MIL30" s="5"/>
      <c r="MIM30" s="5"/>
      <c r="MIN30" s="5"/>
      <c r="MIO30" s="5"/>
      <c r="MIP30" s="5"/>
      <c r="MIQ30" s="5"/>
      <c r="MIR30" s="5"/>
      <c r="MIS30" s="5"/>
      <c r="MIT30" s="5"/>
      <c r="MIU30" s="5"/>
      <c r="MIV30" s="5"/>
      <c r="MIW30" s="5"/>
      <c r="MIX30" s="5"/>
      <c r="MIY30" s="5"/>
      <c r="MIZ30" s="5"/>
      <c r="MJA30" s="5"/>
      <c r="MJB30" s="5"/>
      <c r="MJC30" s="5"/>
      <c r="MJD30" s="5"/>
      <c r="MJE30" s="5"/>
      <c r="MJF30" s="5"/>
      <c r="MJG30" s="5"/>
      <c r="MJH30" s="5"/>
      <c r="MJI30" s="5"/>
      <c r="MJJ30" s="5"/>
      <c r="MJK30" s="5"/>
      <c r="MJL30" s="5"/>
      <c r="MJM30" s="5"/>
      <c r="MJN30" s="5"/>
      <c r="MJO30" s="5"/>
      <c r="MJP30" s="5"/>
      <c r="MJQ30" s="5"/>
      <c r="MJR30" s="5"/>
      <c r="MJS30" s="5"/>
      <c r="MJT30" s="5"/>
      <c r="MJU30" s="5"/>
      <c r="MJV30" s="5"/>
      <c r="MJW30" s="5"/>
      <c r="MJX30" s="5"/>
      <c r="MJY30" s="5"/>
      <c r="MJZ30" s="5"/>
      <c r="MKA30" s="5"/>
      <c r="MKB30" s="5"/>
      <c r="MKC30" s="5"/>
      <c r="MKD30" s="5"/>
      <c r="MKE30" s="5"/>
      <c r="MKF30" s="5"/>
      <c r="MKG30" s="5"/>
      <c r="MKH30" s="5"/>
      <c r="MKI30" s="5"/>
      <c r="MKJ30" s="5"/>
      <c r="MKK30" s="5"/>
      <c r="MKL30" s="5"/>
      <c r="MKM30" s="5"/>
      <c r="MKN30" s="5"/>
      <c r="MKO30" s="5"/>
      <c r="MKP30" s="5"/>
      <c r="MKQ30" s="5"/>
      <c r="MKR30" s="5"/>
      <c r="MKS30" s="5"/>
      <c r="MKT30" s="5"/>
      <c r="MKU30" s="5"/>
      <c r="MKV30" s="5"/>
      <c r="MKW30" s="5"/>
      <c r="MKX30" s="5"/>
      <c r="MKY30" s="5"/>
      <c r="MKZ30" s="5"/>
      <c r="MLA30" s="5"/>
      <c r="MLB30" s="5"/>
      <c r="MLC30" s="5"/>
      <c r="MLD30" s="5"/>
      <c r="MLE30" s="5"/>
      <c r="MLF30" s="5"/>
      <c r="MLG30" s="5"/>
      <c r="MLH30" s="5"/>
      <c r="MLI30" s="5"/>
      <c r="MLJ30" s="5"/>
      <c r="MLK30" s="5"/>
      <c r="MLL30" s="5"/>
      <c r="MLM30" s="5"/>
      <c r="MLN30" s="5"/>
      <c r="MLO30" s="5"/>
      <c r="MLP30" s="5"/>
      <c r="MLQ30" s="5"/>
      <c r="MLR30" s="5"/>
      <c r="MLS30" s="5"/>
      <c r="MLT30" s="5"/>
      <c r="MLU30" s="5"/>
      <c r="MLV30" s="5"/>
      <c r="MLW30" s="5"/>
      <c r="MLX30" s="5"/>
      <c r="MLY30" s="5"/>
      <c r="MLZ30" s="5"/>
      <c r="MMA30" s="5"/>
      <c r="MMB30" s="5"/>
      <c r="MMC30" s="5"/>
      <c r="MMD30" s="5"/>
      <c r="MME30" s="5"/>
      <c r="MMF30" s="5"/>
      <c r="MMG30" s="5"/>
      <c r="MMH30" s="5"/>
      <c r="MMI30" s="5"/>
      <c r="MMJ30" s="5"/>
      <c r="MMK30" s="5"/>
      <c r="MML30" s="5"/>
      <c r="MMM30" s="5"/>
      <c r="MMN30" s="5"/>
      <c r="MMO30" s="5"/>
      <c r="MMP30" s="5"/>
      <c r="MMQ30" s="5"/>
      <c r="MMR30" s="5"/>
      <c r="MMS30" s="5"/>
      <c r="MMT30" s="5"/>
      <c r="MMU30" s="5"/>
      <c r="MMV30" s="5"/>
      <c r="MMW30" s="5"/>
      <c r="MMX30" s="5"/>
      <c r="MMY30" s="5"/>
      <c r="MMZ30" s="5"/>
      <c r="MNA30" s="5"/>
      <c r="MNB30" s="5"/>
      <c r="MNC30" s="5"/>
      <c r="MND30" s="5"/>
      <c r="MNE30" s="5"/>
      <c r="MNF30" s="5"/>
      <c r="MNG30" s="5"/>
      <c r="MNH30" s="5"/>
      <c r="MNI30" s="5"/>
      <c r="MNJ30" s="5"/>
      <c r="MNK30" s="5"/>
      <c r="MNL30" s="5"/>
      <c r="MNM30" s="5"/>
      <c r="MNN30" s="5"/>
      <c r="MNO30" s="5"/>
      <c r="MNP30" s="5"/>
      <c r="MNQ30" s="5"/>
      <c r="MNR30" s="5"/>
      <c r="MNS30" s="5"/>
      <c r="MNT30" s="5"/>
      <c r="MNU30" s="5"/>
      <c r="MNV30" s="5"/>
      <c r="MNW30" s="5"/>
      <c r="MNX30" s="5"/>
      <c r="MNY30" s="5"/>
      <c r="MNZ30" s="5"/>
      <c r="MOA30" s="5"/>
      <c r="MOB30" s="5"/>
      <c r="MOC30" s="5"/>
      <c r="MOD30" s="5"/>
      <c r="MOE30" s="5"/>
      <c r="MOF30" s="5"/>
      <c r="MOG30" s="5"/>
      <c r="MOH30" s="5"/>
      <c r="MOI30" s="5"/>
      <c r="MOJ30" s="5"/>
      <c r="MOK30" s="5"/>
      <c r="MOL30" s="5"/>
      <c r="MOM30" s="5"/>
      <c r="MON30" s="5"/>
      <c r="MOO30" s="5"/>
      <c r="MOP30" s="5"/>
      <c r="MOQ30" s="5"/>
      <c r="MOR30" s="5"/>
      <c r="MOS30" s="5"/>
      <c r="MOT30" s="5"/>
      <c r="MOU30" s="5"/>
      <c r="MOV30" s="5"/>
      <c r="MOW30" s="5"/>
      <c r="MOX30" s="5"/>
      <c r="MOY30" s="5"/>
      <c r="MOZ30" s="5"/>
      <c r="MPA30" s="5"/>
      <c r="MPB30" s="5"/>
      <c r="MPC30" s="5"/>
      <c r="MPD30" s="5"/>
      <c r="MPE30" s="5"/>
      <c r="MPF30" s="5"/>
      <c r="MPG30" s="5"/>
      <c r="MPH30" s="5"/>
      <c r="MPI30" s="5"/>
      <c r="MPJ30" s="5"/>
      <c r="MPK30" s="5"/>
      <c r="MPL30" s="5"/>
      <c r="MPM30" s="5"/>
      <c r="MPN30" s="5"/>
      <c r="MPO30" s="5"/>
      <c r="MPP30" s="5"/>
      <c r="MPQ30" s="5"/>
      <c r="MPR30" s="5"/>
      <c r="MPS30" s="5"/>
      <c r="MPT30" s="5"/>
      <c r="MPU30" s="5"/>
      <c r="MPV30" s="5"/>
      <c r="MPW30" s="5"/>
      <c r="MPX30" s="5"/>
      <c r="MPY30" s="5"/>
      <c r="MPZ30" s="5"/>
      <c r="MQA30" s="5"/>
      <c r="MQB30" s="5"/>
      <c r="MQC30" s="5"/>
      <c r="MQD30" s="5"/>
      <c r="MQE30" s="5"/>
      <c r="MQF30" s="5"/>
      <c r="MQG30" s="5"/>
      <c r="MQH30" s="5"/>
      <c r="MQI30" s="5"/>
      <c r="MQJ30" s="5"/>
      <c r="MQK30" s="5"/>
      <c r="MQL30" s="5"/>
      <c r="MQM30" s="5"/>
      <c r="MQN30" s="5"/>
      <c r="MQO30" s="5"/>
      <c r="MQP30" s="5"/>
      <c r="MQQ30" s="5"/>
      <c r="MQR30" s="5"/>
      <c r="MQS30" s="5"/>
      <c r="MQT30" s="5"/>
      <c r="MQU30" s="5"/>
      <c r="MQV30" s="5"/>
      <c r="MQW30" s="5"/>
      <c r="MQX30" s="5"/>
      <c r="MQY30" s="5"/>
      <c r="MQZ30" s="5"/>
      <c r="MRA30" s="5"/>
      <c r="MRB30" s="5"/>
      <c r="MRC30" s="5"/>
      <c r="MRD30" s="5"/>
      <c r="MRE30" s="5"/>
      <c r="MRF30" s="5"/>
      <c r="MRG30" s="5"/>
      <c r="MRH30" s="5"/>
      <c r="MRI30" s="5"/>
      <c r="MRJ30" s="5"/>
      <c r="MRK30" s="5"/>
      <c r="MRL30" s="5"/>
      <c r="MRM30" s="5"/>
      <c r="MRN30" s="5"/>
      <c r="MRO30" s="5"/>
      <c r="MRP30" s="5"/>
      <c r="MRQ30" s="5"/>
      <c r="MRR30" s="5"/>
      <c r="MRS30" s="5"/>
      <c r="MRT30" s="5"/>
      <c r="MRU30" s="5"/>
      <c r="MRV30" s="5"/>
      <c r="MRW30" s="5"/>
      <c r="MRX30" s="5"/>
      <c r="MRY30" s="5"/>
      <c r="MRZ30" s="5"/>
      <c r="MSA30" s="5"/>
      <c r="MSB30" s="5"/>
      <c r="MSC30" s="5"/>
      <c r="MSD30" s="5"/>
      <c r="MSE30" s="5"/>
      <c r="MSF30" s="5"/>
      <c r="MSG30" s="5"/>
      <c r="MSH30" s="5"/>
      <c r="MSI30" s="5"/>
      <c r="MSJ30" s="5"/>
      <c r="MSK30" s="5"/>
      <c r="MSL30" s="5"/>
      <c r="MSM30" s="5"/>
      <c r="MSN30" s="5"/>
      <c r="MSO30" s="5"/>
      <c r="MSP30" s="5"/>
      <c r="MSQ30" s="5"/>
      <c r="MSR30" s="5"/>
      <c r="MSS30" s="5"/>
      <c r="MST30" s="5"/>
      <c r="MSU30" s="5"/>
      <c r="MSV30" s="5"/>
      <c r="MSW30" s="5"/>
      <c r="MSX30" s="5"/>
      <c r="MSY30" s="5"/>
      <c r="MSZ30" s="5"/>
      <c r="MTA30" s="5"/>
      <c r="MTB30" s="5"/>
      <c r="MTC30" s="5"/>
      <c r="MTD30" s="5"/>
      <c r="MTE30" s="5"/>
      <c r="MTF30" s="5"/>
      <c r="MTG30" s="5"/>
      <c r="MTH30" s="5"/>
      <c r="MTI30" s="5"/>
      <c r="MTJ30" s="5"/>
      <c r="MTK30" s="5"/>
      <c r="MTL30" s="5"/>
      <c r="MTM30" s="5"/>
      <c r="MTN30" s="5"/>
      <c r="MTO30" s="5"/>
      <c r="MTP30" s="5"/>
      <c r="MTQ30" s="5"/>
      <c r="MTR30" s="5"/>
      <c r="MTS30" s="5"/>
      <c r="MTT30" s="5"/>
      <c r="MTU30" s="5"/>
      <c r="MTV30" s="5"/>
      <c r="MTW30" s="5"/>
      <c r="MTX30" s="5"/>
      <c r="MTY30" s="5"/>
      <c r="MTZ30" s="5"/>
      <c r="MUA30" s="5"/>
      <c r="MUB30" s="5"/>
      <c r="MUC30" s="5"/>
      <c r="MUD30" s="5"/>
      <c r="MUE30" s="5"/>
      <c r="MUF30" s="5"/>
      <c r="MUG30" s="5"/>
      <c r="MUH30" s="5"/>
      <c r="MUI30" s="5"/>
      <c r="MUJ30" s="5"/>
      <c r="MUK30" s="5"/>
      <c r="MUL30" s="5"/>
      <c r="MUM30" s="5"/>
      <c r="MUN30" s="5"/>
      <c r="MUO30" s="5"/>
      <c r="MUP30" s="5"/>
      <c r="MUQ30" s="5"/>
      <c r="MUR30" s="5"/>
      <c r="MUS30" s="5"/>
      <c r="MUT30" s="5"/>
      <c r="MUU30" s="5"/>
      <c r="MUV30" s="5"/>
      <c r="MUW30" s="5"/>
      <c r="MUX30" s="5"/>
      <c r="MUY30" s="5"/>
      <c r="MUZ30" s="5"/>
      <c r="MVA30" s="5"/>
      <c r="MVB30" s="5"/>
      <c r="MVC30" s="5"/>
      <c r="MVD30" s="5"/>
      <c r="MVE30" s="5"/>
      <c r="MVF30" s="5"/>
      <c r="MVG30" s="5"/>
      <c r="MVH30" s="5"/>
      <c r="MVI30" s="5"/>
      <c r="MVJ30" s="5"/>
      <c r="MVK30" s="5"/>
      <c r="MVL30" s="5"/>
      <c r="MVM30" s="5"/>
      <c r="MVN30" s="5"/>
      <c r="MVO30" s="5"/>
      <c r="MVP30" s="5"/>
      <c r="MVQ30" s="5"/>
      <c r="MVR30" s="5"/>
      <c r="MVS30" s="5"/>
      <c r="MVT30" s="5"/>
      <c r="MVU30" s="5"/>
      <c r="MVV30" s="5"/>
      <c r="MVW30" s="5"/>
      <c r="MVX30" s="5"/>
      <c r="MVY30" s="5"/>
      <c r="MVZ30" s="5"/>
      <c r="MWA30" s="5"/>
      <c r="MWB30" s="5"/>
      <c r="MWC30" s="5"/>
      <c r="MWD30" s="5"/>
      <c r="MWE30" s="5"/>
      <c r="MWF30" s="5"/>
      <c r="MWG30" s="5"/>
      <c r="MWH30" s="5"/>
      <c r="MWI30" s="5"/>
      <c r="MWJ30" s="5"/>
      <c r="MWK30" s="5"/>
      <c r="MWL30" s="5"/>
      <c r="MWM30" s="5"/>
      <c r="MWN30" s="5"/>
      <c r="MWO30" s="5"/>
      <c r="MWP30" s="5"/>
      <c r="MWQ30" s="5"/>
      <c r="MWR30" s="5"/>
      <c r="MWS30" s="5"/>
      <c r="MWT30" s="5"/>
      <c r="MWU30" s="5"/>
      <c r="MWV30" s="5"/>
      <c r="MWW30" s="5"/>
      <c r="MWX30" s="5"/>
      <c r="MWY30" s="5"/>
      <c r="MWZ30" s="5"/>
      <c r="MXA30" s="5"/>
      <c r="MXB30" s="5"/>
      <c r="MXC30" s="5"/>
      <c r="MXD30" s="5"/>
      <c r="MXE30" s="5"/>
      <c r="MXF30" s="5"/>
      <c r="MXG30" s="5"/>
      <c r="MXH30" s="5"/>
      <c r="MXI30" s="5"/>
      <c r="MXJ30" s="5"/>
      <c r="MXK30" s="5"/>
      <c r="MXL30" s="5"/>
      <c r="MXM30" s="5"/>
      <c r="MXN30" s="5"/>
      <c r="MXO30" s="5"/>
      <c r="MXP30" s="5"/>
      <c r="MXQ30" s="5"/>
      <c r="MXR30" s="5"/>
      <c r="MXS30" s="5"/>
      <c r="MXT30" s="5"/>
      <c r="MXU30" s="5"/>
      <c r="MXV30" s="5"/>
      <c r="MXW30" s="5"/>
      <c r="MXX30" s="5"/>
      <c r="MXY30" s="5"/>
      <c r="MXZ30" s="5"/>
      <c r="MYA30" s="5"/>
      <c r="MYB30" s="5"/>
      <c r="MYC30" s="5"/>
      <c r="MYD30" s="5"/>
      <c r="MYE30" s="5"/>
      <c r="MYF30" s="5"/>
      <c r="MYG30" s="5"/>
      <c r="MYH30" s="5"/>
      <c r="MYI30" s="5"/>
      <c r="MYJ30" s="5"/>
      <c r="MYK30" s="5"/>
      <c r="MYL30" s="5"/>
      <c r="MYM30" s="5"/>
      <c r="MYN30" s="5"/>
      <c r="MYO30" s="5"/>
      <c r="MYP30" s="5"/>
      <c r="MYQ30" s="5"/>
      <c r="MYR30" s="5"/>
      <c r="MYS30" s="5"/>
      <c r="MYT30" s="5"/>
      <c r="MYU30" s="5"/>
      <c r="MYV30" s="5"/>
      <c r="MYW30" s="5"/>
      <c r="MYX30" s="5"/>
      <c r="MYY30" s="5"/>
      <c r="MYZ30" s="5"/>
      <c r="MZA30" s="5"/>
      <c r="MZB30" s="5"/>
      <c r="MZC30" s="5"/>
      <c r="MZD30" s="5"/>
      <c r="MZE30" s="5"/>
      <c r="MZF30" s="5"/>
      <c r="MZG30" s="5"/>
      <c r="MZH30" s="5"/>
      <c r="MZI30" s="5"/>
      <c r="MZJ30" s="5"/>
      <c r="MZK30" s="5"/>
      <c r="MZL30" s="5"/>
      <c r="MZM30" s="5"/>
      <c r="MZN30" s="5"/>
      <c r="MZO30" s="5"/>
      <c r="MZP30" s="5"/>
      <c r="MZQ30" s="5"/>
      <c r="MZR30" s="5"/>
      <c r="MZS30" s="5"/>
      <c r="MZT30" s="5"/>
      <c r="MZU30" s="5"/>
      <c r="MZV30" s="5"/>
      <c r="MZW30" s="5"/>
      <c r="MZX30" s="5"/>
      <c r="MZY30" s="5"/>
      <c r="MZZ30" s="5"/>
      <c r="NAA30" s="5"/>
      <c r="NAB30" s="5"/>
      <c r="NAC30" s="5"/>
      <c r="NAD30" s="5"/>
      <c r="NAE30" s="5"/>
      <c r="NAF30" s="5"/>
      <c r="NAG30" s="5"/>
      <c r="NAH30" s="5"/>
      <c r="NAI30" s="5"/>
      <c r="NAJ30" s="5"/>
      <c r="NAK30" s="5"/>
      <c r="NAL30" s="5"/>
      <c r="NAM30" s="5"/>
      <c r="NAN30" s="5"/>
      <c r="NAO30" s="5"/>
      <c r="NAP30" s="5"/>
      <c r="NAQ30" s="5"/>
      <c r="NAR30" s="5"/>
      <c r="NAS30" s="5"/>
      <c r="NAT30" s="5"/>
      <c r="NAU30" s="5"/>
      <c r="NAV30" s="5"/>
      <c r="NAW30" s="5"/>
      <c r="NAX30" s="5"/>
      <c r="NAY30" s="5"/>
      <c r="NAZ30" s="5"/>
      <c r="NBA30" s="5"/>
      <c r="NBB30" s="5"/>
      <c r="NBC30" s="5"/>
      <c r="NBD30" s="5"/>
      <c r="NBE30" s="5"/>
      <c r="NBF30" s="5"/>
      <c r="NBG30" s="5"/>
      <c r="NBH30" s="5"/>
      <c r="NBI30" s="5"/>
      <c r="NBJ30" s="5"/>
      <c r="NBK30" s="5"/>
      <c r="NBL30" s="5"/>
      <c r="NBM30" s="5"/>
      <c r="NBN30" s="5"/>
      <c r="NBO30" s="5"/>
      <c r="NBP30" s="5"/>
      <c r="NBQ30" s="5"/>
      <c r="NBR30" s="5"/>
      <c r="NBS30" s="5"/>
      <c r="NBT30" s="5"/>
      <c r="NBU30" s="5"/>
      <c r="NBV30" s="5"/>
      <c r="NBW30" s="5"/>
      <c r="NBX30" s="5"/>
      <c r="NBY30" s="5"/>
      <c r="NBZ30" s="5"/>
      <c r="NCA30" s="5"/>
      <c r="NCB30" s="5"/>
      <c r="NCC30" s="5"/>
      <c r="NCD30" s="5"/>
      <c r="NCE30" s="5"/>
      <c r="NCF30" s="5"/>
      <c r="NCG30" s="5"/>
      <c r="NCH30" s="5"/>
      <c r="NCI30" s="5"/>
      <c r="NCJ30" s="5"/>
      <c r="NCK30" s="5"/>
      <c r="NCL30" s="5"/>
      <c r="NCM30" s="5"/>
      <c r="NCN30" s="5"/>
      <c r="NCO30" s="5"/>
      <c r="NCP30" s="5"/>
      <c r="NCQ30" s="5"/>
      <c r="NCR30" s="5"/>
      <c r="NCS30" s="5"/>
      <c r="NCT30" s="5"/>
      <c r="NCU30" s="5"/>
      <c r="NCV30" s="5"/>
      <c r="NCW30" s="5"/>
      <c r="NCX30" s="5"/>
      <c r="NCY30" s="5"/>
      <c r="NCZ30" s="5"/>
      <c r="NDA30" s="5"/>
      <c r="NDB30" s="5"/>
      <c r="NDC30" s="5"/>
      <c r="NDD30" s="5"/>
      <c r="NDE30" s="5"/>
      <c r="NDF30" s="5"/>
      <c r="NDG30" s="5"/>
      <c r="NDH30" s="5"/>
      <c r="NDI30" s="5"/>
      <c r="NDJ30" s="5"/>
      <c r="NDK30" s="5"/>
      <c r="NDL30" s="5"/>
      <c r="NDM30" s="5"/>
      <c r="NDN30" s="5"/>
      <c r="NDO30" s="5"/>
      <c r="NDP30" s="5"/>
      <c r="NDQ30" s="5"/>
      <c r="NDR30" s="5"/>
      <c r="NDS30" s="5"/>
      <c r="NDT30" s="5"/>
      <c r="NDU30" s="5"/>
      <c r="NDV30" s="5"/>
      <c r="NDW30" s="5"/>
      <c r="NDX30" s="5"/>
      <c r="NDY30" s="5"/>
      <c r="NDZ30" s="5"/>
      <c r="NEA30" s="5"/>
      <c r="NEB30" s="5"/>
      <c r="NEC30" s="5"/>
      <c r="NED30" s="5"/>
      <c r="NEE30" s="5"/>
      <c r="NEF30" s="5"/>
      <c r="NEG30" s="5"/>
      <c r="NEH30" s="5"/>
      <c r="NEI30" s="5"/>
      <c r="NEJ30" s="5"/>
      <c r="NEK30" s="5"/>
      <c r="NEL30" s="5"/>
      <c r="NEM30" s="5"/>
      <c r="NEN30" s="5"/>
      <c r="NEO30" s="5"/>
      <c r="NEP30" s="5"/>
      <c r="NEQ30" s="5"/>
      <c r="NER30" s="5"/>
      <c r="NES30" s="5"/>
      <c r="NET30" s="5"/>
      <c r="NEU30" s="5"/>
      <c r="NEV30" s="5"/>
      <c r="NEW30" s="5"/>
      <c r="NEX30" s="5"/>
      <c r="NEY30" s="5"/>
      <c r="NEZ30" s="5"/>
      <c r="NFA30" s="5"/>
      <c r="NFB30" s="5"/>
      <c r="NFC30" s="5"/>
      <c r="NFD30" s="5"/>
      <c r="NFE30" s="5"/>
      <c r="NFF30" s="5"/>
      <c r="NFG30" s="5"/>
      <c r="NFH30" s="5"/>
      <c r="NFI30" s="5"/>
      <c r="NFJ30" s="5"/>
      <c r="NFK30" s="5"/>
      <c r="NFL30" s="5"/>
      <c r="NFM30" s="5"/>
      <c r="NFN30" s="5"/>
      <c r="NFO30" s="5"/>
      <c r="NFP30" s="5"/>
      <c r="NFQ30" s="5"/>
      <c r="NFR30" s="5"/>
      <c r="NFS30" s="5"/>
      <c r="NFT30" s="5"/>
      <c r="NFU30" s="5"/>
      <c r="NFV30" s="5"/>
      <c r="NFW30" s="5"/>
      <c r="NFX30" s="5"/>
      <c r="NFY30" s="5"/>
      <c r="NFZ30" s="5"/>
      <c r="NGA30" s="5"/>
      <c r="NGB30" s="5"/>
      <c r="NGC30" s="5"/>
      <c r="NGD30" s="5"/>
      <c r="NGE30" s="5"/>
      <c r="NGF30" s="5"/>
      <c r="NGG30" s="5"/>
      <c r="NGH30" s="5"/>
      <c r="NGI30" s="5"/>
      <c r="NGJ30" s="5"/>
      <c r="NGK30" s="5"/>
      <c r="NGL30" s="5"/>
      <c r="NGM30" s="5"/>
      <c r="NGN30" s="5"/>
      <c r="NGO30" s="5"/>
      <c r="NGP30" s="5"/>
      <c r="NGQ30" s="5"/>
      <c r="NGR30" s="5"/>
      <c r="NGS30" s="5"/>
      <c r="NGT30" s="5"/>
      <c r="NGU30" s="5"/>
      <c r="NGV30" s="5"/>
      <c r="NGW30" s="5"/>
      <c r="NGX30" s="5"/>
      <c r="NGY30" s="5"/>
      <c r="NGZ30" s="5"/>
      <c r="NHA30" s="5"/>
      <c r="NHB30" s="5"/>
      <c r="NHC30" s="5"/>
      <c r="NHD30" s="5"/>
      <c r="NHE30" s="5"/>
      <c r="NHF30" s="5"/>
      <c r="NHG30" s="5"/>
      <c r="NHH30" s="5"/>
      <c r="NHI30" s="5"/>
      <c r="NHJ30" s="5"/>
      <c r="NHK30" s="5"/>
      <c r="NHL30" s="5"/>
      <c r="NHM30" s="5"/>
      <c r="NHN30" s="5"/>
      <c r="NHO30" s="5"/>
      <c r="NHP30" s="5"/>
      <c r="NHQ30" s="5"/>
      <c r="NHR30" s="5"/>
      <c r="NHS30" s="5"/>
      <c r="NHT30" s="5"/>
      <c r="NHU30" s="5"/>
      <c r="NHV30" s="5"/>
      <c r="NHW30" s="5"/>
      <c r="NHX30" s="5"/>
      <c r="NHY30" s="5"/>
      <c r="NHZ30" s="5"/>
      <c r="NIA30" s="5"/>
      <c r="NIB30" s="5"/>
      <c r="NIC30" s="5"/>
      <c r="NID30" s="5"/>
      <c r="NIE30" s="5"/>
      <c r="NIF30" s="5"/>
      <c r="NIG30" s="5"/>
      <c r="NIH30" s="5"/>
      <c r="NII30" s="5"/>
      <c r="NIJ30" s="5"/>
      <c r="NIK30" s="5"/>
      <c r="NIL30" s="5"/>
      <c r="NIM30" s="5"/>
      <c r="NIN30" s="5"/>
      <c r="NIO30" s="5"/>
      <c r="NIP30" s="5"/>
      <c r="NIQ30" s="5"/>
      <c r="NIR30" s="5"/>
      <c r="NIS30" s="5"/>
      <c r="NIT30" s="5"/>
      <c r="NIU30" s="5"/>
      <c r="NIV30" s="5"/>
      <c r="NIW30" s="5"/>
      <c r="NIX30" s="5"/>
      <c r="NIY30" s="5"/>
      <c r="NIZ30" s="5"/>
      <c r="NJA30" s="5"/>
      <c r="NJB30" s="5"/>
      <c r="NJC30" s="5"/>
      <c r="NJD30" s="5"/>
      <c r="NJE30" s="5"/>
      <c r="NJF30" s="5"/>
      <c r="NJG30" s="5"/>
      <c r="NJH30" s="5"/>
      <c r="NJI30" s="5"/>
      <c r="NJJ30" s="5"/>
      <c r="NJK30" s="5"/>
      <c r="NJL30" s="5"/>
      <c r="NJM30" s="5"/>
      <c r="NJN30" s="5"/>
      <c r="NJO30" s="5"/>
      <c r="NJP30" s="5"/>
      <c r="NJQ30" s="5"/>
      <c r="NJR30" s="5"/>
      <c r="NJS30" s="5"/>
      <c r="NJT30" s="5"/>
      <c r="NJU30" s="5"/>
      <c r="NJV30" s="5"/>
      <c r="NJW30" s="5"/>
      <c r="NJX30" s="5"/>
      <c r="NJY30" s="5"/>
      <c r="NJZ30" s="5"/>
      <c r="NKA30" s="5"/>
      <c r="NKB30" s="5"/>
      <c r="NKC30" s="5"/>
      <c r="NKD30" s="5"/>
      <c r="NKE30" s="5"/>
      <c r="NKF30" s="5"/>
      <c r="NKG30" s="5"/>
      <c r="NKH30" s="5"/>
      <c r="NKI30" s="5"/>
      <c r="NKJ30" s="5"/>
      <c r="NKK30" s="5"/>
      <c r="NKL30" s="5"/>
      <c r="NKM30" s="5"/>
      <c r="NKN30" s="5"/>
      <c r="NKO30" s="5"/>
      <c r="NKP30" s="5"/>
      <c r="NKQ30" s="5"/>
      <c r="NKR30" s="5"/>
      <c r="NKS30" s="5"/>
      <c r="NKT30" s="5"/>
      <c r="NKU30" s="5"/>
      <c r="NKV30" s="5"/>
      <c r="NKW30" s="5"/>
      <c r="NKX30" s="5"/>
      <c r="NKY30" s="5"/>
      <c r="NKZ30" s="5"/>
      <c r="NLA30" s="5"/>
      <c r="NLB30" s="5"/>
      <c r="NLC30" s="5"/>
      <c r="NLD30" s="5"/>
      <c r="NLE30" s="5"/>
      <c r="NLF30" s="5"/>
      <c r="NLG30" s="5"/>
      <c r="NLH30" s="5"/>
      <c r="NLI30" s="5"/>
      <c r="NLJ30" s="5"/>
      <c r="NLK30" s="5"/>
      <c r="NLL30" s="5"/>
      <c r="NLM30" s="5"/>
      <c r="NLN30" s="5"/>
      <c r="NLO30" s="5"/>
      <c r="NLP30" s="5"/>
      <c r="NLQ30" s="5"/>
      <c r="NLR30" s="5"/>
      <c r="NLS30" s="5"/>
      <c r="NLT30" s="5"/>
      <c r="NLU30" s="5"/>
      <c r="NLV30" s="5"/>
      <c r="NLW30" s="5"/>
      <c r="NLX30" s="5"/>
      <c r="NLY30" s="5"/>
      <c r="NLZ30" s="5"/>
      <c r="NMA30" s="5"/>
      <c r="NMB30" s="5"/>
      <c r="NMC30" s="5"/>
      <c r="NMD30" s="5"/>
      <c r="NME30" s="5"/>
      <c r="NMF30" s="5"/>
      <c r="NMG30" s="5"/>
      <c r="NMH30" s="5"/>
      <c r="NMI30" s="5"/>
      <c r="NMJ30" s="5"/>
      <c r="NMK30" s="5"/>
      <c r="NML30" s="5"/>
      <c r="NMM30" s="5"/>
      <c r="NMN30" s="5"/>
      <c r="NMO30" s="5"/>
      <c r="NMP30" s="5"/>
      <c r="NMQ30" s="5"/>
      <c r="NMR30" s="5"/>
      <c r="NMS30" s="5"/>
      <c r="NMT30" s="5"/>
      <c r="NMU30" s="5"/>
      <c r="NMV30" s="5"/>
      <c r="NMW30" s="5"/>
      <c r="NMX30" s="5"/>
      <c r="NMY30" s="5"/>
      <c r="NMZ30" s="5"/>
      <c r="NNA30" s="5"/>
      <c r="NNB30" s="5"/>
      <c r="NNC30" s="5"/>
      <c r="NND30" s="5"/>
      <c r="NNE30" s="5"/>
      <c r="NNF30" s="5"/>
      <c r="NNG30" s="5"/>
      <c r="NNH30" s="5"/>
      <c r="NNI30" s="5"/>
      <c r="NNJ30" s="5"/>
      <c r="NNK30" s="5"/>
      <c r="NNL30" s="5"/>
      <c r="NNM30" s="5"/>
      <c r="NNN30" s="5"/>
      <c r="NNO30" s="5"/>
      <c r="NNP30" s="5"/>
      <c r="NNQ30" s="5"/>
      <c r="NNR30" s="5"/>
      <c r="NNS30" s="5"/>
      <c r="NNT30" s="5"/>
      <c r="NNU30" s="5"/>
      <c r="NNV30" s="5"/>
      <c r="NNW30" s="5"/>
      <c r="NNX30" s="5"/>
      <c r="NNY30" s="5"/>
      <c r="NNZ30" s="5"/>
      <c r="NOA30" s="5"/>
      <c r="NOB30" s="5"/>
      <c r="NOC30" s="5"/>
      <c r="NOD30" s="5"/>
      <c r="NOE30" s="5"/>
      <c r="NOF30" s="5"/>
      <c r="NOG30" s="5"/>
      <c r="NOH30" s="5"/>
      <c r="NOI30" s="5"/>
      <c r="NOJ30" s="5"/>
      <c r="NOK30" s="5"/>
      <c r="NOL30" s="5"/>
      <c r="NOM30" s="5"/>
      <c r="NON30" s="5"/>
      <c r="NOO30" s="5"/>
      <c r="NOP30" s="5"/>
      <c r="NOQ30" s="5"/>
      <c r="NOR30" s="5"/>
      <c r="NOS30" s="5"/>
      <c r="NOT30" s="5"/>
      <c r="NOU30" s="5"/>
      <c r="NOV30" s="5"/>
      <c r="NOW30" s="5"/>
      <c r="NOX30" s="5"/>
      <c r="NOY30" s="5"/>
      <c r="NOZ30" s="5"/>
      <c r="NPA30" s="5"/>
      <c r="NPB30" s="5"/>
      <c r="NPC30" s="5"/>
      <c r="NPD30" s="5"/>
      <c r="NPE30" s="5"/>
      <c r="NPF30" s="5"/>
      <c r="NPG30" s="5"/>
      <c r="NPH30" s="5"/>
      <c r="NPI30" s="5"/>
      <c r="NPJ30" s="5"/>
      <c r="NPK30" s="5"/>
      <c r="NPL30" s="5"/>
      <c r="NPM30" s="5"/>
      <c r="NPN30" s="5"/>
      <c r="NPO30" s="5"/>
      <c r="NPP30" s="5"/>
      <c r="NPQ30" s="5"/>
      <c r="NPR30" s="5"/>
      <c r="NPS30" s="5"/>
      <c r="NPT30" s="5"/>
      <c r="NPU30" s="5"/>
      <c r="NPV30" s="5"/>
      <c r="NPW30" s="5"/>
      <c r="NPX30" s="5"/>
      <c r="NPY30" s="5"/>
      <c r="NPZ30" s="5"/>
      <c r="NQA30" s="5"/>
      <c r="NQB30" s="5"/>
      <c r="NQC30" s="5"/>
      <c r="NQD30" s="5"/>
      <c r="NQE30" s="5"/>
      <c r="NQF30" s="5"/>
      <c r="NQG30" s="5"/>
      <c r="NQH30" s="5"/>
      <c r="NQI30" s="5"/>
      <c r="NQJ30" s="5"/>
      <c r="NQK30" s="5"/>
      <c r="NQL30" s="5"/>
      <c r="NQM30" s="5"/>
      <c r="NQN30" s="5"/>
      <c r="NQO30" s="5"/>
      <c r="NQP30" s="5"/>
      <c r="NQQ30" s="5"/>
      <c r="NQR30" s="5"/>
      <c r="NQS30" s="5"/>
      <c r="NQT30" s="5"/>
      <c r="NQU30" s="5"/>
      <c r="NQV30" s="5"/>
      <c r="NQW30" s="5"/>
      <c r="NQX30" s="5"/>
      <c r="NQY30" s="5"/>
      <c r="NQZ30" s="5"/>
      <c r="NRA30" s="5"/>
      <c r="NRB30" s="5"/>
      <c r="NRC30" s="5"/>
      <c r="NRD30" s="5"/>
      <c r="NRE30" s="5"/>
      <c r="NRF30" s="5"/>
      <c r="NRG30" s="5"/>
      <c r="NRH30" s="5"/>
      <c r="NRI30" s="5"/>
      <c r="NRJ30" s="5"/>
      <c r="NRK30" s="5"/>
      <c r="NRL30" s="5"/>
      <c r="NRM30" s="5"/>
      <c r="NRN30" s="5"/>
      <c r="NRO30" s="5"/>
      <c r="NRP30" s="5"/>
      <c r="NRQ30" s="5"/>
      <c r="NRR30" s="5"/>
      <c r="NRS30" s="5"/>
      <c r="NRT30" s="5"/>
      <c r="NRU30" s="5"/>
      <c r="NRV30" s="5"/>
      <c r="NRW30" s="5"/>
      <c r="NRX30" s="5"/>
      <c r="NRY30" s="5"/>
      <c r="NRZ30" s="5"/>
      <c r="NSA30" s="5"/>
      <c r="NSB30" s="5"/>
      <c r="NSC30" s="5"/>
      <c r="NSD30" s="5"/>
      <c r="NSE30" s="5"/>
      <c r="NSF30" s="5"/>
      <c r="NSG30" s="5"/>
      <c r="NSH30" s="5"/>
      <c r="NSI30" s="5"/>
      <c r="NSJ30" s="5"/>
      <c r="NSK30" s="5"/>
      <c r="NSL30" s="5"/>
      <c r="NSM30" s="5"/>
      <c r="NSN30" s="5"/>
      <c r="NSO30" s="5"/>
      <c r="NSP30" s="5"/>
      <c r="NSQ30" s="5"/>
      <c r="NSR30" s="5"/>
      <c r="NSS30" s="5"/>
      <c r="NST30" s="5"/>
      <c r="NSU30" s="5"/>
      <c r="NSV30" s="5"/>
      <c r="NSW30" s="5"/>
      <c r="NSX30" s="5"/>
      <c r="NSY30" s="5"/>
      <c r="NSZ30" s="5"/>
      <c r="NTA30" s="5"/>
      <c r="NTB30" s="5"/>
      <c r="NTC30" s="5"/>
      <c r="NTD30" s="5"/>
      <c r="NTE30" s="5"/>
      <c r="NTF30" s="5"/>
      <c r="NTG30" s="5"/>
      <c r="NTH30" s="5"/>
      <c r="NTI30" s="5"/>
      <c r="NTJ30" s="5"/>
      <c r="NTK30" s="5"/>
      <c r="NTL30" s="5"/>
      <c r="NTM30" s="5"/>
      <c r="NTN30" s="5"/>
      <c r="NTO30" s="5"/>
      <c r="NTP30" s="5"/>
      <c r="NTQ30" s="5"/>
      <c r="NTR30" s="5"/>
      <c r="NTS30" s="5"/>
      <c r="NTT30" s="5"/>
      <c r="NTU30" s="5"/>
      <c r="NTV30" s="5"/>
      <c r="NTW30" s="5"/>
      <c r="NTX30" s="5"/>
      <c r="NTY30" s="5"/>
      <c r="NTZ30" s="5"/>
      <c r="NUA30" s="5"/>
      <c r="NUB30" s="5"/>
      <c r="NUC30" s="5"/>
      <c r="NUD30" s="5"/>
      <c r="NUE30" s="5"/>
      <c r="NUF30" s="5"/>
      <c r="NUG30" s="5"/>
      <c r="NUH30" s="5"/>
      <c r="NUI30" s="5"/>
      <c r="NUJ30" s="5"/>
      <c r="NUK30" s="5"/>
      <c r="NUL30" s="5"/>
      <c r="NUM30" s="5"/>
      <c r="NUN30" s="5"/>
      <c r="NUO30" s="5"/>
      <c r="NUP30" s="5"/>
      <c r="NUQ30" s="5"/>
      <c r="NUR30" s="5"/>
      <c r="NUS30" s="5"/>
      <c r="NUT30" s="5"/>
      <c r="NUU30" s="5"/>
      <c r="NUV30" s="5"/>
      <c r="NUW30" s="5"/>
      <c r="NUX30" s="5"/>
      <c r="NUY30" s="5"/>
      <c r="NUZ30" s="5"/>
      <c r="NVA30" s="5"/>
      <c r="NVB30" s="5"/>
      <c r="NVC30" s="5"/>
      <c r="NVD30" s="5"/>
      <c r="NVE30" s="5"/>
      <c r="NVF30" s="5"/>
      <c r="NVG30" s="5"/>
      <c r="NVH30" s="5"/>
      <c r="NVI30" s="5"/>
      <c r="NVJ30" s="5"/>
      <c r="NVK30" s="5"/>
      <c r="NVL30" s="5"/>
      <c r="NVM30" s="5"/>
      <c r="NVN30" s="5"/>
      <c r="NVO30" s="5"/>
      <c r="NVP30" s="5"/>
      <c r="NVQ30" s="5"/>
      <c r="NVR30" s="5"/>
      <c r="NVS30" s="5"/>
      <c r="NVT30" s="5"/>
      <c r="NVU30" s="5"/>
      <c r="NVV30" s="5"/>
      <c r="NVW30" s="5"/>
      <c r="NVX30" s="5"/>
      <c r="NVY30" s="5"/>
      <c r="NVZ30" s="5"/>
      <c r="NWA30" s="5"/>
      <c r="NWB30" s="5"/>
      <c r="NWC30" s="5"/>
      <c r="NWD30" s="5"/>
      <c r="NWE30" s="5"/>
      <c r="NWF30" s="5"/>
      <c r="NWG30" s="5"/>
      <c r="NWH30" s="5"/>
      <c r="NWI30" s="5"/>
      <c r="NWJ30" s="5"/>
      <c r="NWK30" s="5"/>
      <c r="NWL30" s="5"/>
      <c r="NWM30" s="5"/>
      <c r="NWN30" s="5"/>
      <c r="NWO30" s="5"/>
      <c r="NWP30" s="5"/>
      <c r="NWQ30" s="5"/>
      <c r="NWR30" s="5"/>
      <c r="NWS30" s="5"/>
      <c r="NWT30" s="5"/>
      <c r="NWU30" s="5"/>
      <c r="NWV30" s="5"/>
      <c r="NWW30" s="5"/>
      <c r="NWX30" s="5"/>
      <c r="NWY30" s="5"/>
      <c r="NWZ30" s="5"/>
      <c r="NXA30" s="5"/>
      <c r="NXB30" s="5"/>
      <c r="NXC30" s="5"/>
      <c r="NXD30" s="5"/>
      <c r="NXE30" s="5"/>
      <c r="NXF30" s="5"/>
      <c r="NXG30" s="5"/>
      <c r="NXH30" s="5"/>
      <c r="NXI30" s="5"/>
      <c r="NXJ30" s="5"/>
      <c r="NXK30" s="5"/>
      <c r="NXL30" s="5"/>
      <c r="NXM30" s="5"/>
      <c r="NXN30" s="5"/>
      <c r="NXO30" s="5"/>
      <c r="NXP30" s="5"/>
      <c r="NXQ30" s="5"/>
      <c r="NXR30" s="5"/>
      <c r="NXS30" s="5"/>
      <c r="NXT30" s="5"/>
      <c r="NXU30" s="5"/>
      <c r="NXV30" s="5"/>
      <c r="NXW30" s="5"/>
      <c r="NXX30" s="5"/>
      <c r="NXY30" s="5"/>
      <c r="NXZ30" s="5"/>
      <c r="NYA30" s="5"/>
      <c r="NYB30" s="5"/>
      <c r="NYC30" s="5"/>
      <c r="NYD30" s="5"/>
      <c r="NYE30" s="5"/>
      <c r="NYF30" s="5"/>
      <c r="NYG30" s="5"/>
      <c r="NYH30" s="5"/>
      <c r="NYI30" s="5"/>
      <c r="NYJ30" s="5"/>
      <c r="NYK30" s="5"/>
      <c r="NYL30" s="5"/>
      <c r="NYM30" s="5"/>
      <c r="NYN30" s="5"/>
      <c r="NYO30" s="5"/>
      <c r="NYP30" s="5"/>
      <c r="NYQ30" s="5"/>
      <c r="NYR30" s="5"/>
      <c r="NYS30" s="5"/>
      <c r="NYT30" s="5"/>
      <c r="NYU30" s="5"/>
      <c r="NYV30" s="5"/>
      <c r="NYW30" s="5"/>
      <c r="NYX30" s="5"/>
      <c r="NYY30" s="5"/>
      <c r="NYZ30" s="5"/>
      <c r="NZA30" s="5"/>
      <c r="NZB30" s="5"/>
      <c r="NZC30" s="5"/>
      <c r="NZD30" s="5"/>
      <c r="NZE30" s="5"/>
      <c r="NZF30" s="5"/>
      <c r="NZG30" s="5"/>
      <c r="NZH30" s="5"/>
      <c r="NZI30" s="5"/>
      <c r="NZJ30" s="5"/>
      <c r="NZK30" s="5"/>
      <c r="NZL30" s="5"/>
      <c r="NZM30" s="5"/>
      <c r="NZN30" s="5"/>
      <c r="NZO30" s="5"/>
      <c r="NZP30" s="5"/>
      <c r="NZQ30" s="5"/>
      <c r="NZR30" s="5"/>
      <c r="NZS30" s="5"/>
      <c r="NZT30" s="5"/>
      <c r="NZU30" s="5"/>
      <c r="NZV30" s="5"/>
      <c r="NZW30" s="5"/>
      <c r="NZX30" s="5"/>
      <c r="NZY30" s="5"/>
      <c r="NZZ30" s="5"/>
      <c r="OAA30" s="5"/>
      <c r="OAB30" s="5"/>
      <c r="OAC30" s="5"/>
      <c r="OAD30" s="5"/>
      <c r="OAE30" s="5"/>
      <c r="OAF30" s="5"/>
      <c r="OAG30" s="5"/>
      <c r="OAH30" s="5"/>
      <c r="OAI30" s="5"/>
      <c r="OAJ30" s="5"/>
      <c r="OAK30" s="5"/>
      <c r="OAL30" s="5"/>
      <c r="OAM30" s="5"/>
      <c r="OAN30" s="5"/>
      <c r="OAO30" s="5"/>
      <c r="OAP30" s="5"/>
      <c r="OAQ30" s="5"/>
      <c r="OAR30" s="5"/>
      <c r="OAS30" s="5"/>
      <c r="OAT30" s="5"/>
      <c r="OAU30" s="5"/>
      <c r="OAV30" s="5"/>
      <c r="OAW30" s="5"/>
      <c r="OAX30" s="5"/>
      <c r="OAY30" s="5"/>
      <c r="OAZ30" s="5"/>
      <c r="OBA30" s="5"/>
      <c r="OBB30" s="5"/>
      <c r="OBC30" s="5"/>
      <c r="OBD30" s="5"/>
      <c r="OBE30" s="5"/>
      <c r="OBF30" s="5"/>
      <c r="OBG30" s="5"/>
      <c r="OBH30" s="5"/>
      <c r="OBI30" s="5"/>
      <c r="OBJ30" s="5"/>
      <c r="OBK30" s="5"/>
      <c r="OBL30" s="5"/>
      <c r="OBM30" s="5"/>
      <c r="OBN30" s="5"/>
      <c r="OBO30" s="5"/>
      <c r="OBP30" s="5"/>
      <c r="OBQ30" s="5"/>
      <c r="OBR30" s="5"/>
      <c r="OBS30" s="5"/>
      <c r="OBT30" s="5"/>
      <c r="OBU30" s="5"/>
      <c r="OBV30" s="5"/>
      <c r="OBW30" s="5"/>
      <c r="OBX30" s="5"/>
      <c r="OBY30" s="5"/>
      <c r="OBZ30" s="5"/>
      <c r="OCA30" s="5"/>
      <c r="OCB30" s="5"/>
      <c r="OCC30" s="5"/>
      <c r="OCD30" s="5"/>
      <c r="OCE30" s="5"/>
      <c r="OCF30" s="5"/>
      <c r="OCG30" s="5"/>
      <c r="OCH30" s="5"/>
      <c r="OCI30" s="5"/>
      <c r="OCJ30" s="5"/>
      <c r="OCK30" s="5"/>
      <c r="OCL30" s="5"/>
      <c r="OCM30" s="5"/>
      <c r="OCN30" s="5"/>
      <c r="OCO30" s="5"/>
      <c r="OCP30" s="5"/>
      <c r="OCQ30" s="5"/>
      <c r="OCR30" s="5"/>
      <c r="OCS30" s="5"/>
      <c r="OCT30" s="5"/>
      <c r="OCU30" s="5"/>
      <c r="OCV30" s="5"/>
      <c r="OCW30" s="5"/>
      <c r="OCX30" s="5"/>
      <c r="OCY30" s="5"/>
      <c r="OCZ30" s="5"/>
      <c r="ODA30" s="5"/>
      <c r="ODB30" s="5"/>
      <c r="ODC30" s="5"/>
      <c r="ODD30" s="5"/>
      <c r="ODE30" s="5"/>
      <c r="ODF30" s="5"/>
      <c r="ODG30" s="5"/>
      <c r="ODH30" s="5"/>
      <c r="ODI30" s="5"/>
      <c r="ODJ30" s="5"/>
      <c r="ODK30" s="5"/>
      <c r="ODL30" s="5"/>
      <c r="ODM30" s="5"/>
      <c r="ODN30" s="5"/>
      <c r="ODO30" s="5"/>
      <c r="ODP30" s="5"/>
      <c r="ODQ30" s="5"/>
      <c r="ODR30" s="5"/>
      <c r="ODS30" s="5"/>
      <c r="ODT30" s="5"/>
      <c r="ODU30" s="5"/>
      <c r="ODV30" s="5"/>
      <c r="ODW30" s="5"/>
      <c r="ODX30" s="5"/>
      <c r="ODY30" s="5"/>
      <c r="ODZ30" s="5"/>
      <c r="OEA30" s="5"/>
      <c r="OEB30" s="5"/>
      <c r="OEC30" s="5"/>
      <c r="OED30" s="5"/>
      <c r="OEE30" s="5"/>
      <c r="OEF30" s="5"/>
      <c r="OEG30" s="5"/>
      <c r="OEH30" s="5"/>
      <c r="OEI30" s="5"/>
      <c r="OEJ30" s="5"/>
      <c r="OEK30" s="5"/>
      <c r="OEL30" s="5"/>
      <c r="OEM30" s="5"/>
      <c r="OEN30" s="5"/>
      <c r="OEO30" s="5"/>
      <c r="OEP30" s="5"/>
      <c r="OEQ30" s="5"/>
      <c r="OER30" s="5"/>
      <c r="OES30" s="5"/>
      <c r="OET30" s="5"/>
      <c r="OEU30" s="5"/>
      <c r="OEV30" s="5"/>
      <c r="OEW30" s="5"/>
      <c r="OEX30" s="5"/>
      <c r="OEY30" s="5"/>
      <c r="OEZ30" s="5"/>
      <c r="OFA30" s="5"/>
      <c r="OFB30" s="5"/>
      <c r="OFC30" s="5"/>
      <c r="OFD30" s="5"/>
      <c r="OFE30" s="5"/>
      <c r="OFF30" s="5"/>
      <c r="OFG30" s="5"/>
      <c r="OFH30" s="5"/>
      <c r="OFI30" s="5"/>
      <c r="OFJ30" s="5"/>
      <c r="OFK30" s="5"/>
      <c r="OFL30" s="5"/>
      <c r="OFM30" s="5"/>
      <c r="OFN30" s="5"/>
      <c r="OFO30" s="5"/>
      <c r="OFP30" s="5"/>
      <c r="OFQ30" s="5"/>
      <c r="OFR30" s="5"/>
      <c r="OFS30" s="5"/>
      <c r="OFT30" s="5"/>
      <c r="OFU30" s="5"/>
      <c r="OFV30" s="5"/>
      <c r="OFW30" s="5"/>
      <c r="OFX30" s="5"/>
      <c r="OFY30" s="5"/>
      <c r="OFZ30" s="5"/>
      <c r="OGA30" s="5"/>
      <c r="OGB30" s="5"/>
      <c r="OGC30" s="5"/>
      <c r="OGD30" s="5"/>
      <c r="OGE30" s="5"/>
      <c r="OGF30" s="5"/>
      <c r="OGG30" s="5"/>
      <c r="OGH30" s="5"/>
      <c r="OGI30" s="5"/>
      <c r="OGJ30" s="5"/>
      <c r="OGK30" s="5"/>
      <c r="OGL30" s="5"/>
      <c r="OGM30" s="5"/>
      <c r="OGN30" s="5"/>
      <c r="OGO30" s="5"/>
      <c r="OGP30" s="5"/>
      <c r="OGQ30" s="5"/>
      <c r="OGR30" s="5"/>
      <c r="OGS30" s="5"/>
      <c r="OGT30" s="5"/>
      <c r="OGU30" s="5"/>
      <c r="OGV30" s="5"/>
      <c r="OGW30" s="5"/>
      <c r="OGX30" s="5"/>
      <c r="OGY30" s="5"/>
      <c r="OGZ30" s="5"/>
      <c r="OHA30" s="5"/>
      <c r="OHB30" s="5"/>
      <c r="OHC30" s="5"/>
      <c r="OHD30" s="5"/>
      <c r="OHE30" s="5"/>
      <c r="OHF30" s="5"/>
      <c r="OHG30" s="5"/>
      <c r="OHH30" s="5"/>
      <c r="OHI30" s="5"/>
      <c r="OHJ30" s="5"/>
      <c r="OHK30" s="5"/>
      <c r="OHL30" s="5"/>
      <c r="OHM30" s="5"/>
      <c r="OHN30" s="5"/>
      <c r="OHO30" s="5"/>
      <c r="OHP30" s="5"/>
      <c r="OHQ30" s="5"/>
      <c r="OHR30" s="5"/>
      <c r="OHS30" s="5"/>
      <c r="OHT30" s="5"/>
      <c r="OHU30" s="5"/>
      <c r="OHV30" s="5"/>
      <c r="OHW30" s="5"/>
      <c r="OHX30" s="5"/>
      <c r="OHY30" s="5"/>
      <c r="OHZ30" s="5"/>
      <c r="OIA30" s="5"/>
      <c r="OIB30" s="5"/>
      <c r="OIC30" s="5"/>
      <c r="OID30" s="5"/>
      <c r="OIE30" s="5"/>
      <c r="OIF30" s="5"/>
      <c r="OIG30" s="5"/>
      <c r="OIH30" s="5"/>
      <c r="OII30" s="5"/>
      <c r="OIJ30" s="5"/>
      <c r="OIK30" s="5"/>
      <c r="OIL30" s="5"/>
      <c r="OIM30" s="5"/>
      <c r="OIN30" s="5"/>
      <c r="OIO30" s="5"/>
      <c r="OIP30" s="5"/>
      <c r="OIQ30" s="5"/>
      <c r="OIR30" s="5"/>
      <c r="OIS30" s="5"/>
      <c r="OIT30" s="5"/>
      <c r="OIU30" s="5"/>
      <c r="OIV30" s="5"/>
      <c r="OIW30" s="5"/>
      <c r="OIX30" s="5"/>
      <c r="OIY30" s="5"/>
      <c r="OIZ30" s="5"/>
      <c r="OJA30" s="5"/>
      <c r="OJB30" s="5"/>
      <c r="OJC30" s="5"/>
      <c r="OJD30" s="5"/>
      <c r="OJE30" s="5"/>
      <c r="OJF30" s="5"/>
      <c r="OJG30" s="5"/>
      <c r="OJH30" s="5"/>
      <c r="OJI30" s="5"/>
      <c r="OJJ30" s="5"/>
      <c r="OJK30" s="5"/>
      <c r="OJL30" s="5"/>
      <c r="OJM30" s="5"/>
      <c r="OJN30" s="5"/>
      <c r="OJO30" s="5"/>
      <c r="OJP30" s="5"/>
      <c r="OJQ30" s="5"/>
      <c r="OJR30" s="5"/>
      <c r="OJS30" s="5"/>
      <c r="OJT30" s="5"/>
      <c r="OJU30" s="5"/>
      <c r="OJV30" s="5"/>
      <c r="OJW30" s="5"/>
      <c r="OJX30" s="5"/>
      <c r="OJY30" s="5"/>
      <c r="OJZ30" s="5"/>
      <c r="OKA30" s="5"/>
      <c r="OKB30" s="5"/>
      <c r="OKC30" s="5"/>
      <c r="OKD30" s="5"/>
      <c r="OKE30" s="5"/>
      <c r="OKF30" s="5"/>
      <c r="OKG30" s="5"/>
      <c r="OKH30" s="5"/>
      <c r="OKI30" s="5"/>
      <c r="OKJ30" s="5"/>
      <c r="OKK30" s="5"/>
      <c r="OKL30" s="5"/>
      <c r="OKM30" s="5"/>
      <c r="OKN30" s="5"/>
      <c r="OKO30" s="5"/>
      <c r="OKP30" s="5"/>
      <c r="OKQ30" s="5"/>
      <c r="OKR30" s="5"/>
      <c r="OKS30" s="5"/>
      <c r="OKT30" s="5"/>
      <c r="OKU30" s="5"/>
      <c r="OKV30" s="5"/>
      <c r="OKW30" s="5"/>
      <c r="OKX30" s="5"/>
      <c r="OKY30" s="5"/>
      <c r="OKZ30" s="5"/>
      <c r="OLA30" s="5"/>
      <c r="OLB30" s="5"/>
      <c r="OLC30" s="5"/>
      <c r="OLD30" s="5"/>
      <c r="OLE30" s="5"/>
      <c r="OLF30" s="5"/>
      <c r="OLG30" s="5"/>
      <c r="OLH30" s="5"/>
      <c r="OLI30" s="5"/>
      <c r="OLJ30" s="5"/>
      <c r="OLK30" s="5"/>
      <c r="OLL30" s="5"/>
      <c r="OLM30" s="5"/>
      <c r="OLN30" s="5"/>
      <c r="OLO30" s="5"/>
      <c r="OLP30" s="5"/>
      <c r="OLQ30" s="5"/>
      <c r="OLR30" s="5"/>
      <c r="OLS30" s="5"/>
      <c r="OLT30" s="5"/>
      <c r="OLU30" s="5"/>
      <c r="OLV30" s="5"/>
      <c r="OLW30" s="5"/>
      <c r="OLX30" s="5"/>
      <c r="OLY30" s="5"/>
      <c r="OLZ30" s="5"/>
      <c r="OMA30" s="5"/>
      <c r="OMB30" s="5"/>
      <c r="OMC30" s="5"/>
      <c r="OMD30" s="5"/>
      <c r="OME30" s="5"/>
      <c r="OMF30" s="5"/>
      <c r="OMG30" s="5"/>
      <c r="OMH30" s="5"/>
      <c r="OMI30" s="5"/>
      <c r="OMJ30" s="5"/>
      <c r="OMK30" s="5"/>
      <c r="OML30" s="5"/>
      <c r="OMM30" s="5"/>
      <c r="OMN30" s="5"/>
      <c r="OMO30" s="5"/>
      <c r="OMP30" s="5"/>
      <c r="OMQ30" s="5"/>
      <c r="OMR30" s="5"/>
      <c r="OMS30" s="5"/>
      <c r="OMT30" s="5"/>
      <c r="OMU30" s="5"/>
      <c r="OMV30" s="5"/>
      <c r="OMW30" s="5"/>
      <c r="OMX30" s="5"/>
      <c r="OMY30" s="5"/>
      <c r="OMZ30" s="5"/>
      <c r="ONA30" s="5"/>
      <c r="ONB30" s="5"/>
      <c r="ONC30" s="5"/>
      <c r="OND30" s="5"/>
      <c r="ONE30" s="5"/>
      <c r="ONF30" s="5"/>
      <c r="ONG30" s="5"/>
      <c r="ONH30" s="5"/>
      <c r="ONI30" s="5"/>
      <c r="ONJ30" s="5"/>
      <c r="ONK30" s="5"/>
      <c r="ONL30" s="5"/>
      <c r="ONM30" s="5"/>
      <c r="ONN30" s="5"/>
      <c r="ONO30" s="5"/>
      <c r="ONP30" s="5"/>
      <c r="ONQ30" s="5"/>
      <c r="ONR30" s="5"/>
      <c r="ONS30" s="5"/>
      <c r="ONT30" s="5"/>
      <c r="ONU30" s="5"/>
      <c r="ONV30" s="5"/>
      <c r="ONW30" s="5"/>
      <c r="ONX30" s="5"/>
      <c r="ONY30" s="5"/>
      <c r="ONZ30" s="5"/>
      <c r="OOA30" s="5"/>
      <c r="OOB30" s="5"/>
      <c r="OOC30" s="5"/>
      <c r="OOD30" s="5"/>
      <c r="OOE30" s="5"/>
      <c r="OOF30" s="5"/>
      <c r="OOG30" s="5"/>
      <c r="OOH30" s="5"/>
      <c r="OOI30" s="5"/>
      <c r="OOJ30" s="5"/>
      <c r="OOK30" s="5"/>
      <c r="OOL30" s="5"/>
      <c r="OOM30" s="5"/>
      <c r="OON30" s="5"/>
      <c r="OOO30" s="5"/>
      <c r="OOP30" s="5"/>
      <c r="OOQ30" s="5"/>
      <c r="OOR30" s="5"/>
      <c r="OOS30" s="5"/>
      <c r="OOT30" s="5"/>
      <c r="OOU30" s="5"/>
      <c r="OOV30" s="5"/>
      <c r="OOW30" s="5"/>
      <c r="OOX30" s="5"/>
      <c r="OOY30" s="5"/>
      <c r="OOZ30" s="5"/>
      <c r="OPA30" s="5"/>
      <c r="OPB30" s="5"/>
      <c r="OPC30" s="5"/>
      <c r="OPD30" s="5"/>
      <c r="OPE30" s="5"/>
      <c r="OPF30" s="5"/>
      <c r="OPG30" s="5"/>
      <c r="OPH30" s="5"/>
      <c r="OPI30" s="5"/>
      <c r="OPJ30" s="5"/>
      <c r="OPK30" s="5"/>
      <c r="OPL30" s="5"/>
      <c r="OPM30" s="5"/>
      <c r="OPN30" s="5"/>
      <c r="OPO30" s="5"/>
      <c r="OPP30" s="5"/>
      <c r="OPQ30" s="5"/>
      <c r="OPR30" s="5"/>
      <c r="OPS30" s="5"/>
      <c r="OPT30" s="5"/>
      <c r="OPU30" s="5"/>
      <c r="OPV30" s="5"/>
      <c r="OPW30" s="5"/>
      <c r="OPX30" s="5"/>
      <c r="OPY30" s="5"/>
      <c r="OPZ30" s="5"/>
      <c r="OQA30" s="5"/>
      <c r="OQB30" s="5"/>
      <c r="OQC30" s="5"/>
      <c r="OQD30" s="5"/>
      <c r="OQE30" s="5"/>
      <c r="OQF30" s="5"/>
      <c r="OQG30" s="5"/>
      <c r="OQH30" s="5"/>
      <c r="OQI30" s="5"/>
      <c r="OQJ30" s="5"/>
      <c r="OQK30" s="5"/>
      <c r="OQL30" s="5"/>
      <c r="OQM30" s="5"/>
      <c r="OQN30" s="5"/>
      <c r="OQO30" s="5"/>
      <c r="OQP30" s="5"/>
      <c r="OQQ30" s="5"/>
      <c r="OQR30" s="5"/>
      <c r="OQS30" s="5"/>
      <c r="OQT30" s="5"/>
      <c r="OQU30" s="5"/>
      <c r="OQV30" s="5"/>
      <c r="OQW30" s="5"/>
      <c r="OQX30" s="5"/>
      <c r="OQY30" s="5"/>
      <c r="OQZ30" s="5"/>
      <c r="ORA30" s="5"/>
      <c r="ORB30" s="5"/>
      <c r="ORC30" s="5"/>
      <c r="ORD30" s="5"/>
      <c r="ORE30" s="5"/>
      <c r="ORF30" s="5"/>
      <c r="ORG30" s="5"/>
      <c r="ORH30" s="5"/>
      <c r="ORI30" s="5"/>
      <c r="ORJ30" s="5"/>
      <c r="ORK30" s="5"/>
      <c r="ORL30" s="5"/>
      <c r="ORM30" s="5"/>
      <c r="ORN30" s="5"/>
      <c r="ORO30" s="5"/>
      <c r="ORP30" s="5"/>
      <c r="ORQ30" s="5"/>
      <c r="ORR30" s="5"/>
      <c r="ORS30" s="5"/>
      <c r="ORT30" s="5"/>
      <c r="ORU30" s="5"/>
      <c r="ORV30" s="5"/>
      <c r="ORW30" s="5"/>
      <c r="ORX30" s="5"/>
      <c r="ORY30" s="5"/>
      <c r="ORZ30" s="5"/>
      <c r="OSA30" s="5"/>
      <c r="OSB30" s="5"/>
      <c r="OSC30" s="5"/>
      <c r="OSD30" s="5"/>
      <c r="OSE30" s="5"/>
      <c r="OSF30" s="5"/>
      <c r="OSG30" s="5"/>
      <c r="OSH30" s="5"/>
      <c r="OSI30" s="5"/>
      <c r="OSJ30" s="5"/>
      <c r="OSK30" s="5"/>
      <c r="OSL30" s="5"/>
      <c r="OSM30" s="5"/>
      <c r="OSN30" s="5"/>
      <c r="OSO30" s="5"/>
      <c r="OSP30" s="5"/>
      <c r="OSQ30" s="5"/>
      <c r="OSR30" s="5"/>
      <c r="OSS30" s="5"/>
      <c r="OST30" s="5"/>
      <c r="OSU30" s="5"/>
      <c r="OSV30" s="5"/>
      <c r="OSW30" s="5"/>
      <c r="OSX30" s="5"/>
      <c r="OSY30" s="5"/>
      <c r="OSZ30" s="5"/>
      <c r="OTA30" s="5"/>
      <c r="OTB30" s="5"/>
      <c r="OTC30" s="5"/>
      <c r="OTD30" s="5"/>
      <c r="OTE30" s="5"/>
      <c r="OTF30" s="5"/>
      <c r="OTG30" s="5"/>
      <c r="OTH30" s="5"/>
      <c r="OTI30" s="5"/>
      <c r="OTJ30" s="5"/>
      <c r="OTK30" s="5"/>
      <c r="OTL30" s="5"/>
      <c r="OTM30" s="5"/>
      <c r="OTN30" s="5"/>
      <c r="OTO30" s="5"/>
      <c r="OTP30" s="5"/>
      <c r="OTQ30" s="5"/>
      <c r="OTR30" s="5"/>
      <c r="OTS30" s="5"/>
      <c r="OTT30" s="5"/>
      <c r="OTU30" s="5"/>
      <c r="OTV30" s="5"/>
      <c r="OTW30" s="5"/>
      <c r="OTX30" s="5"/>
      <c r="OTY30" s="5"/>
      <c r="OTZ30" s="5"/>
      <c r="OUA30" s="5"/>
      <c r="OUB30" s="5"/>
      <c r="OUC30" s="5"/>
      <c r="OUD30" s="5"/>
      <c r="OUE30" s="5"/>
      <c r="OUF30" s="5"/>
      <c r="OUG30" s="5"/>
      <c r="OUH30" s="5"/>
      <c r="OUI30" s="5"/>
      <c r="OUJ30" s="5"/>
      <c r="OUK30" s="5"/>
      <c r="OUL30" s="5"/>
      <c r="OUM30" s="5"/>
      <c r="OUN30" s="5"/>
      <c r="OUO30" s="5"/>
      <c r="OUP30" s="5"/>
      <c r="OUQ30" s="5"/>
      <c r="OUR30" s="5"/>
      <c r="OUS30" s="5"/>
      <c r="OUT30" s="5"/>
      <c r="OUU30" s="5"/>
      <c r="OUV30" s="5"/>
      <c r="OUW30" s="5"/>
      <c r="OUX30" s="5"/>
      <c r="OUY30" s="5"/>
      <c r="OUZ30" s="5"/>
      <c r="OVA30" s="5"/>
      <c r="OVB30" s="5"/>
      <c r="OVC30" s="5"/>
      <c r="OVD30" s="5"/>
      <c r="OVE30" s="5"/>
      <c r="OVF30" s="5"/>
      <c r="OVG30" s="5"/>
      <c r="OVH30" s="5"/>
      <c r="OVI30" s="5"/>
      <c r="OVJ30" s="5"/>
      <c r="OVK30" s="5"/>
      <c r="OVL30" s="5"/>
      <c r="OVM30" s="5"/>
      <c r="OVN30" s="5"/>
      <c r="OVO30" s="5"/>
      <c r="OVP30" s="5"/>
      <c r="OVQ30" s="5"/>
      <c r="OVR30" s="5"/>
      <c r="OVS30" s="5"/>
      <c r="OVT30" s="5"/>
      <c r="OVU30" s="5"/>
      <c r="OVV30" s="5"/>
      <c r="OVW30" s="5"/>
      <c r="OVX30" s="5"/>
      <c r="OVY30" s="5"/>
      <c r="OVZ30" s="5"/>
      <c r="OWA30" s="5"/>
      <c r="OWB30" s="5"/>
      <c r="OWC30" s="5"/>
      <c r="OWD30" s="5"/>
      <c r="OWE30" s="5"/>
      <c r="OWF30" s="5"/>
      <c r="OWG30" s="5"/>
      <c r="OWH30" s="5"/>
      <c r="OWI30" s="5"/>
      <c r="OWJ30" s="5"/>
      <c r="OWK30" s="5"/>
      <c r="OWL30" s="5"/>
      <c r="OWM30" s="5"/>
      <c r="OWN30" s="5"/>
      <c r="OWO30" s="5"/>
      <c r="OWP30" s="5"/>
      <c r="OWQ30" s="5"/>
      <c r="OWR30" s="5"/>
      <c r="OWS30" s="5"/>
      <c r="OWT30" s="5"/>
      <c r="OWU30" s="5"/>
      <c r="OWV30" s="5"/>
      <c r="OWW30" s="5"/>
      <c r="OWX30" s="5"/>
      <c r="OWY30" s="5"/>
      <c r="OWZ30" s="5"/>
      <c r="OXA30" s="5"/>
      <c r="OXB30" s="5"/>
      <c r="OXC30" s="5"/>
      <c r="OXD30" s="5"/>
      <c r="OXE30" s="5"/>
      <c r="OXF30" s="5"/>
      <c r="OXG30" s="5"/>
      <c r="OXH30" s="5"/>
      <c r="OXI30" s="5"/>
      <c r="OXJ30" s="5"/>
      <c r="OXK30" s="5"/>
      <c r="OXL30" s="5"/>
      <c r="OXM30" s="5"/>
      <c r="OXN30" s="5"/>
      <c r="OXO30" s="5"/>
      <c r="OXP30" s="5"/>
      <c r="OXQ30" s="5"/>
      <c r="OXR30" s="5"/>
      <c r="OXS30" s="5"/>
      <c r="OXT30" s="5"/>
      <c r="OXU30" s="5"/>
      <c r="OXV30" s="5"/>
      <c r="OXW30" s="5"/>
      <c r="OXX30" s="5"/>
      <c r="OXY30" s="5"/>
      <c r="OXZ30" s="5"/>
      <c r="OYA30" s="5"/>
      <c r="OYB30" s="5"/>
      <c r="OYC30" s="5"/>
      <c r="OYD30" s="5"/>
      <c r="OYE30" s="5"/>
      <c r="OYF30" s="5"/>
      <c r="OYG30" s="5"/>
      <c r="OYH30" s="5"/>
      <c r="OYI30" s="5"/>
      <c r="OYJ30" s="5"/>
      <c r="OYK30" s="5"/>
      <c r="OYL30" s="5"/>
      <c r="OYM30" s="5"/>
      <c r="OYN30" s="5"/>
      <c r="OYO30" s="5"/>
      <c r="OYP30" s="5"/>
      <c r="OYQ30" s="5"/>
      <c r="OYR30" s="5"/>
      <c r="OYS30" s="5"/>
      <c r="OYT30" s="5"/>
      <c r="OYU30" s="5"/>
      <c r="OYV30" s="5"/>
      <c r="OYW30" s="5"/>
      <c r="OYX30" s="5"/>
      <c r="OYY30" s="5"/>
      <c r="OYZ30" s="5"/>
      <c r="OZA30" s="5"/>
      <c r="OZB30" s="5"/>
      <c r="OZC30" s="5"/>
      <c r="OZD30" s="5"/>
      <c r="OZE30" s="5"/>
      <c r="OZF30" s="5"/>
      <c r="OZG30" s="5"/>
      <c r="OZH30" s="5"/>
      <c r="OZI30" s="5"/>
      <c r="OZJ30" s="5"/>
      <c r="OZK30" s="5"/>
      <c r="OZL30" s="5"/>
      <c r="OZM30" s="5"/>
      <c r="OZN30" s="5"/>
      <c r="OZO30" s="5"/>
      <c r="OZP30" s="5"/>
      <c r="OZQ30" s="5"/>
      <c r="OZR30" s="5"/>
      <c r="OZS30" s="5"/>
      <c r="OZT30" s="5"/>
      <c r="OZU30" s="5"/>
      <c r="OZV30" s="5"/>
      <c r="OZW30" s="5"/>
      <c r="OZX30" s="5"/>
      <c r="OZY30" s="5"/>
      <c r="OZZ30" s="5"/>
      <c r="PAA30" s="5"/>
      <c r="PAB30" s="5"/>
      <c r="PAC30" s="5"/>
      <c r="PAD30" s="5"/>
      <c r="PAE30" s="5"/>
      <c r="PAF30" s="5"/>
      <c r="PAG30" s="5"/>
      <c r="PAH30" s="5"/>
      <c r="PAI30" s="5"/>
      <c r="PAJ30" s="5"/>
      <c r="PAK30" s="5"/>
      <c r="PAL30" s="5"/>
      <c r="PAM30" s="5"/>
      <c r="PAN30" s="5"/>
      <c r="PAO30" s="5"/>
      <c r="PAP30" s="5"/>
      <c r="PAQ30" s="5"/>
      <c r="PAR30" s="5"/>
      <c r="PAS30" s="5"/>
      <c r="PAT30" s="5"/>
      <c r="PAU30" s="5"/>
      <c r="PAV30" s="5"/>
      <c r="PAW30" s="5"/>
      <c r="PAX30" s="5"/>
      <c r="PAY30" s="5"/>
      <c r="PAZ30" s="5"/>
      <c r="PBA30" s="5"/>
      <c r="PBB30" s="5"/>
      <c r="PBC30" s="5"/>
      <c r="PBD30" s="5"/>
      <c r="PBE30" s="5"/>
      <c r="PBF30" s="5"/>
      <c r="PBG30" s="5"/>
      <c r="PBH30" s="5"/>
      <c r="PBI30" s="5"/>
      <c r="PBJ30" s="5"/>
      <c r="PBK30" s="5"/>
      <c r="PBL30" s="5"/>
      <c r="PBM30" s="5"/>
      <c r="PBN30" s="5"/>
      <c r="PBO30" s="5"/>
      <c r="PBP30" s="5"/>
      <c r="PBQ30" s="5"/>
      <c r="PBR30" s="5"/>
      <c r="PBS30" s="5"/>
      <c r="PBT30" s="5"/>
      <c r="PBU30" s="5"/>
      <c r="PBV30" s="5"/>
      <c r="PBW30" s="5"/>
      <c r="PBX30" s="5"/>
      <c r="PBY30" s="5"/>
      <c r="PBZ30" s="5"/>
      <c r="PCA30" s="5"/>
      <c r="PCB30" s="5"/>
      <c r="PCC30" s="5"/>
      <c r="PCD30" s="5"/>
      <c r="PCE30" s="5"/>
      <c r="PCF30" s="5"/>
      <c r="PCG30" s="5"/>
      <c r="PCH30" s="5"/>
      <c r="PCI30" s="5"/>
      <c r="PCJ30" s="5"/>
      <c r="PCK30" s="5"/>
      <c r="PCL30" s="5"/>
      <c r="PCM30" s="5"/>
      <c r="PCN30" s="5"/>
      <c r="PCO30" s="5"/>
      <c r="PCP30" s="5"/>
      <c r="PCQ30" s="5"/>
      <c r="PCR30" s="5"/>
      <c r="PCS30" s="5"/>
      <c r="PCT30" s="5"/>
      <c r="PCU30" s="5"/>
      <c r="PCV30" s="5"/>
      <c r="PCW30" s="5"/>
      <c r="PCX30" s="5"/>
      <c r="PCY30" s="5"/>
      <c r="PCZ30" s="5"/>
      <c r="PDA30" s="5"/>
      <c r="PDB30" s="5"/>
      <c r="PDC30" s="5"/>
      <c r="PDD30" s="5"/>
      <c r="PDE30" s="5"/>
      <c r="PDF30" s="5"/>
      <c r="PDG30" s="5"/>
      <c r="PDH30" s="5"/>
      <c r="PDI30" s="5"/>
      <c r="PDJ30" s="5"/>
      <c r="PDK30" s="5"/>
      <c r="PDL30" s="5"/>
      <c r="PDM30" s="5"/>
      <c r="PDN30" s="5"/>
      <c r="PDO30" s="5"/>
      <c r="PDP30" s="5"/>
      <c r="PDQ30" s="5"/>
      <c r="PDR30" s="5"/>
      <c r="PDS30" s="5"/>
      <c r="PDT30" s="5"/>
      <c r="PDU30" s="5"/>
      <c r="PDV30" s="5"/>
      <c r="PDW30" s="5"/>
      <c r="PDX30" s="5"/>
      <c r="PDY30" s="5"/>
      <c r="PDZ30" s="5"/>
      <c r="PEA30" s="5"/>
      <c r="PEB30" s="5"/>
      <c r="PEC30" s="5"/>
      <c r="PED30" s="5"/>
      <c r="PEE30" s="5"/>
      <c r="PEF30" s="5"/>
      <c r="PEG30" s="5"/>
      <c r="PEH30" s="5"/>
      <c r="PEI30" s="5"/>
      <c r="PEJ30" s="5"/>
      <c r="PEK30" s="5"/>
      <c r="PEL30" s="5"/>
      <c r="PEM30" s="5"/>
      <c r="PEN30" s="5"/>
      <c r="PEO30" s="5"/>
      <c r="PEP30" s="5"/>
      <c r="PEQ30" s="5"/>
      <c r="PER30" s="5"/>
      <c r="PES30" s="5"/>
      <c r="PET30" s="5"/>
      <c r="PEU30" s="5"/>
      <c r="PEV30" s="5"/>
      <c r="PEW30" s="5"/>
      <c r="PEX30" s="5"/>
      <c r="PEY30" s="5"/>
      <c r="PEZ30" s="5"/>
      <c r="PFA30" s="5"/>
      <c r="PFB30" s="5"/>
      <c r="PFC30" s="5"/>
      <c r="PFD30" s="5"/>
      <c r="PFE30" s="5"/>
      <c r="PFF30" s="5"/>
      <c r="PFG30" s="5"/>
      <c r="PFH30" s="5"/>
      <c r="PFI30" s="5"/>
      <c r="PFJ30" s="5"/>
      <c r="PFK30" s="5"/>
      <c r="PFL30" s="5"/>
      <c r="PFM30" s="5"/>
      <c r="PFN30" s="5"/>
      <c r="PFO30" s="5"/>
      <c r="PFP30" s="5"/>
      <c r="PFQ30" s="5"/>
      <c r="PFR30" s="5"/>
      <c r="PFS30" s="5"/>
      <c r="PFT30" s="5"/>
      <c r="PFU30" s="5"/>
      <c r="PFV30" s="5"/>
      <c r="PFW30" s="5"/>
      <c r="PFX30" s="5"/>
      <c r="PFY30" s="5"/>
      <c r="PFZ30" s="5"/>
      <c r="PGA30" s="5"/>
      <c r="PGB30" s="5"/>
      <c r="PGC30" s="5"/>
      <c r="PGD30" s="5"/>
      <c r="PGE30" s="5"/>
      <c r="PGF30" s="5"/>
      <c r="PGG30" s="5"/>
      <c r="PGH30" s="5"/>
      <c r="PGI30" s="5"/>
      <c r="PGJ30" s="5"/>
      <c r="PGK30" s="5"/>
      <c r="PGL30" s="5"/>
      <c r="PGM30" s="5"/>
      <c r="PGN30" s="5"/>
      <c r="PGO30" s="5"/>
      <c r="PGP30" s="5"/>
      <c r="PGQ30" s="5"/>
      <c r="PGR30" s="5"/>
      <c r="PGS30" s="5"/>
      <c r="PGT30" s="5"/>
      <c r="PGU30" s="5"/>
      <c r="PGV30" s="5"/>
      <c r="PGW30" s="5"/>
      <c r="PGX30" s="5"/>
      <c r="PGY30" s="5"/>
      <c r="PGZ30" s="5"/>
      <c r="PHA30" s="5"/>
      <c r="PHB30" s="5"/>
      <c r="PHC30" s="5"/>
      <c r="PHD30" s="5"/>
      <c r="PHE30" s="5"/>
      <c r="PHF30" s="5"/>
      <c r="PHG30" s="5"/>
      <c r="PHH30" s="5"/>
      <c r="PHI30" s="5"/>
      <c r="PHJ30" s="5"/>
      <c r="PHK30" s="5"/>
      <c r="PHL30" s="5"/>
      <c r="PHM30" s="5"/>
      <c r="PHN30" s="5"/>
      <c r="PHO30" s="5"/>
      <c r="PHP30" s="5"/>
      <c r="PHQ30" s="5"/>
      <c r="PHR30" s="5"/>
      <c r="PHS30" s="5"/>
      <c r="PHT30" s="5"/>
      <c r="PHU30" s="5"/>
      <c r="PHV30" s="5"/>
      <c r="PHW30" s="5"/>
      <c r="PHX30" s="5"/>
      <c r="PHY30" s="5"/>
      <c r="PHZ30" s="5"/>
      <c r="PIA30" s="5"/>
      <c r="PIB30" s="5"/>
      <c r="PIC30" s="5"/>
      <c r="PID30" s="5"/>
      <c r="PIE30" s="5"/>
      <c r="PIF30" s="5"/>
      <c r="PIG30" s="5"/>
      <c r="PIH30" s="5"/>
      <c r="PII30" s="5"/>
      <c r="PIJ30" s="5"/>
      <c r="PIK30" s="5"/>
      <c r="PIL30" s="5"/>
      <c r="PIM30" s="5"/>
      <c r="PIN30" s="5"/>
      <c r="PIO30" s="5"/>
      <c r="PIP30" s="5"/>
      <c r="PIQ30" s="5"/>
      <c r="PIR30" s="5"/>
      <c r="PIS30" s="5"/>
      <c r="PIT30" s="5"/>
      <c r="PIU30" s="5"/>
      <c r="PIV30" s="5"/>
      <c r="PIW30" s="5"/>
      <c r="PIX30" s="5"/>
      <c r="PIY30" s="5"/>
      <c r="PIZ30" s="5"/>
      <c r="PJA30" s="5"/>
      <c r="PJB30" s="5"/>
      <c r="PJC30" s="5"/>
      <c r="PJD30" s="5"/>
      <c r="PJE30" s="5"/>
      <c r="PJF30" s="5"/>
      <c r="PJG30" s="5"/>
      <c r="PJH30" s="5"/>
      <c r="PJI30" s="5"/>
      <c r="PJJ30" s="5"/>
      <c r="PJK30" s="5"/>
      <c r="PJL30" s="5"/>
      <c r="PJM30" s="5"/>
      <c r="PJN30" s="5"/>
      <c r="PJO30" s="5"/>
      <c r="PJP30" s="5"/>
      <c r="PJQ30" s="5"/>
      <c r="PJR30" s="5"/>
      <c r="PJS30" s="5"/>
      <c r="PJT30" s="5"/>
      <c r="PJU30" s="5"/>
      <c r="PJV30" s="5"/>
      <c r="PJW30" s="5"/>
      <c r="PJX30" s="5"/>
      <c r="PJY30" s="5"/>
      <c r="PJZ30" s="5"/>
      <c r="PKA30" s="5"/>
      <c r="PKB30" s="5"/>
      <c r="PKC30" s="5"/>
      <c r="PKD30" s="5"/>
      <c r="PKE30" s="5"/>
      <c r="PKF30" s="5"/>
      <c r="PKG30" s="5"/>
      <c r="PKH30" s="5"/>
      <c r="PKI30" s="5"/>
      <c r="PKJ30" s="5"/>
      <c r="PKK30" s="5"/>
      <c r="PKL30" s="5"/>
      <c r="PKM30" s="5"/>
      <c r="PKN30" s="5"/>
      <c r="PKO30" s="5"/>
      <c r="PKP30" s="5"/>
      <c r="PKQ30" s="5"/>
      <c r="PKR30" s="5"/>
      <c r="PKS30" s="5"/>
      <c r="PKT30" s="5"/>
      <c r="PKU30" s="5"/>
      <c r="PKV30" s="5"/>
      <c r="PKW30" s="5"/>
      <c r="PKX30" s="5"/>
      <c r="PKY30" s="5"/>
      <c r="PKZ30" s="5"/>
      <c r="PLA30" s="5"/>
      <c r="PLB30" s="5"/>
      <c r="PLC30" s="5"/>
      <c r="PLD30" s="5"/>
      <c r="PLE30" s="5"/>
      <c r="PLF30" s="5"/>
      <c r="PLG30" s="5"/>
      <c r="PLH30" s="5"/>
      <c r="PLI30" s="5"/>
      <c r="PLJ30" s="5"/>
      <c r="PLK30" s="5"/>
      <c r="PLL30" s="5"/>
      <c r="PLM30" s="5"/>
      <c r="PLN30" s="5"/>
      <c r="PLO30" s="5"/>
      <c r="PLP30" s="5"/>
      <c r="PLQ30" s="5"/>
      <c r="PLR30" s="5"/>
      <c r="PLS30" s="5"/>
      <c r="PLT30" s="5"/>
      <c r="PLU30" s="5"/>
      <c r="PLV30" s="5"/>
      <c r="PLW30" s="5"/>
      <c r="PLX30" s="5"/>
      <c r="PLY30" s="5"/>
      <c r="PLZ30" s="5"/>
      <c r="PMA30" s="5"/>
      <c r="PMB30" s="5"/>
      <c r="PMC30" s="5"/>
      <c r="PMD30" s="5"/>
      <c r="PME30" s="5"/>
      <c r="PMF30" s="5"/>
      <c r="PMG30" s="5"/>
      <c r="PMH30" s="5"/>
      <c r="PMI30" s="5"/>
      <c r="PMJ30" s="5"/>
      <c r="PMK30" s="5"/>
      <c r="PML30" s="5"/>
      <c r="PMM30" s="5"/>
      <c r="PMN30" s="5"/>
      <c r="PMO30" s="5"/>
      <c r="PMP30" s="5"/>
      <c r="PMQ30" s="5"/>
      <c r="PMR30" s="5"/>
      <c r="PMS30" s="5"/>
      <c r="PMT30" s="5"/>
      <c r="PMU30" s="5"/>
      <c r="PMV30" s="5"/>
      <c r="PMW30" s="5"/>
      <c r="PMX30" s="5"/>
      <c r="PMY30" s="5"/>
      <c r="PMZ30" s="5"/>
      <c r="PNA30" s="5"/>
      <c r="PNB30" s="5"/>
      <c r="PNC30" s="5"/>
      <c r="PND30" s="5"/>
      <c r="PNE30" s="5"/>
      <c r="PNF30" s="5"/>
      <c r="PNG30" s="5"/>
      <c r="PNH30" s="5"/>
      <c r="PNI30" s="5"/>
      <c r="PNJ30" s="5"/>
      <c r="PNK30" s="5"/>
      <c r="PNL30" s="5"/>
      <c r="PNM30" s="5"/>
      <c r="PNN30" s="5"/>
      <c r="PNO30" s="5"/>
      <c r="PNP30" s="5"/>
      <c r="PNQ30" s="5"/>
      <c r="PNR30" s="5"/>
      <c r="PNS30" s="5"/>
      <c r="PNT30" s="5"/>
      <c r="PNU30" s="5"/>
      <c r="PNV30" s="5"/>
      <c r="PNW30" s="5"/>
      <c r="PNX30" s="5"/>
      <c r="PNY30" s="5"/>
      <c r="PNZ30" s="5"/>
      <c r="POA30" s="5"/>
      <c r="POB30" s="5"/>
      <c r="POC30" s="5"/>
      <c r="POD30" s="5"/>
      <c r="POE30" s="5"/>
      <c r="POF30" s="5"/>
      <c r="POG30" s="5"/>
      <c r="POH30" s="5"/>
      <c r="POI30" s="5"/>
      <c r="POJ30" s="5"/>
      <c r="POK30" s="5"/>
      <c r="POL30" s="5"/>
      <c r="POM30" s="5"/>
      <c r="PON30" s="5"/>
      <c r="POO30" s="5"/>
      <c r="POP30" s="5"/>
      <c r="POQ30" s="5"/>
      <c r="POR30" s="5"/>
      <c r="POS30" s="5"/>
      <c r="POT30" s="5"/>
      <c r="POU30" s="5"/>
      <c r="POV30" s="5"/>
      <c r="POW30" s="5"/>
      <c r="POX30" s="5"/>
      <c r="POY30" s="5"/>
      <c r="POZ30" s="5"/>
      <c r="PPA30" s="5"/>
      <c r="PPB30" s="5"/>
      <c r="PPC30" s="5"/>
      <c r="PPD30" s="5"/>
      <c r="PPE30" s="5"/>
      <c r="PPF30" s="5"/>
      <c r="PPG30" s="5"/>
      <c r="PPH30" s="5"/>
      <c r="PPI30" s="5"/>
      <c r="PPJ30" s="5"/>
      <c r="PPK30" s="5"/>
      <c r="PPL30" s="5"/>
      <c r="PPM30" s="5"/>
      <c r="PPN30" s="5"/>
      <c r="PPO30" s="5"/>
      <c r="PPP30" s="5"/>
      <c r="PPQ30" s="5"/>
      <c r="PPR30" s="5"/>
      <c r="PPS30" s="5"/>
      <c r="PPT30" s="5"/>
      <c r="PPU30" s="5"/>
      <c r="PPV30" s="5"/>
      <c r="PPW30" s="5"/>
      <c r="PPX30" s="5"/>
      <c r="PPY30" s="5"/>
      <c r="PPZ30" s="5"/>
      <c r="PQA30" s="5"/>
      <c r="PQB30" s="5"/>
      <c r="PQC30" s="5"/>
      <c r="PQD30" s="5"/>
      <c r="PQE30" s="5"/>
      <c r="PQF30" s="5"/>
      <c r="PQG30" s="5"/>
      <c r="PQH30" s="5"/>
      <c r="PQI30" s="5"/>
      <c r="PQJ30" s="5"/>
      <c r="PQK30" s="5"/>
      <c r="PQL30" s="5"/>
      <c r="PQM30" s="5"/>
      <c r="PQN30" s="5"/>
      <c r="PQO30" s="5"/>
      <c r="PQP30" s="5"/>
      <c r="PQQ30" s="5"/>
      <c r="PQR30" s="5"/>
      <c r="PQS30" s="5"/>
      <c r="PQT30" s="5"/>
      <c r="PQU30" s="5"/>
      <c r="PQV30" s="5"/>
      <c r="PQW30" s="5"/>
      <c r="PQX30" s="5"/>
      <c r="PQY30" s="5"/>
      <c r="PQZ30" s="5"/>
      <c r="PRA30" s="5"/>
      <c r="PRB30" s="5"/>
      <c r="PRC30" s="5"/>
      <c r="PRD30" s="5"/>
      <c r="PRE30" s="5"/>
      <c r="PRF30" s="5"/>
      <c r="PRG30" s="5"/>
      <c r="PRH30" s="5"/>
      <c r="PRI30" s="5"/>
      <c r="PRJ30" s="5"/>
      <c r="PRK30" s="5"/>
      <c r="PRL30" s="5"/>
      <c r="PRM30" s="5"/>
      <c r="PRN30" s="5"/>
      <c r="PRO30" s="5"/>
      <c r="PRP30" s="5"/>
      <c r="PRQ30" s="5"/>
      <c r="PRR30" s="5"/>
      <c r="PRS30" s="5"/>
      <c r="PRT30" s="5"/>
      <c r="PRU30" s="5"/>
      <c r="PRV30" s="5"/>
      <c r="PRW30" s="5"/>
      <c r="PRX30" s="5"/>
      <c r="PRY30" s="5"/>
      <c r="PRZ30" s="5"/>
      <c r="PSA30" s="5"/>
      <c r="PSB30" s="5"/>
      <c r="PSC30" s="5"/>
      <c r="PSD30" s="5"/>
      <c r="PSE30" s="5"/>
      <c r="PSF30" s="5"/>
      <c r="PSG30" s="5"/>
      <c r="PSH30" s="5"/>
      <c r="PSI30" s="5"/>
      <c r="PSJ30" s="5"/>
      <c r="PSK30" s="5"/>
      <c r="PSL30" s="5"/>
      <c r="PSM30" s="5"/>
      <c r="PSN30" s="5"/>
      <c r="PSO30" s="5"/>
      <c r="PSP30" s="5"/>
      <c r="PSQ30" s="5"/>
      <c r="PSR30" s="5"/>
      <c r="PSS30" s="5"/>
      <c r="PST30" s="5"/>
      <c r="PSU30" s="5"/>
      <c r="PSV30" s="5"/>
      <c r="PSW30" s="5"/>
      <c r="PSX30" s="5"/>
      <c r="PSY30" s="5"/>
      <c r="PSZ30" s="5"/>
      <c r="PTA30" s="5"/>
      <c r="PTB30" s="5"/>
      <c r="PTC30" s="5"/>
      <c r="PTD30" s="5"/>
      <c r="PTE30" s="5"/>
      <c r="PTF30" s="5"/>
      <c r="PTG30" s="5"/>
      <c r="PTH30" s="5"/>
      <c r="PTI30" s="5"/>
      <c r="PTJ30" s="5"/>
      <c r="PTK30" s="5"/>
      <c r="PTL30" s="5"/>
      <c r="PTM30" s="5"/>
      <c r="PTN30" s="5"/>
      <c r="PTO30" s="5"/>
      <c r="PTP30" s="5"/>
      <c r="PTQ30" s="5"/>
      <c r="PTR30" s="5"/>
      <c r="PTS30" s="5"/>
      <c r="PTT30" s="5"/>
      <c r="PTU30" s="5"/>
      <c r="PTV30" s="5"/>
      <c r="PTW30" s="5"/>
      <c r="PTX30" s="5"/>
      <c r="PTY30" s="5"/>
      <c r="PTZ30" s="5"/>
      <c r="PUA30" s="5"/>
      <c r="PUB30" s="5"/>
      <c r="PUC30" s="5"/>
      <c r="PUD30" s="5"/>
      <c r="PUE30" s="5"/>
      <c r="PUF30" s="5"/>
      <c r="PUG30" s="5"/>
      <c r="PUH30" s="5"/>
      <c r="PUI30" s="5"/>
      <c r="PUJ30" s="5"/>
      <c r="PUK30" s="5"/>
      <c r="PUL30" s="5"/>
      <c r="PUM30" s="5"/>
      <c r="PUN30" s="5"/>
      <c r="PUO30" s="5"/>
      <c r="PUP30" s="5"/>
      <c r="PUQ30" s="5"/>
      <c r="PUR30" s="5"/>
      <c r="PUS30" s="5"/>
      <c r="PUT30" s="5"/>
      <c r="PUU30" s="5"/>
      <c r="PUV30" s="5"/>
      <c r="PUW30" s="5"/>
      <c r="PUX30" s="5"/>
      <c r="PUY30" s="5"/>
      <c r="PUZ30" s="5"/>
      <c r="PVA30" s="5"/>
      <c r="PVB30" s="5"/>
      <c r="PVC30" s="5"/>
      <c r="PVD30" s="5"/>
      <c r="PVE30" s="5"/>
      <c r="PVF30" s="5"/>
      <c r="PVG30" s="5"/>
      <c r="PVH30" s="5"/>
      <c r="PVI30" s="5"/>
      <c r="PVJ30" s="5"/>
      <c r="PVK30" s="5"/>
      <c r="PVL30" s="5"/>
      <c r="PVM30" s="5"/>
      <c r="PVN30" s="5"/>
      <c r="PVO30" s="5"/>
      <c r="PVP30" s="5"/>
      <c r="PVQ30" s="5"/>
      <c r="PVR30" s="5"/>
      <c r="PVS30" s="5"/>
      <c r="PVT30" s="5"/>
      <c r="PVU30" s="5"/>
      <c r="PVV30" s="5"/>
      <c r="PVW30" s="5"/>
      <c r="PVX30" s="5"/>
      <c r="PVY30" s="5"/>
      <c r="PVZ30" s="5"/>
      <c r="PWA30" s="5"/>
      <c r="PWB30" s="5"/>
      <c r="PWC30" s="5"/>
      <c r="PWD30" s="5"/>
      <c r="PWE30" s="5"/>
      <c r="PWF30" s="5"/>
      <c r="PWG30" s="5"/>
      <c r="PWH30" s="5"/>
      <c r="PWI30" s="5"/>
      <c r="PWJ30" s="5"/>
      <c r="PWK30" s="5"/>
      <c r="PWL30" s="5"/>
      <c r="PWM30" s="5"/>
      <c r="PWN30" s="5"/>
      <c r="PWO30" s="5"/>
      <c r="PWP30" s="5"/>
      <c r="PWQ30" s="5"/>
      <c r="PWR30" s="5"/>
      <c r="PWS30" s="5"/>
      <c r="PWT30" s="5"/>
      <c r="PWU30" s="5"/>
      <c r="PWV30" s="5"/>
      <c r="PWW30" s="5"/>
      <c r="PWX30" s="5"/>
      <c r="PWY30" s="5"/>
      <c r="PWZ30" s="5"/>
      <c r="PXA30" s="5"/>
      <c r="PXB30" s="5"/>
      <c r="PXC30" s="5"/>
      <c r="PXD30" s="5"/>
      <c r="PXE30" s="5"/>
      <c r="PXF30" s="5"/>
      <c r="PXG30" s="5"/>
      <c r="PXH30" s="5"/>
      <c r="PXI30" s="5"/>
      <c r="PXJ30" s="5"/>
      <c r="PXK30" s="5"/>
      <c r="PXL30" s="5"/>
      <c r="PXM30" s="5"/>
      <c r="PXN30" s="5"/>
      <c r="PXO30" s="5"/>
      <c r="PXP30" s="5"/>
      <c r="PXQ30" s="5"/>
      <c r="PXR30" s="5"/>
      <c r="PXS30" s="5"/>
      <c r="PXT30" s="5"/>
      <c r="PXU30" s="5"/>
      <c r="PXV30" s="5"/>
      <c r="PXW30" s="5"/>
      <c r="PXX30" s="5"/>
      <c r="PXY30" s="5"/>
      <c r="PXZ30" s="5"/>
      <c r="PYA30" s="5"/>
      <c r="PYB30" s="5"/>
      <c r="PYC30" s="5"/>
      <c r="PYD30" s="5"/>
      <c r="PYE30" s="5"/>
      <c r="PYF30" s="5"/>
      <c r="PYG30" s="5"/>
      <c r="PYH30" s="5"/>
      <c r="PYI30" s="5"/>
      <c r="PYJ30" s="5"/>
      <c r="PYK30" s="5"/>
      <c r="PYL30" s="5"/>
      <c r="PYM30" s="5"/>
      <c r="PYN30" s="5"/>
      <c r="PYO30" s="5"/>
      <c r="PYP30" s="5"/>
      <c r="PYQ30" s="5"/>
      <c r="PYR30" s="5"/>
      <c r="PYS30" s="5"/>
      <c r="PYT30" s="5"/>
      <c r="PYU30" s="5"/>
      <c r="PYV30" s="5"/>
      <c r="PYW30" s="5"/>
      <c r="PYX30" s="5"/>
      <c r="PYY30" s="5"/>
      <c r="PYZ30" s="5"/>
      <c r="PZA30" s="5"/>
      <c r="PZB30" s="5"/>
      <c r="PZC30" s="5"/>
      <c r="PZD30" s="5"/>
      <c r="PZE30" s="5"/>
      <c r="PZF30" s="5"/>
      <c r="PZG30" s="5"/>
      <c r="PZH30" s="5"/>
      <c r="PZI30" s="5"/>
      <c r="PZJ30" s="5"/>
      <c r="PZK30" s="5"/>
      <c r="PZL30" s="5"/>
      <c r="PZM30" s="5"/>
      <c r="PZN30" s="5"/>
      <c r="PZO30" s="5"/>
      <c r="PZP30" s="5"/>
      <c r="PZQ30" s="5"/>
      <c r="PZR30" s="5"/>
      <c r="PZS30" s="5"/>
      <c r="PZT30" s="5"/>
      <c r="PZU30" s="5"/>
      <c r="PZV30" s="5"/>
      <c r="PZW30" s="5"/>
      <c r="PZX30" s="5"/>
      <c r="PZY30" s="5"/>
      <c r="PZZ30" s="5"/>
      <c r="QAA30" s="5"/>
      <c r="QAB30" s="5"/>
      <c r="QAC30" s="5"/>
      <c r="QAD30" s="5"/>
      <c r="QAE30" s="5"/>
      <c r="QAF30" s="5"/>
      <c r="QAG30" s="5"/>
      <c r="QAH30" s="5"/>
      <c r="QAI30" s="5"/>
      <c r="QAJ30" s="5"/>
      <c r="QAK30" s="5"/>
      <c r="QAL30" s="5"/>
      <c r="QAM30" s="5"/>
      <c r="QAN30" s="5"/>
      <c r="QAO30" s="5"/>
      <c r="QAP30" s="5"/>
      <c r="QAQ30" s="5"/>
      <c r="QAR30" s="5"/>
      <c r="QAS30" s="5"/>
      <c r="QAT30" s="5"/>
      <c r="QAU30" s="5"/>
      <c r="QAV30" s="5"/>
      <c r="QAW30" s="5"/>
      <c r="QAX30" s="5"/>
      <c r="QAY30" s="5"/>
      <c r="QAZ30" s="5"/>
      <c r="QBA30" s="5"/>
      <c r="QBB30" s="5"/>
      <c r="QBC30" s="5"/>
      <c r="QBD30" s="5"/>
      <c r="QBE30" s="5"/>
      <c r="QBF30" s="5"/>
      <c r="QBG30" s="5"/>
      <c r="QBH30" s="5"/>
      <c r="QBI30" s="5"/>
      <c r="QBJ30" s="5"/>
      <c r="QBK30" s="5"/>
      <c r="QBL30" s="5"/>
      <c r="QBM30" s="5"/>
      <c r="QBN30" s="5"/>
      <c r="QBO30" s="5"/>
      <c r="QBP30" s="5"/>
      <c r="QBQ30" s="5"/>
      <c r="QBR30" s="5"/>
      <c r="QBS30" s="5"/>
      <c r="QBT30" s="5"/>
      <c r="QBU30" s="5"/>
      <c r="QBV30" s="5"/>
      <c r="QBW30" s="5"/>
      <c r="QBX30" s="5"/>
      <c r="QBY30" s="5"/>
      <c r="QBZ30" s="5"/>
      <c r="QCA30" s="5"/>
      <c r="QCB30" s="5"/>
      <c r="QCC30" s="5"/>
      <c r="QCD30" s="5"/>
      <c r="QCE30" s="5"/>
      <c r="QCF30" s="5"/>
      <c r="QCG30" s="5"/>
      <c r="QCH30" s="5"/>
      <c r="QCI30" s="5"/>
      <c r="QCJ30" s="5"/>
      <c r="QCK30" s="5"/>
      <c r="QCL30" s="5"/>
      <c r="QCM30" s="5"/>
      <c r="QCN30" s="5"/>
      <c r="QCO30" s="5"/>
      <c r="QCP30" s="5"/>
      <c r="QCQ30" s="5"/>
      <c r="QCR30" s="5"/>
      <c r="QCS30" s="5"/>
      <c r="QCT30" s="5"/>
      <c r="QCU30" s="5"/>
      <c r="QCV30" s="5"/>
      <c r="QCW30" s="5"/>
      <c r="QCX30" s="5"/>
      <c r="QCY30" s="5"/>
      <c r="QCZ30" s="5"/>
      <c r="QDA30" s="5"/>
      <c r="QDB30" s="5"/>
      <c r="QDC30" s="5"/>
      <c r="QDD30" s="5"/>
      <c r="QDE30" s="5"/>
      <c r="QDF30" s="5"/>
      <c r="QDG30" s="5"/>
      <c r="QDH30" s="5"/>
      <c r="QDI30" s="5"/>
      <c r="QDJ30" s="5"/>
      <c r="QDK30" s="5"/>
      <c r="QDL30" s="5"/>
      <c r="QDM30" s="5"/>
      <c r="QDN30" s="5"/>
      <c r="QDO30" s="5"/>
      <c r="QDP30" s="5"/>
      <c r="QDQ30" s="5"/>
      <c r="QDR30" s="5"/>
      <c r="QDS30" s="5"/>
      <c r="QDT30" s="5"/>
      <c r="QDU30" s="5"/>
      <c r="QDV30" s="5"/>
      <c r="QDW30" s="5"/>
      <c r="QDX30" s="5"/>
      <c r="QDY30" s="5"/>
      <c r="QDZ30" s="5"/>
      <c r="QEA30" s="5"/>
      <c r="QEB30" s="5"/>
      <c r="QEC30" s="5"/>
      <c r="QED30" s="5"/>
      <c r="QEE30" s="5"/>
      <c r="QEF30" s="5"/>
      <c r="QEG30" s="5"/>
      <c r="QEH30" s="5"/>
      <c r="QEI30" s="5"/>
      <c r="QEJ30" s="5"/>
      <c r="QEK30" s="5"/>
      <c r="QEL30" s="5"/>
      <c r="QEM30" s="5"/>
      <c r="QEN30" s="5"/>
      <c r="QEO30" s="5"/>
      <c r="QEP30" s="5"/>
      <c r="QEQ30" s="5"/>
      <c r="QER30" s="5"/>
      <c r="QES30" s="5"/>
      <c r="QET30" s="5"/>
      <c r="QEU30" s="5"/>
      <c r="QEV30" s="5"/>
      <c r="QEW30" s="5"/>
      <c r="QEX30" s="5"/>
      <c r="QEY30" s="5"/>
      <c r="QEZ30" s="5"/>
      <c r="QFA30" s="5"/>
      <c r="QFB30" s="5"/>
      <c r="QFC30" s="5"/>
      <c r="QFD30" s="5"/>
      <c r="QFE30" s="5"/>
      <c r="QFF30" s="5"/>
      <c r="QFG30" s="5"/>
      <c r="QFH30" s="5"/>
      <c r="QFI30" s="5"/>
      <c r="QFJ30" s="5"/>
      <c r="QFK30" s="5"/>
      <c r="QFL30" s="5"/>
      <c r="QFM30" s="5"/>
      <c r="QFN30" s="5"/>
      <c r="QFO30" s="5"/>
      <c r="QFP30" s="5"/>
      <c r="QFQ30" s="5"/>
      <c r="QFR30" s="5"/>
      <c r="QFS30" s="5"/>
      <c r="QFT30" s="5"/>
      <c r="QFU30" s="5"/>
      <c r="QFV30" s="5"/>
      <c r="QFW30" s="5"/>
      <c r="QFX30" s="5"/>
      <c r="QFY30" s="5"/>
      <c r="QFZ30" s="5"/>
      <c r="QGA30" s="5"/>
      <c r="QGB30" s="5"/>
      <c r="QGC30" s="5"/>
      <c r="QGD30" s="5"/>
      <c r="QGE30" s="5"/>
      <c r="QGF30" s="5"/>
      <c r="QGG30" s="5"/>
      <c r="QGH30" s="5"/>
      <c r="QGI30" s="5"/>
      <c r="QGJ30" s="5"/>
      <c r="QGK30" s="5"/>
      <c r="QGL30" s="5"/>
      <c r="QGM30" s="5"/>
      <c r="QGN30" s="5"/>
      <c r="QGO30" s="5"/>
      <c r="QGP30" s="5"/>
      <c r="QGQ30" s="5"/>
      <c r="QGR30" s="5"/>
      <c r="QGS30" s="5"/>
      <c r="QGT30" s="5"/>
      <c r="QGU30" s="5"/>
      <c r="QGV30" s="5"/>
      <c r="QGW30" s="5"/>
      <c r="QGX30" s="5"/>
      <c r="QGY30" s="5"/>
      <c r="QGZ30" s="5"/>
      <c r="QHA30" s="5"/>
      <c r="QHB30" s="5"/>
      <c r="QHC30" s="5"/>
      <c r="QHD30" s="5"/>
      <c r="QHE30" s="5"/>
      <c r="QHF30" s="5"/>
      <c r="QHG30" s="5"/>
      <c r="QHH30" s="5"/>
      <c r="QHI30" s="5"/>
      <c r="QHJ30" s="5"/>
      <c r="QHK30" s="5"/>
      <c r="QHL30" s="5"/>
      <c r="QHM30" s="5"/>
      <c r="QHN30" s="5"/>
      <c r="QHO30" s="5"/>
      <c r="QHP30" s="5"/>
      <c r="QHQ30" s="5"/>
      <c r="QHR30" s="5"/>
      <c r="QHS30" s="5"/>
      <c r="QHT30" s="5"/>
      <c r="QHU30" s="5"/>
      <c r="QHV30" s="5"/>
      <c r="QHW30" s="5"/>
      <c r="QHX30" s="5"/>
      <c r="QHY30" s="5"/>
      <c r="QHZ30" s="5"/>
      <c r="QIA30" s="5"/>
      <c r="QIB30" s="5"/>
      <c r="QIC30" s="5"/>
      <c r="QID30" s="5"/>
      <c r="QIE30" s="5"/>
      <c r="QIF30" s="5"/>
      <c r="QIG30" s="5"/>
      <c r="QIH30" s="5"/>
      <c r="QII30" s="5"/>
      <c r="QIJ30" s="5"/>
      <c r="QIK30" s="5"/>
      <c r="QIL30" s="5"/>
      <c r="QIM30" s="5"/>
      <c r="QIN30" s="5"/>
      <c r="QIO30" s="5"/>
      <c r="QIP30" s="5"/>
      <c r="QIQ30" s="5"/>
      <c r="QIR30" s="5"/>
      <c r="QIS30" s="5"/>
      <c r="QIT30" s="5"/>
      <c r="QIU30" s="5"/>
      <c r="QIV30" s="5"/>
      <c r="QIW30" s="5"/>
      <c r="QIX30" s="5"/>
      <c r="QIY30" s="5"/>
      <c r="QIZ30" s="5"/>
      <c r="QJA30" s="5"/>
      <c r="QJB30" s="5"/>
      <c r="QJC30" s="5"/>
      <c r="QJD30" s="5"/>
      <c r="QJE30" s="5"/>
      <c r="QJF30" s="5"/>
      <c r="QJG30" s="5"/>
      <c r="QJH30" s="5"/>
      <c r="QJI30" s="5"/>
      <c r="QJJ30" s="5"/>
      <c r="QJK30" s="5"/>
      <c r="QJL30" s="5"/>
      <c r="QJM30" s="5"/>
      <c r="QJN30" s="5"/>
      <c r="QJO30" s="5"/>
      <c r="QJP30" s="5"/>
      <c r="QJQ30" s="5"/>
      <c r="QJR30" s="5"/>
      <c r="QJS30" s="5"/>
      <c r="QJT30" s="5"/>
      <c r="QJU30" s="5"/>
      <c r="QJV30" s="5"/>
      <c r="QJW30" s="5"/>
      <c r="QJX30" s="5"/>
      <c r="QJY30" s="5"/>
      <c r="QJZ30" s="5"/>
      <c r="QKA30" s="5"/>
      <c r="QKB30" s="5"/>
      <c r="QKC30" s="5"/>
      <c r="QKD30" s="5"/>
      <c r="QKE30" s="5"/>
      <c r="QKF30" s="5"/>
      <c r="QKG30" s="5"/>
      <c r="QKH30" s="5"/>
      <c r="QKI30" s="5"/>
      <c r="QKJ30" s="5"/>
      <c r="QKK30" s="5"/>
      <c r="QKL30" s="5"/>
      <c r="QKM30" s="5"/>
      <c r="QKN30" s="5"/>
      <c r="QKO30" s="5"/>
      <c r="QKP30" s="5"/>
      <c r="QKQ30" s="5"/>
      <c r="QKR30" s="5"/>
      <c r="QKS30" s="5"/>
      <c r="QKT30" s="5"/>
      <c r="QKU30" s="5"/>
      <c r="QKV30" s="5"/>
      <c r="QKW30" s="5"/>
      <c r="QKX30" s="5"/>
      <c r="QKY30" s="5"/>
      <c r="QKZ30" s="5"/>
      <c r="QLA30" s="5"/>
      <c r="QLB30" s="5"/>
      <c r="QLC30" s="5"/>
      <c r="QLD30" s="5"/>
      <c r="QLE30" s="5"/>
      <c r="QLF30" s="5"/>
      <c r="QLG30" s="5"/>
      <c r="QLH30" s="5"/>
      <c r="QLI30" s="5"/>
      <c r="QLJ30" s="5"/>
      <c r="QLK30" s="5"/>
      <c r="QLL30" s="5"/>
      <c r="QLM30" s="5"/>
      <c r="QLN30" s="5"/>
      <c r="QLO30" s="5"/>
      <c r="QLP30" s="5"/>
      <c r="QLQ30" s="5"/>
      <c r="QLR30" s="5"/>
      <c r="QLS30" s="5"/>
      <c r="QLT30" s="5"/>
      <c r="QLU30" s="5"/>
      <c r="QLV30" s="5"/>
      <c r="QLW30" s="5"/>
      <c r="QLX30" s="5"/>
      <c r="QLY30" s="5"/>
      <c r="QLZ30" s="5"/>
      <c r="QMA30" s="5"/>
      <c r="QMB30" s="5"/>
      <c r="QMC30" s="5"/>
      <c r="QMD30" s="5"/>
      <c r="QME30" s="5"/>
      <c r="QMF30" s="5"/>
      <c r="QMG30" s="5"/>
      <c r="QMH30" s="5"/>
      <c r="QMI30" s="5"/>
      <c r="QMJ30" s="5"/>
      <c r="QMK30" s="5"/>
      <c r="QML30" s="5"/>
      <c r="QMM30" s="5"/>
      <c r="QMN30" s="5"/>
      <c r="QMO30" s="5"/>
      <c r="QMP30" s="5"/>
      <c r="QMQ30" s="5"/>
      <c r="QMR30" s="5"/>
      <c r="QMS30" s="5"/>
      <c r="QMT30" s="5"/>
      <c r="QMU30" s="5"/>
      <c r="QMV30" s="5"/>
      <c r="QMW30" s="5"/>
      <c r="QMX30" s="5"/>
      <c r="QMY30" s="5"/>
      <c r="QMZ30" s="5"/>
      <c r="QNA30" s="5"/>
      <c r="QNB30" s="5"/>
      <c r="QNC30" s="5"/>
      <c r="QND30" s="5"/>
      <c r="QNE30" s="5"/>
      <c r="QNF30" s="5"/>
      <c r="QNG30" s="5"/>
      <c r="QNH30" s="5"/>
      <c r="QNI30" s="5"/>
      <c r="QNJ30" s="5"/>
      <c r="QNK30" s="5"/>
      <c r="QNL30" s="5"/>
      <c r="QNM30" s="5"/>
      <c r="QNN30" s="5"/>
      <c r="QNO30" s="5"/>
      <c r="QNP30" s="5"/>
      <c r="QNQ30" s="5"/>
      <c r="QNR30" s="5"/>
      <c r="QNS30" s="5"/>
      <c r="QNT30" s="5"/>
      <c r="QNU30" s="5"/>
      <c r="QNV30" s="5"/>
      <c r="QNW30" s="5"/>
      <c r="QNX30" s="5"/>
      <c r="QNY30" s="5"/>
      <c r="QNZ30" s="5"/>
      <c r="QOA30" s="5"/>
      <c r="QOB30" s="5"/>
      <c r="QOC30" s="5"/>
      <c r="QOD30" s="5"/>
      <c r="QOE30" s="5"/>
      <c r="QOF30" s="5"/>
      <c r="QOG30" s="5"/>
      <c r="QOH30" s="5"/>
      <c r="QOI30" s="5"/>
      <c r="QOJ30" s="5"/>
      <c r="QOK30" s="5"/>
      <c r="QOL30" s="5"/>
      <c r="QOM30" s="5"/>
      <c r="QON30" s="5"/>
      <c r="QOO30" s="5"/>
      <c r="QOP30" s="5"/>
      <c r="QOQ30" s="5"/>
      <c r="QOR30" s="5"/>
      <c r="QOS30" s="5"/>
      <c r="QOT30" s="5"/>
      <c r="QOU30" s="5"/>
      <c r="QOV30" s="5"/>
      <c r="QOW30" s="5"/>
      <c r="QOX30" s="5"/>
      <c r="QOY30" s="5"/>
      <c r="QOZ30" s="5"/>
      <c r="QPA30" s="5"/>
      <c r="QPB30" s="5"/>
      <c r="QPC30" s="5"/>
      <c r="QPD30" s="5"/>
      <c r="QPE30" s="5"/>
      <c r="QPF30" s="5"/>
      <c r="QPG30" s="5"/>
      <c r="QPH30" s="5"/>
      <c r="QPI30" s="5"/>
      <c r="QPJ30" s="5"/>
      <c r="QPK30" s="5"/>
      <c r="QPL30" s="5"/>
      <c r="QPM30" s="5"/>
      <c r="QPN30" s="5"/>
      <c r="QPO30" s="5"/>
      <c r="QPP30" s="5"/>
      <c r="QPQ30" s="5"/>
      <c r="QPR30" s="5"/>
      <c r="QPS30" s="5"/>
      <c r="QPT30" s="5"/>
      <c r="QPU30" s="5"/>
      <c r="QPV30" s="5"/>
      <c r="QPW30" s="5"/>
      <c r="QPX30" s="5"/>
      <c r="QPY30" s="5"/>
      <c r="QPZ30" s="5"/>
      <c r="QQA30" s="5"/>
      <c r="QQB30" s="5"/>
      <c r="QQC30" s="5"/>
      <c r="QQD30" s="5"/>
      <c r="QQE30" s="5"/>
      <c r="QQF30" s="5"/>
      <c r="QQG30" s="5"/>
      <c r="QQH30" s="5"/>
      <c r="QQI30" s="5"/>
      <c r="QQJ30" s="5"/>
      <c r="QQK30" s="5"/>
      <c r="QQL30" s="5"/>
      <c r="QQM30" s="5"/>
      <c r="QQN30" s="5"/>
      <c r="QQO30" s="5"/>
      <c r="QQP30" s="5"/>
      <c r="QQQ30" s="5"/>
      <c r="QQR30" s="5"/>
      <c r="QQS30" s="5"/>
      <c r="QQT30" s="5"/>
      <c r="QQU30" s="5"/>
      <c r="QQV30" s="5"/>
      <c r="QQW30" s="5"/>
      <c r="QQX30" s="5"/>
      <c r="QQY30" s="5"/>
      <c r="QQZ30" s="5"/>
      <c r="QRA30" s="5"/>
      <c r="QRB30" s="5"/>
      <c r="QRC30" s="5"/>
      <c r="QRD30" s="5"/>
      <c r="QRE30" s="5"/>
      <c r="QRF30" s="5"/>
      <c r="QRG30" s="5"/>
      <c r="QRH30" s="5"/>
      <c r="QRI30" s="5"/>
      <c r="QRJ30" s="5"/>
      <c r="QRK30" s="5"/>
      <c r="QRL30" s="5"/>
      <c r="QRM30" s="5"/>
      <c r="QRN30" s="5"/>
      <c r="QRO30" s="5"/>
      <c r="QRP30" s="5"/>
      <c r="QRQ30" s="5"/>
      <c r="QRR30" s="5"/>
      <c r="QRS30" s="5"/>
      <c r="QRT30" s="5"/>
      <c r="QRU30" s="5"/>
      <c r="QRV30" s="5"/>
      <c r="QRW30" s="5"/>
      <c r="QRX30" s="5"/>
      <c r="QRY30" s="5"/>
      <c r="QRZ30" s="5"/>
      <c r="QSA30" s="5"/>
      <c r="QSB30" s="5"/>
      <c r="QSC30" s="5"/>
      <c r="QSD30" s="5"/>
      <c r="QSE30" s="5"/>
      <c r="QSF30" s="5"/>
      <c r="QSG30" s="5"/>
      <c r="QSH30" s="5"/>
      <c r="QSI30" s="5"/>
      <c r="QSJ30" s="5"/>
      <c r="QSK30" s="5"/>
      <c r="QSL30" s="5"/>
      <c r="QSM30" s="5"/>
      <c r="QSN30" s="5"/>
      <c r="QSO30" s="5"/>
      <c r="QSP30" s="5"/>
      <c r="QSQ30" s="5"/>
      <c r="QSR30" s="5"/>
      <c r="QSS30" s="5"/>
      <c r="QST30" s="5"/>
      <c r="QSU30" s="5"/>
      <c r="QSV30" s="5"/>
      <c r="QSW30" s="5"/>
      <c r="QSX30" s="5"/>
      <c r="QSY30" s="5"/>
      <c r="QSZ30" s="5"/>
      <c r="QTA30" s="5"/>
      <c r="QTB30" s="5"/>
      <c r="QTC30" s="5"/>
      <c r="QTD30" s="5"/>
      <c r="QTE30" s="5"/>
      <c r="QTF30" s="5"/>
      <c r="QTG30" s="5"/>
      <c r="QTH30" s="5"/>
      <c r="QTI30" s="5"/>
      <c r="QTJ30" s="5"/>
      <c r="QTK30" s="5"/>
      <c r="QTL30" s="5"/>
      <c r="QTM30" s="5"/>
      <c r="QTN30" s="5"/>
      <c r="QTO30" s="5"/>
      <c r="QTP30" s="5"/>
      <c r="QTQ30" s="5"/>
      <c r="QTR30" s="5"/>
      <c r="QTS30" s="5"/>
      <c r="QTT30" s="5"/>
      <c r="QTU30" s="5"/>
      <c r="QTV30" s="5"/>
      <c r="QTW30" s="5"/>
      <c r="QTX30" s="5"/>
      <c r="QTY30" s="5"/>
      <c r="QTZ30" s="5"/>
      <c r="QUA30" s="5"/>
      <c r="QUB30" s="5"/>
      <c r="QUC30" s="5"/>
      <c r="QUD30" s="5"/>
      <c r="QUE30" s="5"/>
      <c r="QUF30" s="5"/>
      <c r="QUG30" s="5"/>
      <c r="QUH30" s="5"/>
      <c r="QUI30" s="5"/>
      <c r="QUJ30" s="5"/>
      <c r="QUK30" s="5"/>
      <c r="QUL30" s="5"/>
      <c r="QUM30" s="5"/>
      <c r="QUN30" s="5"/>
      <c r="QUO30" s="5"/>
      <c r="QUP30" s="5"/>
      <c r="QUQ30" s="5"/>
      <c r="QUR30" s="5"/>
      <c r="QUS30" s="5"/>
      <c r="QUT30" s="5"/>
      <c r="QUU30" s="5"/>
      <c r="QUV30" s="5"/>
      <c r="QUW30" s="5"/>
      <c r="QUX30" s="5"/>
      <c r="QUY30" s="5"/>
      <c r="QUZ30" s="5"/>
      <c r="QVA30" s="5"/>
      <c r="QVB30" s="5"/>
      <c r="QVC30" s="5"/>
      <c r="QVD30" s="5"/>
      <c r="QVE30" s="5"/>
      <c r="QVF30" s="5"/>
      <c r="QVG30" s="5"/>
      <c r="QVH30" s="5"/>
      <c r="QVI30" s="5"/>
      <c r="QVJ30" s="5"/>
      <c r="QVK30" s="5"/>
      <c r="QVL30" s="5"/>
      <c r="QVM30" s="5"/>
      <c r="QVN30" s="5"/>
      <c r="QVO30" s="5"/>
      <c r="QVP30" s="5"/>
      <c r="QVQ30" s="5"/>
      <c r="QVR30" s="5"/>
      <c r="QVS30" s="5"/>
      <c r="QVT30" s="5"/>
      <c r="QVU30" s="5"/>
      <c r="QVV30" s="5"/>
      <c r="QVW30" s="5"/>
      <c r="QVX30" s="5"/>
      <c r="QVY30" s="5"/>
      <c r="QVZ30" s="5"/>
      <c r="QWA30" s="5"/>
      <c r="QWB30" s="5"/>
      <c r="QWC30" s="5"/>
      <c r="QWD30" s="5"/>
      <c r="QWE30" s="5"/>
      <c r="QWF30" s="5"/>
      <c r="QWG30" s="5"/>
      <c r="QWH30" s="5"/>
      <c r="QWI30" s="5"/>
      <c r="QWJ30" s="5"/>
      <c r="QWK30" s="5"/>
      <c r="QWL30" s="5"/>
      <c r="QWM30" s="5"/>
      <c r="QWN30" s="5"/>
      <c r="QWO30" s="5"/>
      <c r="QWP30" s="5"/>
      <c r="QWQ30" s="5"/>
      <c r="QWR30" s="5"/>
      <c r="QWS30" s="5"/>
      <c r="QWT30" s="5"/>
      <c r="QWU30" s="5"/>
      <c r="QWV30" s="5"/>
      <c r="QWW30" s="5"/>
      <c r="QWX30" s="5"/>
      <c r="QWY30" s="5"/>
      <c r="QWZ30" s="5"/>
      <c r="QXA30" s="5"/>
      <c r="QXB30" s="5"/>
      <c r="QXC30" s="5"/>
      <c r="QXD30" s="5"/>
      <c r="QXE30" s="5"/>
      <c r="QXF30" s="5"/>
      <c r="QXG30" s="5"/>
      <c r="QXH30" s="5"/>
      <c r="QXI30" s="5"/>
      <c r="QXJ30" s="5"/>
      <c r="QXK30" s="5"/>
      <c r="QXL30" s="5"/>
      <c r="QXM30" s="5"/>
      <c r="QXN30" s="5"/>
      <c r="QXO30" s="5"/>
      <c r="QXP30" s="5"/>
      <c r="QXQ30" s="5"/>
      <c r="QXR30" s="5"/>
      <c r="QXS30" s="5"/>
      <c r="QXT30" s="5"/>
      <c r="QXU30" s="5"/>
      <c r="QXV30" s="5"/>
      <c r="QXW30" s="5"/>
      <c r="QXX30" s="5"/>
      <c r="QXY30" s="5"/>
      <c r="QXZ30" s="5"/>
      <c r="QYA30" s="5"/>
      <c r="QYB30" s="5"/>
      <c r="QYC30" s="5"/>
      <c r="QYD30" s="5"/>
      <c r="QYE30" s="5"/>
      <c r="QYF30" s="5"/>
      <c r="QYG30" s="5"/>
      <c r="QYH30" s="5"/>
      <c r="QYI30" s="5"/>
      <c r="QYJ30" s="5"/>
      <c r="QYK30" s="5"/>
      <c r="QYL30" s="5"/>
      <c r="QYM30" s="5"/>
      <c r="QYN30" s="5"/>
      <c r="QYO30" s="5"/>
      <c r="QYP30" s="5"/>
      <c r="QYQ30" s="5"/>
      <c r="QYR30" s="5"/>
      <c r="QYS30" s="5"/>
      <c r="QYT30" s="5"/>
      <c r="QYU30" s="5"/>
      <c r="QYV30" s="5"/>
      <c r="QYW30" s="5"/>
      <c r="QYX30" s="5"/>
      <c r="QYY30" s="5"/>
      <c r="QYZ30" s="5"/>
      <c r="QZA30" s="5"/>
      <c r="QZB30" s="5"/>
      <c r="QZC30" s="5"/>
      <c r="QZD30" s="5"/>
      <c r="QZE30" s="5"/>
      <c r="QZF30" s="5"/>
      <c r="QZG30" s="5"/>
      <c r="QZH30" s="5"/>
      <c r="QZI30" s="5"/>
      <c r="QZJ30" s="5"/>
      <c r="QZK30" s="5"/>
      <c r="QZL30" s="5"/>
      <c r="QZM30" s="5"/>
      <c r="QZN30" s="5"/>
      <c r="QZO30" s="5"/>
      <c r="QZP30" s="5"/>
      <c r="QZQ30" s="5"/>
      <c r="QZR30" s="5"/>
      <c r="QZS30" s="5"/>
      <c r="QZT30" s="5"/>
      <c r="QZU30" s="5"/>
      <c r="QZV30" s="5"/>
      <c r="QZW30" s="5"/>
      <c r="QZX30" s="5"/>
      <c r="QZY30" s="5"/>
      <c r="QZZ30" s="5"/>
      <c r="RAA30" s="5"/>
      <c r="RAB30" s="5"/>
      <c r="RAC30" s="5"/>
      <c r="RAD30" s="5"/>
      <c r="RAE30" s="5"/>
      <c r="RAF30" s="5"/>
      <c r="RAG30" s="5"/>
      <c r="RAH30" s="5"/>
      <c r="RAI30" s="5"/>
      <c r="RAJ30" s="5"/>
      <c r="RAK30" s="5"/>
      <c r="RAL30" s="5"/>
      <c r="RAM30" s="5"/>
      <c r="RAN30" s="5"/>
      <c r="RAO30" s="5"/>
      <c r="RAP30" s="5"/>
      <c r="RAQ30" s="5"/>
      <c r="RAR30" s="5"/>
      <c r="RAS30" s="5"/>
      <c r="RAT30" s="5"/>
      <c r="RAU30" s="5"/>
      <c r="RAV30" s="5"/>
      <c r="RAW30" s="5"/>
      <c r="RAX30" s="5"/>
      <c r="RAY30" s="5"/>
      <c r="RAZ30" s="5"/>
      <c r="RBA30" s="5"/>
      <c r="RBB30" s="5"/>
      <c r="RBC30" s="5"/>
      <c r="RBD30" s="5"/>
      <c r="RBE30" s="5"/>
      <c r="RBF30" s="5"/>
      <c r="RBG30" s="5"/>
      <c r="RBH30" s="5"/>
      <c r="RBI30" s="5"/>
      <c r="RBJ30" s="5"/>
      <c r="RBK30" s="5"/>
      <c r="RBL30" s="5"/>
      <c r="RBM30" s="5"/>
      <c r="RBN30" s="5"/>
      <c r="RBO30" s="5"/>
      <c r="RBP30" s="5"/>
      <c r="RBQ30" s="5"/>
      <c r="RBR30" s="5"/>
      <c r="RBS30" s="5"/>
      <c r="RBT30" s="5"/>
      <c r="RBU30" s="5"/>
      <c r="RBV30" s="5"/>
      <c r="RBW30" s="5"/>
      <c r="RBX30" s="5"/>
      <c r="RBY30" s="5"/>
      <c r="RBZ30" s="5"/>
      <c r="RCA30" s="5"/>
      <c r="RCB30" s="5"/>
      <c r="RCC30" s="5"/>
      <c r="RCD30" s="5"/>
      <c r="RCE30" s="5"/>
      <c r="RCF30" s="5"/>
      <c r="RCG30" s="5"/>
      <c r="RCH30" s="5"/>
      <c r="RCI30" s="5"/>
      <c r="RCJ30" s="5"/>
      <c r="RCK30" s="5"/>
      <c r="RCL30" s="5"/>
      <c r="RCM30" s="5"/>
      <c r="RCN30" s="5"/>
      <c r="RCO30" s="5"/>
      <c r="RCP30" s="5"/>
      <c r="RCQ30" s="5"/>
      <c r="RCR30" s="5"/>
      <c r="RCS30" s="5"/>
      <c r="RCT30" s="5"/>
      <c r="RCU30" s="5"/>
      <c r="RCV30" s="5"/>
      <c r="RCW30" s="5"/>
      <c r="RCX30" s="5"/>
      <c r="RCY30" s="5"/>
      <c r="RCZ30" s="5"/>
      <c r="RDA30" s="5"/>
      <c r="RDB30" s="5"/>
      <c r="RDC30" s="5"/>
      <c r="RDD30" s="5"/>
      <c r="RDE30" s="5"/>
      <c r="RDF30" s="5"/>
      <c r="RDG30" s="5"/>
      <c r="RDH30" s="5"/>
      <c r="RDI30" s="5"/>
      <c r="RDJ30" s="5"/>
      <c r="RDK30" s="5"/>
      <c r="RDL30" s="5"/>
      <c r="RDM30" s="5"/>
      <c r="RDN30" s="5"/>
      <c r="RDO30" s="5"/>
      <c r="RDP30" s="5"/>
      <c r="RDQ30" s="5"/>
      <c r="RDR30" s="5"/>
      <c r="RDS30" s="5"/>
      <c r="RDT30" s="5"/>
      <c r="RDU30" s="5"/>
      <c r="RDV30" s="5"/>
      <c r="RDW30" s="5"/>
      <c r="RDX30" s="5"/>
      <c r="RDY30" s="5"/>
      <c r="RDZ30" s="5"/>
      <c r="REA30" s="5"/>
      <c r="REB30" s="5"/>
      <c r="REC30" s="5"/>
      <c r="RED30" s="5"/>
      <c r="REE30" s="5"/>
      <c r="REF30" s="5"/>
      <c r="REG30" s="5"/>
      <c r="REH30" s="5"/>
      <c r="REI30" s="5"/>
      <c r="REJ30" s="5"/>
      <c r="REK30" s="5"/>
      <c r="REL30" s="5"/>
      <c r="REM30" s="5"/>
      <c r="REN30" s="5"/>
      <c r="REO30" s="5"/>
      <c r="REP30" s="5"/>
      <c r="REQ30" s="5"/>
      <c r="RER30" s="5"/>
      <c r="RES30" s="5"/>
      <c r="RET30" s="5"/>
      <c r="REU30" s="5"/>
      <c r="REV30" s="5"/>
      <c r="REW30" s="5"/>
      <c r="REX30" s="5"/>
      <c r="REY30" s="5"/>
      <c r="REZ30" s="5"/>
      <c r="RFA30" s="5"/>
      <c r="RFB30" s="5"/>
      <c r="RFC30" s="5"/>
      <c r="RFD30" s="5"/>
      <c r="RFE30" s="5"/>
      <c r="RFF30" s="5"/>
      <c r="RFG30" s="5"/>
      <c r="RFH30" s="5"/>
      <c r="RFI30" s="5"/>
      <c r="RFJ30" s="5"/>
      <c r="RFK30" s="5"/>
      <c r="RFL30" s="5"/>
      <c r="RFM30" s="5"/>
      <c r="RFN30" s="5"/>
      <c r="RFO30" s="5"/>
      <c r="RFP30" s="5"/>
      <c r="RFQ30" s="5"/>
      <c r="RFR30" s="5"/>
      <c r="RFS30" s="5"/>
      <c r="RFT30" s="5"/>
      <c r="RFU30" s="5"/>
      <c r="RFV30" s="5"/>
      <c r="RFW30" s="5"/>
      <c r="RFX30" s="5"/>
      <c r="RFY30" s="5"/>
      <c r="RFZ30" s="5"/>
      <c r="RGA30" s="5"/>
      <c r="RGB30" s="5"/>
      <c r="RGC30" s="5"/>
      <c r="RGD30" s="5"/>
      <c r="RGE30" s="5"/>
      <c r="RGF30" s="5"/>
      <c r="RGG30" s="5"/>
      <c r="RGH30" s="5"/>
      <c r="RGI30" s="5"/>
      <c r="RGJ30" s="5"/>
      <c r="RGK30" s="5"/>
      <c r="RGL30" s="5"/>
      <c r="RGM30" s="5"/>
      <c r="RGN30" s="5"/>
      <c r="RGO30" s="5"/>
      <c r="RGP30" s="5"/>
      <c r="RGQ30" s="5"/>
      <c r="RGR30" s="5"/>
      <c r="RGS30" s="5"/>
      <c r="RGT30" s="5"/>
      <c r="RGU30" s="5"/>
      <c r="RGV30" s="5"/>
      <c r="RGW30" s="5"/>
      <c r="RGX30" s="5"/>
      <c r="RGY30" s="5"/>
      <c r="RGZ30" s="5"/>
      <c r="RHA30" s="5"/>
      <c r="RHB30" s="5"/>
      <c r="RHC30" s="5"/>
      <c r="RHD30" s="5"/>
      <c r="RHE30" s="5"/>
      <c r="RHF30" s="5"/>
      <c r="RHG30" s="5"/>
      <c r="RHH30" s="5"/>
      <c r="RHI30" s="5"/>
      <c r="RHJ30" s="5"/>
      <c r="RHK30" s="5"/>
      <c r="RHL30" s="5"/>
      <c r="RHM30" s="5"/>
      <c r="RHN30" s="5"/>
      <c r="RHO30" s="5"/>
      <c r="RHP30" s="5"/>
      <c r="RHQ30" s="5"/>
      <c r="RHR30" s="5"/>
      <c r="RHS30" s="5"/>
      <c r="RHT30" s="5"/>
      <c r="RHU30" s="5"/>
      <c r="RHV30" s="5"/>
      <c r="RHW30" s="5"/>
      <c r="RHX30" s="5"/>
      <c r="RHY30" s="5"/>
      <c r="RHZ30" s="5"/>
      <c r="RIA30" s="5"/>
      <c r="RIB30" s="5"/>
      <c r="RIC30" s="5"/>
      <c r="RID30" s="5"/>
      <c r="RIE30" s="5"/>
      <c r="RIF30" s="5"/>
      <c r="RIG30" s="5"/>
      <c r="RIH30" s="5"/>
      <c r="RII30" s="5"/>
      <c r="RIJ30" s="5"/>
      <c r="RIK30" s="5"/>
      <c r="RIL30" s="5"/>
      <c r="RIM30" s="5"/>
      <c r="RIN30" s="5"/>
      <c r="RIO30" s="5"/>
      <c r="RIP30" s="5"/>
      <c r="RIQ30" s="5"/>
      <c r="RIR30" s="5"/>
      <c r="RIS30" s="5"/>
      <c r="RIT30" s="5"/>
      <c r="RIU30" s="5"/>
      <c r="RIV30" s="5"/>
      <c r="RIW30" s="5"/>
      <c r="RIX30" s="5"/>
      <c r="RIY30" s="5"/>
      <c r="RIZ30" s="5"/>
      <c r="RJA30" s="5"/>
      <c r="RJB30" s="5"/>
      <c r="RJC30" s="5"/>
      <c r="RJD30" s="5"/>
      <c r="RJE30" s="5"/>
      <c r="RJF30" s="5"/>
      <c r="RJG30" s="5"/>
      <c r="RJH30" s="5"/>
      <c r="RJI30" s="5"/>
      <c r="RJJ30" s="5"/>
      <c r="RJK30" s="5"/>
      <c r="RJL30" s="5"/>
      <c r="RJM30" s="5"/>
      <c r="RJN30" s="5"/>
      <c r="RJO30" s="5"/>
      <c r="RJP30" s="5"/>
      <c r="RJQ30" s="5"/>
      <c r="RJR30" s="5"/>
      <c r="RJS30" s="5"/>
      <c r="RJT30" s="5"/>
      <c r="RJU30" s="5"/>
      <c r="RJV30" s="5"/>
      <c r="RJW30" s="5"/>
      <c r="RJX30" s="5"/>
      <c r="RJY30" s="5"/>
      <c r="RJZ30" s="5"/>
      <c r="RKA30" s="5"/>
      <c r="RKB30" s="5"/>
      <c r="RKC30" s="5"/>
      <c r="RKD30" s="5"/>
      <c r="RKE30" s="5"/>
      <c r="RKF30" s="5"/>
      <c r="RKG30" s="5"/>
      <c r="RKH30" s="5"/>
      <c r="RKI30" s="5"/>
      <c r="RKJ30" s="5"/>
      <c r="RKK30" s="5"/>
      <c r="RKL30" s="5"/>
      <c r="RKM30" s="5"/>
      <c r="RKN30" s="5"/>
      <c r="RKO30" s="5"/>
      <c r="RKP30" s="5"/>
      <c r="RKQ30" s="5"/>
      <c r="RKR30" s="5"/>
      <c r="RKS30" s="5"/>
      <c r="RKT30" s="5"/>
      <c r="RKU30" s="5"/>
      <c r="RKV30" s="5"/>
      <c r="RKW30" s="5"/>
      <c r="RKX30" s="5"/>
      <c r="RKY30" s="5"/>
      <c r="RKZ30" s="5"/>
      <c r="RLA30" s="5"/>
      <c r="RLB30" s="5"/>
      <c r="RLC30" s="5"/>
      <c r="RLD30" s="5"/>
      <c r="RLE30" s="5"/>
      <c r="RLF30" s="5"/>
      <c r="RLG30" s="5"/>
      <c r="RLH30" s="5"/>
      <c r="RLI30" s="5"/>
      <c r="RLJ30" s="5"/>
      <c r="RLK30" s="5"/>
      <c r="RLL30" s="5"/>
      <c r="RLM30" s="5"/>
      <c r="RLN30" s="5"/>
      <c r="RLO30" s="5"/>
      <c r="RLP30" s="5"/>
      <c r="RLQ30" s="5"/>
      <c r="RLR30" s="5"/>
      <c r="RLS30" s="5"/>
      <c r="RLT30" s="5"/>
      <c r="RLU30" s="5"/>
      <c r="RLV30" s="5"/>
      <c r="RLW30" s="5"/>
      <c r="RLX30" s="5"/>
      <c r="RLY30" s="5"/>
      <c r="RLZ30" s="5"/>
      <c r="RMA30" s="5"/>
      <c r="RMB30" s="5"/>
      <c r="RMC30" s="5"/>
      <c r="RMD30" s="5"/>
      <c r="RME30" s="5"/>
      <c r="RMF30" s="5"/>
      <c r="RMG30" s="5"/>
      <c r="RMH30" s="5"/>
      <c r="RMI30" s="5"/>
      <c r="RMJ30" s="5"/>
      <c r="RMK30" s="5"/>
      <c r="RML30" s="5"/>
      <c r="RMM30" s="5"/>
      <c r="RMN30" s="5"/>
      <c r="RMO30" s="5"/>
      <c r="RMP30" s="5"/>
      <c r="RMQ30" s="5"/>
      <c r="RMR30" s="5"/>
      <c r="RMS30" s="5"/>
      <c r="RMT30" s="5"/>
      <c r="RMU30" s="5"/>
      <c r="RMV30" s="5"/>
      <c r="RMW30" s="5"/>
      <c r="RMX30" s="5"/>
      <c r="RMY30" s="5"/>
      <c r="RMZ30" s="5"/>
      <c r="RNA30" s="5"/>
      <c r="RNB30" s="5"/>
      <c r="RNC30" s="5"/>
      <c r="RND30" s="5"/>
      <c r="RNE30" s="5"/>
      <c r="RNF30" s="5"/>
      <c r="RNG30" s="5"/>
      <c r="RNH30" s="5"/>
      <c r="RNI30" s="5"/>
      <c r="RNJ30" s="5"/>
      <c r="RNK30" s="5"/>
      <c r="RNL30" s="5"/>
      <c r="RNM30" s="5"/>
      <c r="RNN30" s="5"/>
      <c r="RNO30" s="5"/>
      <c r="RNP30" s="5"/>
      <c r="RNQ30" s="5"/>
      <c r="RNR30" s="5"/>
      <c r="RNS30" s="5"/>
      <c r="RNT30" s="5"/>
      <c r="RNU30" s="5"/>
      <c r="RNV30" s="5"/>
      <c r="RNW30" s="5"/>
      <c r="RNX30" s="5"/>
      <c r="RNY30" s="5"/>
      <c r="RNZ30" s="5"/>
      <c r="ROA30" s="5"/>
      <c r="ROB30" s="5"/>
      <c r="ROC30" s="5"/>
      <c r="ROD30" s="5"/>
      <c r="ROE30" s="5"/>
      <c r="ROF30" s="5"/>
      <c r="ROG30" s="5"/>
      <c r="ROH30" s="5"/>
      <c r="ROI30" s="5"/>
      <c r="ROJ30" s="5"/>
      <c r="ROK30" s="5"/>
      <c r="ROL30" s="5"/>
      <c r="ROM30" s="5"/>
      <c r="RON30" s="5"/>
      <c r="ROO30" s="5"/>
      <c r="ROP30" s="5"/>
      <c r="ROQ30" s="5"/>
      <c r="ROR30" s="5"/>
      <c r="ROS30" s="5"/>
      <c r="ROT30" s="5"/>
      <c r="ROU30" s="5"/>
      <c r="ROV30" s="5"/>
      <c r="ROW30" s="5"/>
      <c r="ROX30" s="5"/>
      <c r="ROY30" s="5"/>
      <c r="ROZ30" s="5"/>
      <c r="RPA30" s="5"/>
      <c r="RPB30" s="5"/>
      <c r="RPC30" s="5"/>
      <c r="RPD30" s="5"/>
      <c r="RPE30" s="5"/>
      <c r="RPF30" s="5"/>
      <c r="RPG30" s="5"/>
      <c r="RPH30" s="5"/>
      <c r="RPI30" s="5"/>
      <c r="RPJ30" s="5"/>
      <c r="RPK30" s="5"/>
      <c r="RPL30" s="5"/>
      <c r="RPM30" s="5"/>
      <c r="RPN30" s="5"/>
      <c r="RPO30" s="5"/>
      <c r="RPP30" s="5"/>
      <c r="RPQ30" s="5"/>
      <c r="RPR30" s="5"/>
      <c r="RPS30" s="5"/>
      <c r="RPT30" s="5"/>
      <c r="RPU30" s="5"/>
      <c r="RPV30" s="5"/>
      <c r="RPW30" s="5"/>
      <c r="RPX30" s="5"/>
      <c r="RPY30" s="5"/>
      <c r="RPZ30" s="5"/>
      <c r="RQA30" s="5"/>
      <c r="RQB30" s="5"/>
      <c r="RQC30" s="5"/>
      <c r="RQD30" s="5"/>
      <c r="RQE30" s="5"/>
      <c r="RQF30" s="5"/>
      <c r="RQG30" s="5"/>
      <c r="RQH30" s="5"/>
      <c r="RQI30" s="5"/>
      <c r="RQJ30" s="5"/>
      <c r="RQK30" s="5"/>
      <c r="RQL30" s="5"/>
      <c r="RQM30" s="5"/>
      <c r="RQN30" s="5"/>
      <c r="RQO30" s="5"/>
      <c r="RQP30" s="5"/>
      <c r="RQQ30" s="5"/>
      <c r="RQR30" s="5"/>
      <c r="RQS30" s="5"/>
      <c r="RQT30" s="5"/>
      <c r="RQU30" s="5"/>
      <c r="RQV30" s="5"/>
      <c r="RQW30" s="5"/>
      <c r="RQX30" s="5"/>
      <c r="RQY30" s="5"/>
      <c r="RQZ30" s="5"/>
      <c r="RRA30" s="5"/>
      <c r="RRB30" s="5"/>
      <c r="RRC30" s="5"/>
      <c r="RRD30" s="5"/>
      <c r="RRE30" s="5"/>
      <c r="RRF30" s="5"/>
      <c r="RRG30" s="5"/>
      <c r="RRH30" s="5"/>
      <c r="RRI30" s="5"/>
      <c r="RRJ30" s="5"/>
      <c r="RRK30" s="5"/>
      <c r="RRL30" s="5"/>
      <c r="RRM30" s="5"/>
      <c r="RRN30" s="5"/>
      <c r="RRO30" s="5"/>
      <c r="RRP30" s="5"/>
      <c r="RRQ30" s="5"/>
      <c r="RRR30" s="5"/>
      <c r="RRS30" s="5"/>
      <c r="RRT30" s="5"/>
      <c r="RRU30" s="5"/>
      <c r="RRV30" s="5"/>
      <c r="RRW30" s="5"/>
      <c r="RRX30" s="5"/>
      <c r="RRY30" s="5"/>
      <c r="RRZ30" s="5"/>
      <c r="RSA30" s="5"/>
      <c r="RSB30" s="5"/>
      <c r="RSC30" s="5"/>
      <c r="RSD30" s="5"/>
      <c r="RSE30" s="5"/>
      <c r="RSF30" s="5"/>
      <c r="RSG30" s="5"/>
      <c r="RSH30" s="5"/>
      <c r="RSI30" s="5"/>
      <c r="RSJ30" s="5"/>
      <c r="RSK30" s="5"/>
      <c r="RSL30" s="5"/>
      <c r="RSM30" s="5"/>
      <c r="RSN30" s="5"/>
      <c r="RSO30" s="5"/>
      <c r="RSP30" s="5"/>
      <c r="RSQ30" s="5"/>
      <c r="RSR30" s="5"/>
      <c r="RSS30" s="5"/>
      <c r="RST30" s="5"/>
      <c r="RSU30" s="5"/>
      <c r="RSV30" s="5"/>
      <c r="RSW30" s="5"/>
      <c r="RSX30" s="5"/>
      <c r="RSY30" s="5"/>
      <c r="RSZ30" s="5"/>
      <c r="RTA30" s="5"/>
      <c r="RTB30" s="5"/>
      <c r="RTC30" s="5"/>
      <c r="RTD30" s="5"/>
      <c r="RTE30" s="5"/>
      <c r="RTF30" s="5"/>
      <c r="RTG30" s="5"/>
      <c r="RTH30" s="5"/>
      <c r="RTI30" s="5"/>
      <c r="RTJ30" s="5"/>
      <c r="RTK30" s="5"/>
      <c r="RTL30" s="5"/>
      <c r="RTM30" s="5"/>
      <c r="RTN30" s="5"/>
      <c r="RTO30" s="5"/>
      <c r="RTP30" s="5"/>
      <c r="RTQ30" s="5"/>
      <c r="RTR30" s="5"/>
      <c r="RTS30" s="5"/>
      <c r="RTT30" s="5"/>
      <c r="RTU30" s="5"/>
      <c r="RTV30" s="5"/>
      <c r="RTW30" s="5"/>
      <c r="RTX30" s="5"/>
      <c r="RTY30" s="5"/>
      <c r="RTZ30" s="5"/>
      <c r="RUA30" s="5"/>
      <c r="RUB30" s="5"/>
      <c r="RUC30" s="5"/>
      <c r="RUD30" s="5"/>
      <c r="RUE30" s="5"/>
      <c r="RUF30" s="5"/>
      <c r="RUG30" s="5"/>
      <c r="RUH30" s="5"/>
      <c r="RUI30" s="5"/>
      <c r="RUJ30" s="5"/>
      <c r="RUK30" s="5"/>
      <c r="RUL30" s="5"/>
      <c r="RUM30" s="5"/>
      <c r="RUN30" s="5"/>
      <c r="RUO30" s="5"/>
      <c r="RUP30" s="5"/>
      <c r="RUQ30" s="5"/>
      <c r="RUR30" s="5"/>
      <c r="RUS30" s="5"/>
      <c r="RUT30" s="5"/>
      <c r="RUU30" s="5"/>
      <c r="RUV30" s="5"/>
      <c r="RUW30" s="5"/>
      <c r="RUX30" s="5"/>
      <c r="RUY30" s="5"/>
      <c r="RUZ30" s="5"/>
      <c r="RVA30" s="5"/>
      <c r="RVB30" s="5"/>
      <c r="RVC30" s="5"/>
      <c r="RVD30" s="5"/>
      <c r="RVE30" s="5"/>
      <c r="RVF30" s="5"/>
      <c r="RVG30" s="5"/>
      <c r="RVH30" s="5"/>
      <c r="RVI30" s="5"/>
      <c r="RVJ30" s="5"/>
      <c r="RVK30" s="5"/>
      <c r="RVL30" s="5"/>
      <c r="RVM30" s="5"/>
      <c r="RVN30" s="5"/>
      <c r="RVO30" s="5"/>
      <c r="RVP30" s="5"/>
      <c r="RVQ30" s="5"/>
      <c r="RVR30" s="5"/>
      <c r="RVS30" s="5"/>
      <c r="RVT30" s="5"/>
      <c r="RVU30" s="5"/>
      <c r="RVV30" s="5"/>
      <c r="RVW30" s="5"/>
      <c r="RVX30" s="5"/>
      <c r="RVY30" s="5"/>
      <c r="RVZ30" s="5"/>
      <c r="RWA30" s="5"/>
      <c r="RWB30" s="5"/>
      <c r="RWC30" s="5"/>
      <c r="RWD30" s="5"/>
      <c r="RWE30" s="5"/>
      <c r="RWF30" s="5"/>
      <c r="RWG30" s="5"/>
      <c r="RWH30" s="5"/>
      <c r="RWI30" s="5"/>
      <c r="RWJ30" s="5"/>
      <c r="RWK30" s="5"/>
      <c r="RWL30" s="5"/>
      <c r="RWM30" s="5"/>
      <c r="RWN30" s="5"/>
      <c r="RWO30" s="5"/>
      <c r="RWP30" s="5"/>
      <c r="RWQ30" s="5"/>
      <c r="RWR30" s="5"/>
      <c r="RWS30" s="5"/>
      <c r="RWT30" s="5"/>
      <c r="RWU30" s="5"/>
      <c r="RWV30" s="5"/>
      <c r="RWW30" s="5"/>
      <c r="RWX30" s="5"/>
      <c r="RWY30" s="5"/>
      <c r="RWZ30" s="5"/>
      <c r="RXA30" s="5"/>
      <c r="RXB30" s="5"/>
      <c r="RXC30" s="5"/>
      <c r="RXD30" s="5"/>
      <c r="RXE30" s="5"/>
      <c r="RXF30" s="5"/>
      <c r="RXG30" s="5"/>
      <c r="RXH30" s="5"/>
      <c r="RXI30" s="5"/>
      <c r="RXJ30" s="5"/>
      <c r="RXK30" s="5"/>
      <c r="RXL30" s="5"/>
      <c r="RXM30" s="5"/>
      <c r="RXN30" s="5"/>
      <c r="RXO30" s="5"/>
      <c r="RXP30" s="5"/>
      <c r="RXQ30" s="5"/>
      <c r="RXR30" s="5"/>
      <c r="RXS30" s="5"/>
      <c r="RXT30" s="5"/>
      <c r="RXU30" s="5"/>
      <c r="RXV30" s="5"/>
      <c r="RXW30" s="5"/>
      <c r="RXX30" s="5"/>
      <c r="RXY30" s="5"/>
      <c r="RXZ30" s="5"/>
      <c r="RYA30" s="5"/>
      <c r="RYB30" s="5"/>
      <c r="RYC30" s="5"/>
      <c r="RYD30" s="5"/>
      <c r="RYE30" s="5"/>
      <c r="RYF30" s="5"/>
      <c r="RYG30" s="5"/>
      <c r="RYH30" s="5"/>
      <c r="RYI30" s="5"/>
      <c r="RYJ30" s="5"/>
      <c r="RYK30" s="5"/>
      <c r="RYL30" s="5"/>
      <c r="RYM30" s="5"/>
      <c r="RYN30" s="5"/>
      <c r="RYO30" s="5"/>
      <c r="RYP30" s="5"/>
      <c r="RYQ30" s="5"/>
      <c r="RYR30" s="5"/>
      <c r="RYS30" s="5"/>
      <c r="RYT30" s="5"/>
      <c r="RYU30" s="5"/>
      <c r="RYV30" s="5"/>
      <c r="RYW30" s="5"/>
      <c r="RYX30" s="5"/>
      <c r="RYY30" s="5"/>
      <c r="RYZ30" s="5"/>
      <c r="RZA30" s="5"/>
      <c r="RZB30" s="5"/>
      <c r="RZC30" s="5"/>
      <c r="RZD30" s="5"/>
      <c r="RZE30" s="5"/>
      <c r="RZF30" s="5"/>
      <c r="RZG30" s="5"/>
      <c r="RZH30" s="5"/>
      <c r="RZI30" s="5"/>
      <c r="RZJ30" s="5"/>
      <c r="RZK30" s="5"/>
      <c r="RZL30" s="5"/>
      <c r="RZM30" s="5"/>
      <c r="RZN30" s="5"/>
      <c r="RZO30" s="5"/>
      <c r="RZP30" s="5"/>
      <c r="RZQ30" s="5"/>
      <c r="RZR30" s="5"/>
      <c r="RZS30" s="5"/>
      <c r="RZT30" s="5"/>
      <c r="RZU30" s="5"/>
      <c r="RZV30" s="5"/>
      <c r="RZW30" s="5"/>
      <c r="RZX30" s="5"/>
      <c r="RZY30" s="5"/>
      <c r="RZZ30" s="5"/>
      <c r="SAA30" s="5"/>
      <c r="SAB30" s="5"/>
      <c r="SAC30" s="5"/>
      <c r="SAD30" s="5"/>
      <c r="SAE30" s="5"/>
      <c r="SAF30" s="5"/>
      <c r="SAG30" s="5"/>
      <c r="SAH30" s="5"/>
      <c r="SAI30" s="5"/>
      <c r="SAJ30" s="5"/>
      <c r="SAK30" s="5"/>
      <c r="SAL30" s="5"/>
      <c r="SAM30" s="5"/>
      <c r="SAN30" s="5"/>
      <c r="SAO30" s="5"/>
      <c r="SAP30" s="5"/>
      <c r="SAQ30" s="5"/>
      <c r="SAR30" s="5"/>
      <c r="SAS30" s="5"/>
      <c r="SAT30" s="5"/>
      <c r="SAU30" s="5"/>
      <c r="SAV30" s="5"/>
      <c r="SAW30" s="5"/>
      <c r="SAX30" s="5"/>
      <c r="SAY30" s="5"/>
      <c r="SAZ30" s="5"/>
      <c r="SBA30" s="5"/>
      <c r="SBB30" s="5"/>
      <c r="SBC30" s="5"/>
      <c r="SBD30" s="5"/>
      <c r="SBE30" s="5"/>
      <c r="SBF30" s="5"/>
      <c r="SBG30" s="5"/>
      <c r="SBH30" s="5"/>
      <c r="SBI30" s="5"/>
      <c r="SBJ30" s="5"/>
      <c r="SBK30" s="5"/>
      <c r="SBL30" s="5"/>
      <c r="SBM30" s="5"/>
      <c r="SBN30" s="5"/>
      <c r="SBO30" s="5"/>
      <c r="SBP30" s="5"/>
      <c r="SBQ30" s="5"/>
      <c r="SBR30" s="5"/>
      <c r="SBS30" s="5"/>
      <c r="SBT30" s="5"/>
      <c r="SBU30" s="5"/>
      <c r="SBV30" s="5"/>
      <c r="SBW30" s="5"/>
      <c r="SBX30" s="5"/>
      <c r="SBY30" s="5"/>
      <c r="SBZ30" s="5"/>
      <c r="SCA30" s="5"/>
      <c r="SCB30" s="5"/>
      <c r="SCC30" s="5"/>
      <c r="SCD30" s="5"/>
      <c r="SCE30" s="5"/>
      <c r="SCF30" s="5"/>
      <c r="SCG30" s="5"/>
      <c r="SCH30" s="5"/>
      <c r="SCI30" s="5"/>
      <c r="SCJ30" s="5"/>
      <c r="SCK30" s="5"/>
      <c r="SCL30" s="5"/>
      <c r="SCM30" s="5"/>
      <c r="SCN30" s="5"/>
      <c r="SCO30" s="5"/>
      <c r="SCP30" s="5"/>
      <c r="SCQ30" s="5"/>
      <c r="SCR30" s="5"/>
      <c r="SCS30" s="5"/>
      <c r="SCT30" s="5"/>
      <c r="SCU30" s="5"/>
      <c r="SCV30" s="5"/>
      <c r="SCW30" s="5"/>
      <c r="SCX30" s="5"/>
      <c r="SCY30" s="5"/>
      <c r="SCZ30" s="5"/>
      <c r="SDA30" s="5"/>
      <c r="SDB30" s="5"/>
      <c r="SDC30" s="5"/>
      <c r="SDD30" s="5"/>
      <c r="SDE30" s="5"/>
      <c r="SDF30" s="5"/>
      <c r="SDG30" s="5"/>
      <c r="SDH30" s="5"/>
      <c r="SDI30" s="5"/>
      <c r="SDJ30" s="5"/>
      <c r="SDK30" s="5"/>
      <c r="SDL30" s="5"/>
      <c r="SDM30" s="5"/>
      <c r="SDN30" s="5"/>
      <c r="SDO30" s="5"/>
      <c r="SDP30" s="5"/>
      <c r="SDQ30" s="5"/>
      <c r="SDR30" s="5"/>
      <c r="SDS30" s="5"/>
      <c r="SDT30" s="5"/>
      <c r="SDU30" s="5"/>
      <c r="SDV30" s="5"/>
      <c r="SDW30" s="5"/>
      <c r="SDX30" s="5"/>
      <c r="SDY30" s="5"/>
      <c r="SDZ30" s="5"/>
      <c r="SEA30" s="5"/>
      <c r="SEB30" s="5"/>
      <c r="SEC30" s="5"/>
      <c r="SED30" s="5"/>
      <c r="SEE30" s="5"/>
      <c r="SEF30" s="5"/>
      <c r="SEG30" s="5"/>
      <c r="SEH30" s="5"/>
      <c r="SEI30" s="5"/>
      <c r="SEJ30" s="5"/>
      <c r="SEK30" s="5"/>
      <c r="SEL30" s="5"/>
      <c r="SEM30" s="5"/>
      <c r="SEN30" s="5"/>
      <c r="SEO30" s="5"/>
      <c r="SEP30" s="5"/>
      <c r="SEQ30" s="5"/>
      <c r="SER30" s="5"/>
      <c r="SES30" s="5"/>
      <c r="SET30" s="5"/>
      <c r="SEU30" s="5"/>
      <c r="SEV30" s="5"/>
      <c r="SEW30" s="5"/>
      <c r="SEX30" s="5"/>
      <c r="SEY30" s="5"/>
      <c r="SEZ30" s="5"/>
      <c r="SFA30" s="5"/>
      <c r="SFB30" s="5"/>
      <c r="SFC30" s="5"/>
      <c r="SFD30" s="5"/>
      <c r="SFE30" s="5"/>
      <c r="SFF30" s="5"/>
      <c r="SFG30" s="5"/>
      <c r="SFH30" s="5"/>
      <c r="SFI30" s="5"/>
      <c r="SFJ30" s="5"/>
      <c r="SFK30" s="5"/>
      <c r="SFL30" s="5"/>
      <c r="SFM30" s="5"/>
      <c r="SFN30" s="5"/>
      <c r="SFO30" s="5"/>
      <c r="SFP30" s="5"/>
      <c r="SFQ30" s="5"/>
      <c r="SFR30" s="5"/>
      <c r="SFS30" s="5"/>
      <c r="SFT30" s="5"/>
      <c r="SFU30" s="5"/>
      <c r="SFV30" s="5"/>
      <c r="SFW30" s="5"/>
      <c r="SFX30" s="5"/>
      <c r="SFY30" s="5"/>
      <c r="SFZ30" s="5"/>
      <c r="SGA30" s="5"/>
      <c r="SGB30" s="5"/>
      <c r="SGC30" s="5"/>
      <c r="SGD30" s="5"/>
      <c r="SGE30" s="5"/>
      <c r="SGF30" s="5"/>
      <c r="SGG30" s="5"/>
      <c r="SGH30" s="5"/>
      <c r="SGI30" s="5"/>
      <c r="SGJ30" s="5"/>
      <c r="SGK30" s="5"/>
      <c r="SGL30" s="5"/>
      <c r="SGM30" s="5"/>
      <c r="SGN30" s="5"/>
      <c r="SGO30" s="5"/>
      <c r="SGP30" s="5"/>
      <c r="SGQ30" s="5"/>
      <c r="SGR30" s="5"/>
      <c r="SGS30" s="5"/>
      <c r="SGT30" s="5"/>
      <c r="SGU30" s="5"/>
      <c r="SGV30" s="5"/>
      <c r="SGW30" s="5"/>
      <c r="SGX30" s="5"/>
      <c r="SGY30" s="5"/>
      <c r="SGZ30" s="5"/>
      <c r="SHA30" s="5"/>
      <c r="SHB30" s="5"/>
      <c r="SHC30" s="5"/>
      <c r="SHD30" s="5"/>
      <c r="SHE30" s="5"/>
      <c r="SHF30" s="5"/>
      <c r="SHG30" s="5"/>
      <c r="SHH30" s="5"/>
      <c r="SHI30" s="5"/>
      <c r="SHJ30" s="5"/>
      <c r="SHK30" s="5"/>
      <c r="SHL30" s="5"/>
      <c r="SHM30" s="5"/>
      <c r="SHN30" s="5"/>
      <c r="SHO30" s="5"/>
      <c r="SHP30" s="5"/>
      <c r="SHQ30" s="5"/>
      <c r="SHR30" s="5"/>
      <c r="SHS30" s="5"/>
      <c r="SHT30" s="5"/>
      <c r="SHU30" s="5"/>
      <c r="SHV30" s="5"/>
      <c r="SHW30" s="5"/>
      <c r="SHX30" s="5"/>
      <c r="SHY30" s="5"/>
      <c r="SHZ30" s="5"/>
      <c r="SIA30" s="5"/>
      <c r="SIB30" s="5"/>
      <c r="SIC30" s="5"/>
      <c r="SID30" s="5"/>
      <c r="SIE30" s="5"/>
      <c r="SIF30" s="5"/>
      <c r="SIG30" s="5"/>
      <c r="SIH30" s="5"/>
      <c r="SII30" s="5"/>
      <c r="SIJ30" s="5"/>
      <c r="SIK30" s="5"/>
      <c r="SIL30" s="5"/>
      <c r="SIM30" s="5"/>
      <c r="SIN30" s="5"/>
      <c r="SIO30" s="5"/>
      <c r="SIP30" s="5"/>
      <c r="SIQ30" s="5"/>
      <c r="SIR30" s="5"/>
      <c r="SIS30" s="5"/>
      <c r="SIT30" s="5"/>
      <c r="SIU30" s="5"/>
      <c r="SIV30" s="5"/>
      <c r="SIW30" s="5"/>
      <c r="SIX30" s="5"/>
      <c r="SIY30" s="5"/>
      <c r="SIZ30" s="5"/>
      <c r="SJA30" s="5"/>
      <c r="SJB30" s="5"/>
      <c r="SJC30" s="5"/>
      <c r="SJD30" s="5"/>
      <c r="SJE30" s="5"/>
      <c r="SJF30" s="5"/>
      <c r="SJG30" s="5"/>
      <c r="SJH30" s="5"/>
      <c r="SJI30" s="5"/>
      <c r="SJJ30" s="5"/>
      <c r="SJK30" s="5"/>
      <c r="SJL30" s="5"/>
      <c r="SJM30" s="5"/>
      <c r="SJN30" s="5"/>
      <c r="SJO30" s="5"/>
      <c r="SJP30" s="5"/>
      <c r="SJQ30" s="5"/>
      <c r="SJR30" s="5"/>
      <c r="SJS30" s="5"/>
      <c r="SJT30" s="5"/>
      <c r="SJU30" s="5"/>
      <c r="SJV30" s="5"/>
      <c r="SJW30" s="5"/>
      <c r="SJX30" s="5"/>
      <c r="SJY30" s="5"/>
      <c r="SJZ30" s="5"/>
      <c r="SKA30" s="5"/>
      <c r="SKB30" s="5"/>
      <c r="SKC30" s="5"/>
      <c r="SKD30" s="5"/>
      <c r="SKE30" s="5"/>
      <c r="SKF30" s="5"/>
      <c r="SKG30" s="5"/>
      <c r="SKH30" s="5"/>
      <c r="SKI30" s="5"/>
      <c r="SKJ30" s="5"/>
      <c r="SKK30" s="5"/>
      <c r="SKL30" s="5"/>
      <c r="SKM30" s="5"/>
      <c r="SKN30" s="5"/>
      <c r="SKO30" s="5"/>
      <c r="SKP30" s="5"/>
      <c r="SKQ30" s="5"/>
      <c r="SKR30" s="5"/>
      <c r="SKS30" s="5"/>
      <c r="SKT30" s="5"/>
      <c r="SKU30" s="5"/>
      <c r="SKV30" s="5"/>
      <c r="SKW30" s="5"/>
      <c r="SKX30" s="5"/>
      <c r="SKY30" s="5"/>
      <c r="SKZ30" s="5"/>
      <c r="SLA30" s="5"/>
      <c r="SLB30" s="5"/>
      <c r="SLC30" s="5"/>
      <c r="SLD30" s="5"/>
      <c r="SLE30" s="5"/>
      <c r="SLF30" s="5"/>
      <c r="SLG30" s="5"/>
      <c r="SLH30" s="5"/>
      <c r="SLI30" s="5"/>
      <c r="SLJ30" s="5"/>
      <c r="SLK30" s="5"/>
      <c r="SLL30" s="5"/>
      <c r="SLM30" s="5"/>
      <c r="SLN30" s="5"/>
      <c r="SLO30" s="5"/>
      <c r="SLP30" s="5"/>
      <c r="SLQ30" s="5"/>
      <c r="SLR30" s="5"/>
      <c r="SLS30" s="5"/>
      <c r="SLT30" s="5"/>
      <c r="SLU30" s="5"/>
      <c r="SLV30" s="5"/>
      <c r="SLW30" s="5"/>
      <c r="SLX30" s="5"/>
      <c r="SLY30" s="5"/>
      <c r="SLZ30" s="5"/>
      <c r="SMA30" s="5"/>
      <c r="SMB30" s="5"/>
      <c r="SMC30" s="5"/>
      <c r="SMD30" s="5"/>
      <c r="SME30" s="5"/>
      <c r="SMF30" s="5"/>
      <c r="SMG30" s="5"/>
      <c r="SMH30" s="5"/>
      <c r="SMI30" s="5"/>
      <c r="SMJ30" s="5"/>
      <c r="SMK30" s="5"/>
      <c r="SML30" s="5"/>
      <c r="SMM30" s="5"/>
      <c r="SMN30" s="5"/>
      <c r="SMO30" s="5"/>
      <c r="SMP30" s="5"/>
      <c r="SMQ30" s="5"/>
      <c r="SMR30" s="5"/>
      <c r="SMS30" s="5"/>
      <c r="SMT30" s="5"/>
      <c r="SMU30" s="5"/>
      <c r="SMV30" s="5"/>
      <c r="SMW30" s="5"/>
      <c r="SMX30" s="5"/>
      <c r="SMY30" s="5"/>
      <c r="SMZ30" s="5"/>
      <c r="SNA30" s="5"/>
      <c r="SNB30" s="5"/>
      <c r="SNC30" s="5"/>
      <c r="SND30" s="5"/>
      <c r="SNE30" s="5"/>
      <c r="SNF30" s="5"/>
      <c r="SNG30" s="5"/>
      <c r="SNH30" s="5"/>
      <c r="SNI30" s="5"/>
      <c r="SNJ30" s="5"/>
      <c r="SNK30" s="5"/>
      <c r="SNL30" s="5"/>
      <c r="SNM30" s="5"/>
      <c r="SNN30" s="5"/>
      <c r="SNO30" s="5"/>
      <c r="SNP30" s="5"/>
      <c r="SNQ30" s="5"/>
      <c r="SNR30" s="5"/>
      <c r="SNS30" s="5"/>
      <c r="SNT30" s="5"/>
      <c r="SNU30" s="5"/>
      <c r="SNV30" s="5"/>
      <c r="SNW30" s="5"/>
      <c r="SNX30" s="5"/>
      <c r="SNY30" s="5"/>
      <c r="SNZ30" s="5"/>
      <c r="SOA30" s="5"/>
      <c r="SOB30" s="5"/>
      <c r="SOC30" s="5"/>
      <c r="SOD30" s="5"/>
      <c r="SOE30" s="5"/>
      <c r="SOF30" s="5"/>
      <c r="SOG30" s="5"/>
      <c r="SOH30" s="5"/>
      <c r="SOI30" s="5"/>
      <c r="SOJ30" s="5"/>
      <c r="SOK30" s="5"/>
      <c r="SOL30" s="5"/>
      <c r="SOM30" s="5"/>
      <c r="SON30" s="5"/>
      <c r="SOO30" s="5"/>
      <c r="SOP30" s="5"/>
      <c r="SOQ30" s="5"/>
      <c r="SOR30" s="5"/>
      <c r="SOS30" s="5"/>
      <c r="SOT30" s="5"/>
      <c r="SOU30" s="5"/>
      <c r="SOV30" s="5"/>
      <c r="SOW30" s="5"/>
      <c r="SOX30" s="5"/>
      <c r="SOY30" s="5"/>
      <c r="SOZ30" s="5"/>
      <c r="SPA30" s="5"/>
      <c r="SPB30" s="5"/>
      <c r="SPC30" s="5"/>
      <c r="SPD30" s="5"/>
      <c r="SPE30" s="5"/>
      <c r="SPF30" s="5"/>
      <c r="SPG30" s="5"/>
      <c r="SPH30" s="5"/>
      <c r="SPI30" s="5"/>
      <c r="SPJ30" s="5"/>
      <c r="SPK30" s="5"/>
      <c r="SPL30" s="5"/>
      <c r="SPM30" s="5"/>
      <c r="SPN30" s="5"/>
      <c r="SPO30" s="5"/>
      <c r="SPP30" s="5"/>
      <c r="SPQ30" s="5"/>
      <c r="SPR30" s="5"/>
      <c r="SPS30" s="5"/>
      <c r="SPT30" s="5"/>
      <c r="SPU30" s="5"/>
      <c r="SPV30" s="5"/>
      <c r="SPW30" s="5"/>
      <c r="SPX30" s="5"/>
      <c r="SPY30" s="5"/>
      <c r="SPZ30" s="5"/>
      <c r="SQA30" s="5"/>
      <c r="SQB30" s="5"/>
      <c r="SQC30" s="5"/>
      <c r="SQD30" s="5"/>
      <c r="SQE30" s="5"/>
      <c r="SQF30" s="5"/>
      <c r="SQG30" s="5"/>
      <c r="SQH30" s="5"/>
      <c r="SQI30" s="5"/>
      <c r="SQJ30" s="5"/>
      <c r="SQK30" s="5"/>
      <c r="SQL30" s="5"/>
      <c r="SQM30" s="5"/>
      <c r="SQN30" s="5"/>
      <c r="SQO30" s="5"/>
      <c r="SQP30" s="5"/>
      <c r="SQQ30" s="5"/>
      <c r="SQR30" s="5"/>
      <c r="SQS30" s="5"/>
      <c r="SQT30" s="5"/>
      <c r="SQU30" s="5"/>
      <c r="SQV30" s="5"/>
      <c r="SQW30" s="5"/>
      <c r="SQX30" s="5"/>
      <c r="SQY30" s="5"/>
      <c r="SQZ30" s="5"/>
      <c r="SRA30" s="5"/>
      <c r="SRB30" s="5"/>
      <c r="SRC30" s="5"/>
      <c r="SRD30" s="5"/>
      <c r="SRE30" s="5"/>
      <c r="SRF30" s="5"/>
      <c r="SRG30" s="5"/>
      <c r="SRH30" s="5"/>
      <c r="SRI30" s="5"/>
      <c r="SRJ30" s="5"/>
      <c r="SRK30" s="5"/>
      <c r="SRL30" s="5"/>
      <c r="SRM30" s="5"/>
      <c r="SRN30" s="5"/>
      <c r="SRO30" s="5"/>
      <c r="SRP30" s="5"/>
      <c r="SRQ30" s="5"/>
      <c r="SRR30" s="5"/>
      <c r="SRS30" s="5"/>
      <c r="SRT30" s="5"/>
      <c r="SRU30" s="5"/>
      <c r="SRV30" s="5"/>
      <c r="SRW30" s="5"/>
      <c r="SRX30" s="5"/>
      <c r="SRY30" s="5"/>
      <c r="SRZ30" s="5"/>
      <c r="SSA30" s="5"/>
      <c r="SSB30" s="5"/>
      <c r="SSC30" s="5"/>
      <c r="SSD30" s="5"/>
      <c r="SSE30" s="5"/>
      <c r="SSF30" s="5"/>
      <c r="SSG30" s="5"/>
      <c r="SSH30" s="5"/>
      <c r="SSI30" s="5"/>
      <c r="SSJ30" s="5"/>
      <c r="SSK30" s="5"/>
      <c r="SSL30" s="5"/>
      <c r="SSM30" s="5"/>
      <c r="SSN30" s="5"/>
      <c r="SSO30" s="5"/>
      <c r="SSP30" s="5"/>
      <c r="SSQ30" s="5"/>
      <c r="SSR30" s="5"/>
      <c r="SSS30" s="5"/>
      <c r="SST30" s="5"/>
      <c r="SSU30" s="5"/>
      <c r="SSV30" s="5"/>
      <c r="SSW30" s="5"/>
      <c r="SSX30" s="5"/>
      <c r="SSY30" s="5"/>
      <c r="SSZ30" s="5"/>
      <c r="STA30" s="5"/>
      <c r="STB30" s="5"/>
      <c r="STC30" s="5"/>
      <c r="STD30" s="5"/>
      <c r="STE30" s="5"/>
      <c r="STF30" s="5"/>
      <c r="STG30" s="5"/>
      <c r="STH30" s="5"/>
      <c r="STI30" s="5"/>
      <c r="STJ30" s="5"/>
      <c r="STK30" s="5"/>
      <c r="STL30" s="5"/>
      <c r="STM30" s="5"/>
      <c r="STN30" s="5"/>
      <c r="STO30" s="5"/>
      <c r="STP30" s="5"/>
      <c r="STQ30" s="5"/>
      <c r="STR30" s="5"/>
      <c r="STS30" s="5"/>
      <c r="STT30" s="5"/>
      <c r="STU30" s="5"/>
      <c r="STV30" s="5"/>
      <c r="STW30" s="5"/>
      <c r="STX30" s="5"/>
      <c r="STY30" s="5"/>
      <c r="STZ30" s="5"/>
      <c r="SUA30" s="5"/>
      <c r="SUB30" s="5"/>
      <c r="SUC30" s="5"/>
      <c r="SUD30" s="5"/>
      <c r="SUE30" s="5"/>
      <c r="SUF30" s="5"/>
      <c r="SUG30" s="5"/>
      <c r="SUH30" s="5"/>
      <c r="SUI30" s="5"/>
      <c r="SUJ30" s="5"/>
      <c r="SUK30" s="5"/>
      <c r="SUL30" s="5"/>
      <c r="SUM30" s="5"/>
      <c r="SUN30" s="5"/>
      <c r="SUO30" s="5"/>
      <c r="SUP30" s="5"/>
      <c r="SUQ30" s="5"/>
      <c r="SUR30" s="5"/>
      <c r="SUS30" s="5"/>
      <c r="SUT30" s="5"/>
      <c r="SUU30" s="5"/>
      <c r="SUV30" s="5"/>
      <c r="SUW30" s="5"/>
      <c r="SUX30" s="5"/>
      <c r="SUY30" s="5"/>
      <c r="SUZ30" s="5"/>
      <c r="SVA30" s="5"/>
      <c r="SVB30" s="5"/>
      <c r="SVC30" s="5"/>
      <c r="SVD30" s="5"/>
      <c r="SVE30" s="5"/>
      <c r="SVF30" s="5"/>
      <c r="SVG30" s="5"/>
      <c r="SVH30" s="5"/>
      <c r="SVI30" s="5"/>
      <c r="SVJ30" s="5"/>
      <c r="SVK30" s="5"/>
      <c r="SVL30" s="5"/>
      <c r="SVM30" s="5"/>
      <c r="SVN30" s="5"/>
      <c r="SVO30" s="5"/>
      <c r="SVP30" s="5"/>
      <c r="SVQ30" s="5"/>
      <c r="SVR30" s="5"/>
      <c r="SVS30" s="5"/>
      <c r="SVT30" s="5"/>
      <c r="SVU30" s="5"/>
      <c r="SVV30" s="5"/>
      <c r="SVW30" s="5"/>
      <c r="SVX30" s="5"/>
      <c r="SVY30" s="5"/>
      <c r="SVZ30" s="5"/>
      <c r="SWA30" s="5"/>
      <c r="SWB30" s="5"/>
      <c r="SWC30" s="5"/>
      <c r="SWD30" s="5"/>
      <c r="SWE30" s="5"/>
      <c r="SWF30" s="5"/>
      <c r="SWG30" s="5"/>
      <c r="SWH30" s="5"/>
      <c r="SWI30" s="5"/>
      <c r="SWJ30" s="5"/>
      <c r="SWK30" s="5"/>
      <c r="SWL30" s="5"/>
      <c r="SWM30" s="5"/>
      <c r="SWN30" s="5"/>
      <c r="SWO30" s="5"/>
      <c r="SWP30" s="5"/>
      <c r="SWQ30" s="5"/>
      <c r="SWR30" s="5"/>
      <c r="SWS30" s="5"/>
      <c r="SWT30" s="5"/>
      <c r="SWU30" s="5"/>
      <c r="SWV30" s="5"/>
      <c r="SWW30" s="5"/>
      <c r="SWX30" s="5"/>
      <c r="SWY30" s="5"/>
      <c r="SWZ30" s="5"/>
      <c r="SXA30" s="5"/>
      <c r="SXB30" s="5"/>
      <c r="SXC30" s="5"/>
      <c r="SXD30" s="5"/>
      <c r="SXE30" s="5"/>
      <c r="SXF30" s="5"/>
      <c r="SXG30" s="5"/>
      <c r="SXH30" s="5"/>
      <c r="SXI30" s="5"/>
      <c r="SXJ30" s="5"/>
      <c r="SXK30" s="5"/>
      <c r="SXL30" s="5"/>
      <c r="SXM30" s="5"/>
      <c r="SXN30" s="5"/>
      <c r="SXO30" s="5"/>
      <c r="SXP30" s="5"/>
      <c r="SXQ30" s="5"/>
      <c r="SXR30" s="5"/>
      <c r="SXS30" s="5"/>
      <c r="SXT30" s="5"/>
      <c r="SXU30" s="5"/>
      <c r="SXV30" s="5"/>
      <c r="SXW30" s="5"/>
      <c r="SXX30" s="5"/>
      <c r="SXY30" s="5"/>
      <c r="SXZ30" s="5"/>
      <c r="SYA30" s="5"/>
      <c r="SYB30" s="5"/>
      <c r="SYC30" s="5"/>
      <c r="SYD30" s="5"/>
      <c r="SYE30" s="5"/>
      <c r="SYF30" s="5"/>
      <c r="SYG30" s="5"/>
      <c r="SYH30" s="5"/>
      <c r="SYI30" s="5"/>
      <c r="SYJ30" s="5"/>
      <c r="SYK30" s="5"/>
      <c r="SYL30" s="5"/>
      <c r="SYM30" s="5"/>
      <c r="SYN30" s="5"/>
      <c r="SYO30" s="5"/>
      <c r="SYP30" s="5"/>
      <c r="SYQ30" s="5"/>
      <c r="SYR30" s="5"/>
      <c r="SYS30" s="5"/>
      <c r="SYT30" s="5"/>
      <c r="SYU30" s="5"/>
      <c r="SYV30" s="5"/>
      <c r="SYW30" s="5"/>
      <c r="SYX30" s="5"/>
      <c r="SYY30" s="5"/>
      <c r="SYZ30" s="5"/>
      <c r="SZA30" s="5"/>
      <c r="SZB30" s="5"/>
      <c r="SZC30" s="5"/>
      <c r="SZD30" s="5"/>
      <c r="SZE30" s="5"/>
      <c r="SZF30" s="5"/>
      <c r="SZG30" s="5"/>
      <c r="SZH30" s="5"/>
      <c r="SZI30" s="5"/>
      <c r="SZJ30" s="5"/>
      <c r="SZK30" s="5"/>
      <c r="SZL30" s="5"/>
      <c r="SZM30" s="5"/>
      <c r="SZN30" s="5"/>
      <c r="SZO30" s="5"/>
      <c r="SZP30" s="5"/>
      <c r="SZQ30" s="5"/>
      <c r="SZR30" s="5"/>
      <c r="SZS30" s="5"/>
      <c r="SZT30" s="5"/>
      <c r="SZU30" s="5"/>
      <c r="SZV30" s="5"/>
      <c r="SZW30" s="5"/>
      <c r="SZX30" s="5"/>
      <c r="SZY30" s="5"/>
      <c r="SZZ30" s="5"/>
      <c r="TAA30" s="5"/>
      <c r="TAB30" s="5"/>
      <c r="TAC30" s="5"/>
      <c r="TAD30" s="5"/>
      <c r="TAE30" s="5"/>
      <c r="TAF30" s="5"/>
      <c r="TAG30" s="5"/>
      <c r="TAH30" s="5"/>
      <c r="TAI30" s="5"/>
      <c r="TAJ30" s="5"/>
      <c r="TAK30" s="5"/>
      <c r="TAL30" s="5"/>
      <c r="TAM30" s="5"/>
      <c r="TAN30" s="5"/>
      <c r="TAO30" s="5"/>
      <c r="TAP30" s="5"/>
      <c r="TAQ30" s="5"/>
      <c r="TAR30" s="5"/>
      <c r="TAS30" s="5"/>
      <c r="TAT30" s="5"/>
      <c r="TAU30" s="5"/>
      <c r="TAV30" s="5"/>
      <c r="TAW30" s="5"/>
      <c r="TAX30" s="5"/>
      <c r="TAY30" s="5"/>
      <c r="TAZ30" s="5"/>
      <c r="TBA30" s="5"/>
      <c r="TBB30" s="5"/>
      <c r="TBC30" s="5"/>
      <c r="TBD30" s="5"/>
      <c r="TBE30" s="5"/>
      <c r="TBF30" s="5"/>
      <c r="TBG30" s="5"/>
      <c r="TBH30" s="5"/>
      <c r="TBI30" s="5"/>
      <c r="TBJ30" s="5"/>
      <c r="TBK30" s="5"/>
      <c r="TBL30" s="5"/>
      <c r="TBM30" s="5"/>
      <c r="TBN30" s="5"/>
      <c r="TBO30" s="5"/>
      <c r="TBP30" s="5"/>
      <c r="TBQ30" s="5"/>
      <c r="TBR30" s="5"/>
      <c r="TBS30" s="5"/>
      <c r="TBT30" s="5"/>
      <c r="TBU30" s="5"/>
      <c r="TBV30" s="5"/>
      <c r="TBW30" s="5"/>
      <c r="TBX30" s="5"/>
      <c r="TBY30" s="5"/>
      <c r="TBZ30" s="5"/>
      <c r="TCA30" s="5"/>
      <c r="TCB30" s="5"/>
      <c r="TCC30" s="5"/>
      <c r="TCD30" s="5"/>
      <c r="TCE30" s="5"/>
      <c r="TCF30" s="5"/>
      <c r="TCG30" s="5"/>
      <c r="TCH30" s="5"/>
      <c r="TCI30" s="5"/>
      <c r="TCJ30" s="5"/>
      <c r="TCK30" s="5"/>
      <c r="TCL30" s="5"/>
      <c r="TCM30" s="5"/>
      <c r="TCN30" s="5"/>
      <c r="TCO30" s="5"/>
      <c r="TCP30" s="5"/>
      <c r="TCQ30" s="5"/>
      <c r="TCR30" s="5"/>
      <c r="TCS30" s="5"/>
      <c r="TCT30" s="5"/>
      <c r="TCU30" s="5"/>
      <c r="TCV30" s="5"/>
      <c r="TCW30" s="5"/>
      <c r="TCX30" s="5"/>
      <c r="TCY30" s="5"/>
      <c r="TCZ30" s="5"/>
      <c r="TDA30" s="5"/>
      <c r="TDB30" s="5"/>
      <c r="TDC30" s="5"/>
      <c r="TDD30" s="5"/>
      <c r="TDE30" s="5"/>
      <c r="TDF30" s="5"/>
      <c r="TDG30" s="5"/>
      <c r="TDH30" s="5"/>
      <c r="TDI30" s="5"/>
      <c r="TDJ30" s="5"/>
      <c r="TDK30" s="5"/>
      <c r="TDL30" s="5"/>
      <c r="TDM30" s="5"/>
      <c r="TDN30" s="5"/>
      <c r="TDO30" s="5"/>
      <c r="TDP30" s="5"/>
      <c r="TDQ30" s="5"/>
      <c r="TDR30" s="5"/>
      <c r="TDS30" s="5"/>
      <c r="TDT30" s="5"/>
      <c r="TDU30" s="5"/>
      <c r="TDV30" s="5"/>
      <c r="TDW30" s="5"/>
      <c r="TDX30" s="5"/>
      <c r="TDY30" s="5"/>
      <c r="TDZ30" s="5"/>
      <c r="TEA30" s="5"/>
      <c r="TEB30" s="5"/>
      <c r="TEC30" s="5"/>
      <c r="TED30" s="5"/>
      <c r="TEE30" s="5"/>
      <c r="TEF30" s="5"/>
      <c r="TEG30" s="5"/>
      <c r="TEH30" s="5"/>
      <c r="TEI30" s="5"/>
      <c r="TEJ30" s="5"/>
      <c r="TEK30" s="5"/>
      <c r="TEL30" s="5"/>
      <c r="TEM30" s="5"/>
      <c r="TEN30" s="5"/>
      <c r="TEO30" s="5"/>
      <c r="TEP30" s="5"/>
      <c r="TEQ30" s="5"/>
      <c r="TER30" s="5"/>
      <c r="TES30" s="5"/>
      <c r="TET30" s="5"/>
      <c r="TEU30" s="5"/>
      <c r="TEV30" s="5"/>
      <c r="TEW30" s="5"/>
      <c r="TEX30" s="5"/>
      <c r="TEY30" s="5"/>
      <c r="TEZ30" s="5"/>
      <c r="TFA30" s="5"/>
      <c r="TFB30" s="5"/>
      <c r="TFC30" s="5"/>
      <c r="TFD30" s="5"/>
      <c r="TFE30" s="5"/>
      <c r="TFF30" s="5"/>
      <c r="TFG30" s="5"/>
      <c r="TFH30" s="5"/>
      <c r="TFI30" s="5"/>
      <c r="TFJ30" s="5"/>
      <c r="TFK30" s="5"/>
      <c r="TFL30" s="5"/>
      <c r="TFM30" s="5"/>
      <c r="TFN30" s="5"/>
      <c r="TFO30" s="5"/>
      <c r="TFP30" s="5"/>
      <c r="TFQ30" s="5"/>
      <c r="TFR30" s="5"/>
      <c r="TFS30" s="5"/>
      <c r="TFT30" s="5"/>
      <c r="TFU30" s="5"/>
      <c r="TFV30" s="5"/>
      <c r="TFW30" s="5"/>
      <c r="TFX30" s="5"/>
      <c r="TFY30" s="5"/>
      <c r="TFZ30" s="5"/>
      <c r="TGA30" s="5"/>
      <c r="TGB30" s="5"/>
      <c r="TGC30" s="5"/>
      <c r="TGD30" s="5"/>
      <c r="TGE30" s="5"/>
      <c r="TGF30" s="5"/>
      <c r="TGG30" s="5"/>
      <c r="TGH30" s="5"/>
      <c r="TGI30" s="5"/>
      <c r="TGJ30" s="5"/>
      <c r="TGK30" s="5"/>
      <c r="TGL30" s="5"/>
      <c r="TGM30" s="5"/>
      <c r="TGN30" s="5"/>
      <c r="TGO30" s="5"/>
      <c r="TGP30" s="5"/>
      <c r="TGQ30" s="5"/>
      <c r="TGR30" s="5"/>
      <c r="TGS30" s="5"/>
      <c r="TGT30" s="5"/>
      <c r="TGU30" s="5"/>
      <c r="TGV30" s="5"/>
      <c r="TGW30" s="5"/>
      <c r="TGX30" s="5"/>
      <c r="TGY30" s="5"/>
      <c r="TGZ30" s="5"/>
      <c r="THA30" s="5"/>
      <c r="THB30" s="5"/>
      <c r="THC30" s="5"/>
      <c r="THD30" s="5"/>
      <c r="THE30" s="5"/>
      <c r="THF30" s="5"/>
      <c r="THG30" s="5"/>
      <c r="THH30" s="5"/>
      <c r="THI30" s="5"/>
      <c r="THJ30" s="5"/>
      <c r="THK30" s="5"/>
      <c r="THL30" s="5"/>
      <c r="THM30" s="5"/>
      <c r="THN30" s="5"/>
      <c r="THO30" s="5"/>
      <c r="THP30" s="5"/>
      <c r="THQ30" s="5"/>
      <c r="THR30" s="5"/>
      <c r="THS30" s="5"/>
      <c r="THT30" s="5"/>
      <c r="THU30" s="5"/>
      <c r="THV30" s="5"/>
      <c r="THW30" s="5"/>
      <c r="THX30" s="5"/>
      <c r="THY30" s="5"/>
      <c r="THZ30" s="5"/>
      <c r="TIA30" s="5"/>
      <c r="TIB30" s="5"/>
      <c r="TIC30" s="5"/>
      <c r="TID30" s="5"/>
      <c r="TIE30" s="5"/>
      <c r="TIF30" s="5"/>
      <c r="TIG30" s="5"/>
      <c r="TIH30" s="5"/>
      <c r="TII30" s="5"/>
      <c r="TIJ30" s="5"/>
      <c r="TIK30" s="5"/>
      <c r="TIL30" s="5"/>
      <c r="TIM30" s="5"/>
      <c r="TIN30" s="5"/>
      <c r="TIO30" s="5"/>
      <c r="TIP30" s="5"/>
      <c r="TIQ30" s="5"/>
      <c r="TIR30" s="5"/>
      <c r="TIS30" s="5"/>
      <c r="TIT30" s="5"/>
      <c r="TIU30" s="5"/>
      <c r="TIV30" s="5"/>
      <c r="TIW30" s="5"/>
      <c r="TIX30" s="5"/>
      <c r="TIY30" s="5"/>
      <c r="TIZ30" s="5"/>
      <c r="TJA30" s="5"/>
      <c r="TJB30" s="5"/>
      <c r="TJC30" s="5"/>
      <c r="TJD30" s="5"/>
      <c r="TJE30" s="5"/>
      <c r="TJF30" s="5"/>
      <c r="TJG30" s="5"/>
      <c r="TJH30" s="5"/>
      <c r="TJI30" s="5"/>
      <c r="TJJ30" s="5"/>
      <c r="TJK30" s="5"/>
      <c r="TJL30" s="5"/>
      <c r="TJM30" s="5"/>
      <c r="TJN30" s="5"/>
      <c r="TJO30" s="5"/>
      <c r="TJP30" s="5"/>
      <c r="TJQ30" s="5"/>
      <c r="TJR30" s="5"/>
      <c r="TJS30" s="5"/>
      <c r="TJT30" s="5"/>
      <c r="TJU30" s="5"/>
      <c r="TJV30" s="5"/>
      <c r="TJW30" s="5"/>
      <c r="TJX30" s="5"/>
      <c r="TJY30" s="5"/>
      <c r="TJZ30" s="5"/>
      <c r="TKA30" s="5"/>
      <c r="TKB30" s="5"/>
      <c r="TKC30" s="5"/>
      <c r="TKD30" s="5"/>
      <c r="TKE30" s="5"/>
      <c r="TKF30" s="5"/>
      <c r="TKG30" s="5"/>
      <c r="TKH30" s="5"/>
      <c r="TKI30" s="5"/>
      <c r="TKJ30" s="5"/>
      <c r="TKK30" s="5"/>
      <c r="TKL30" s="5"/>
      <c r="TKM30" s="5"/>
      <c r="TKN30" s="5"/>
      <c r="TKO30" s="5"/>
      <c r="TKP30" s="5"/>
      <c r="TKQ30" s="5"/>
      <c r="TKR30" s="5"/>
      <c r="TKS30" s="5"/>
      <c r="TKT30" s="5"/>
      <c r="TKU30" s="5"/>
      <c r="TKV30" s="5"/>
      <c r="TKW30" s="5"/>
      <c r="TKX30" s="5"/>
      <c r="TKY30" s="5"/>
      <c r="TKZ30" s="5"/>
      <c r="TLA30" s="5"/>
      <c r="TLB30" s="5"/>
      <c r="TLC30" s="5"/>
      <c r="TLD30" s="5"/>
      <c r="TLE30" s="5"/>
      <c r="TLF30" s="5"/>
      <c r="TLG30" s="5"/>
      <c r="TLH30" s="5"/>
      <c r="TLI30" s="5"/>
      <c r="TLJ30" s="5"/>
      <c r="TLK30" s="5"/>
      <c r="TLL30" s="5"/>
      <c r="TLM30" s="5"/>
      <c r="TLN30" s="5"/>
      <c r="TLO30" s="5"/>
      <c r="TLP30" s="5"/>
      <c r="TLQ30" s="5"/>
      <c r="TLR30" s="5"/>
      <c r="TLS30" s="5"/>
      <c r="TLT30" s="5"/>
      <c r="TLU30" s="5"/>
      <c r="TLV30" s="5"/>
      <c r="TLW30" s="5"/>
      <c r="TLX30" s="5"/>
      <c r="TLY30" s="5"/>
      <c r="TLZ30" s="5"/>
      <c r="TMA30" s="5"/>
      <c r="TMB30" s="5"/>
      <c r="TMC30" s="5"/>
      <c r="TMD30" s="5"/>
      <c r="TME30" s="5"/>
      <c r="TMF30" s="5"/>
      <c r="TMG30" s="5"/>
      <c r="TMH30" s="5"/>
      <c r="TMI30" s="5"/>
      <c r="TMJ30" s="5"/>
      <c r="TMK30" s="5"/>
      <c r="TML30" s="5"/>
      <c r="TMM30" s="5"/>
      <c r="TMN30" s="5"/>
      <c r="TMO30" s="5"/>
      <c r="TMP30" s="5"/>
      <c r="TMQ30" s="5"/>
      <c r="TMR30" s="5"/>
      <c r="TMS30" s="5"/>
      <c r="TMT30" s="5"/>
      <c r="TMU30" s="5"/>
      <c r="TMV30" s="5"/>
      <c r="TMW30" s="5"/>
      <c r="TMX30" s="5"/>
      <c r="TMY30" s="5"/>
      <c r="TMZ30" s="5"/>
      <c r="TNA30" s="5"/>
      <c r="TNB30" s="5"/>
      <c r="TNC30" s="5"/>
      <c r="TND30" s="5"/>
      <c r="TNE30" s="5"/>
      <c r="TNF30" s="5"/>
      <c r="TNG30" s="5"/>
      <c r="TNH30" s="5"/>
      <c r="TNI30" s="5"/>
      <c r="TNJ30" s="5"/>
      <c r="TNK30" s="5"/>
      <c r="TNL30" s="5"/>
      <c r="TNM30" s="5"/>
      <c r="TNN30" s="5"/>
      <c r="TNO30" s="5"/>
      <c r="TNP30" s="5"/>
      <c r="TNQ30" s="5"/>
      <c r="TNR30" s="5"/>
      <c r="TNS30" s="5"/>
      <c r="TNT30" s="5"/>
      <c r="TNU30" s="5"/>
      <c r="TNV30" s="5"/>
      <c r="TNW30" s="5"/>
      <c r="TNX30" s="5"/>
      <c r="TNY30" s="5"/>
      <c r="TNZ30" s="5"/>
      <c r="TOA30" s="5"/>
      <c r="TOB30" s="5"/>
      <c r="TOC30" s="5"/>
      <c r="TOD30" s="5"/>
      <c r="TOE30" s="5"/>
      <c r="TOF30" s="5"/>
      <c r="TOG30" s="5"/>
      <c r="TOH30" s="5"/>
      <c r="TOI30" s="5"/>
      <c r="TOJ30" s="5"/>
      <c r="TOK30" s="5"/>
      <c r="TOL30" s="5"/>
      <c r="TOM30" s="5"/>
      <c r="TON30" s="5"/>
      <c r="TOO30" s="5"/>
      <c r="TOP30" s="5"/>
      <c r="TOQ30" s="5"/>
      <c r="TOR30" s="5"/>
      <c r="TOS30" s="5"/>
      <c r="TOT30" s="5"/>
      <c r="TOU30" s="5"/>
      <c r="TOV30" s="5"/>
      <c r="TOW30" s="5"/>
      <c r="TOX30" s="5"/>
      <c r="TOY30" s="5"/>
      <c r="TOZ30" s="5"/>
      <c r="TPA30" s="5"/>
      <c r="TPB30" s="5"/>
      <c r="TPC30" s="5"/>
      <c r="TPD30" s="5"/>
      <c r="TPE30" s="5"/>
      <c r="TPF30" s="5"/>
      <c r="TPG30" s="5"/>
      <c r="TPH30" s="5"/>
      <c r="TPI30" s="5"/>
      <c r="TPJ30" s="5"/>
      <c r="TPK30" s="5"/>
      <c r="TPL30" s="5"/>
      <c r="TPM30" s="5"/>
      <c r="TPN30" s="5"/>
      <c r="TPO30" s="5"/>
      <c r="TPP30" s="5"/>
      <c r="TPQ30" s="5"/>
      <c r="TPR30" s="5"/>
      <c r="TPS30" s="5"/>
      <c r="TPT30" s="5"/>
      <c r="TPU30" s="5"/>
      <c r="TPV30" s="5"/>
      <c r="TPW30" s="5"/>
      <c r="TPX30" s="5"/>
      <c r="TPY30" s="5"/>
      <c r="TPZ30" s="5"/>
      <c r="TQA30" s="5"/>
      <c r="TQB30" s="5"/>
      <c r="TQC30" s="5"/>
      <c r="TQD30" s="5"/>
      <c r="TQE30" s="5"/>
      <c r="TQF30" s="5"/>
      <c r="TQG30" s="5"/>
      <c r="TQH30" s="5"/>
      <c r="TQI30" s="5"/>
      <c r="TQJ30" s="5"/>
      <c r="TQK30" s="5"/>
      <c r="TQL30" s="5"/>
      <c r="TQM30" s="5"/>
      <c r="TQN30" s="5"/>
      <c r="TQO30" s="5"/>
      <c r="TQP30" s="5"/>
      <c r="TQQ30" s="5"/>
      <c r="TQR30" s="5"/>
      <c r="TQS30" s="5"/>
      <c r="TQT30" s="5"/>
      <c r="TQU30" s="5"/>
      <c r="TQV30" s="5"/>
      <c r="TQW30" s="5"/>
      <c r="TQX30" s="5"/>
      <c r="TQY30" s="5"/>
      <c r="TQZ30" s="5"/>
      <c r="TRA30" s="5"/>
      <c r="TRB30" s="5"/>
      <c r="TRC30" s="5"/>
      <c r="TRD30" s="5"/>
      <c r="TRE30" s="5"/>
      <c r="TRF30" s="5"/>
      <c r="TRG30" s="5"/>
      <c r="TRH30" s="5"/>
      <c r="TRI30" s="5"/>
      <c r="TRJ30" s="5"/>
      <c r="TRK30" s="5"/>
      <c r="TRL30" s="5"/>
      <c r="TRM30" s="5"/>
      <c r="TRN30" s="5"/>
      <c r="TRO30" s="5"/>
      <c r="TRP30" s="5"/>
      <c r="TRQ30" s="5"/>
      <c r="TRR30" s="5"/>
      <c r="TRS30" s="5"/>
      <c r="TRT30" s="5"/>
      <c r="TRU30" s="5"/>
      <c r="TRV30" s="5"/>
      <c r="TRW30" s="5"/>
      <c r="TRX30" s="5"/>
      <c r="TRY30" s="5"/>
      <c r="TRZ30" s="5"/>
      <c r="TSA30" s="5"/>
      <c r="TSB30" s="5"/>
      <c r="TSC30" s="5"/>
      <c r="TSD30" s="5"/>
      <c r="TSE30" s="5"/>
      <c r="TSF30" s="5"/>
      <c r="TSG30" s="5"/>
      <c r="TSH30" s="5"/>
      <c r="TSI30" s="5"/>
      <c r="TSJ30" s="5"/>
      <c r="TSK30" s="5"/>
      <c r="TSL30" s="5"/>
      <c r="TSM30" s="5"/>
      <c r="TSN30" s="5"/>
      <c r="TSO30" s="5"/>
      <c r="TSP30" s="5"/>
      <c r="TSQ30" s="5"/>
      <c r="TSR30" s="5"/>
      <c r="TSS30" s="5"/>
      <c r="TST30" s="5"/>
      <c r="TSU30" s="5"/>
      <c r="TSV30" s="5"/>
      <c r="TSW30" s="5"/>
      <c r="TSX30" s="5"/>
      <c r="TSY30" s="5"/>
      <c r="TSZ30" s="5"/>
      <c r="TTA30" s="5"/>
      <c r="TTB30" s="5"/>
      <c r="TTC30" s="5"/>
      <c r="TTD30" s="5"/>
      <c r="TTE30" s="5"/>
      <c r="TTF30" s="5"/>
      <c r="TTG30" s="5"/>
      <c r="TTH30" s="5"/>
      <c r="TTI30" s="5"/>
      <c r="TTJ30" s="5"/>
      <c r="TTK30" s="5"/>
      <c r="TTL30" s="5"/>
      <c r="TTM30" s="5"/>
      <c r="TTN30" s="5"/>
      <c r="TTO30" s="5"/>
      <c r="TTP30" s="5"/>
      <c r="TTQ30" s="5"/>
      <c r="TTR30" s="5"/>
      <c r="TTS30" s="5"/>
      <c r="TTT30" s="5"/>
      <c r="TTU30" s="5"/>
      <c r="TTV30" s="5"/>
      <c r="TTW30" s="5"/>
      <c r="TTX30" s="5"/>
      <c r="TTY30" s="5"/>
      <c r="TTZ30" s="5"/>
      <c r="TUA30" s="5"/>
      <c r="TUB30" s="5"/>
      <c r="TUC30" s="5"/>
      <c r="TUD30" s="5"/>
      <c r="TUE30" s="5"/>
      <c r="TUF30" s="5"/>
      <c r="TUG30" s="5"/>
      <c r="TUH30" s="5"/>
      <c r="TUI30" s="5"/>
      <c r="TUJ30" s="5"/>
      <c r="TUK30" s="5"/>
      <c r="TUL30" s="5"/>
      <c r="TUM30" s="5"/>
      <c r="TUN30" s="5"/>
      <c r="TUO30" s="5"/>
      <c r="TUP30" s="5"/>
      <c r="TUQ30" s="5"/>
      <c r="TUR30" s="5"/>
      <c r="TUS30" s="5"/>
      <c r="TUT30" s="5"/>
      <c r="TUU30" s="5"/>
      <c r="TUV30" s="5"/>
      <c r="TUW30" s="5"/>
      <c r="TUX30" s="5"/>
      <c r="TUY30" s="5"/>
      <c r="TUZ30" s="5"/>
      <c r="TVA30" s="5"/>
      <c r="TVB30" s="5"/>
      <c r="TVC30" s="5"/>
      <c r="TVD30" s="5"/>
      <c r="TVE30" s="5"/>
      <c r="TVF30" s="5"/>
      <c r="TVG30" s="5"/>
      <c r="TVH30" s="5"/>
      <c r="TVI30" s="5"/>
      <c r="TVJ30" s="5"/>
      <c r="TVK30" s="5"/>
      <c r="TVL30" s="5"/>
      <c r="TVM30" s="5"/>
      <c r="TVN30" s="5"/>
      <c r="TVO30" s="5"/>
      <c r="TVP30" s="5"/>
      <c r="TVQ30" s="5"/>
      <c r="TVR30" s="5"/>
      <c r="TVS30" s="5"/>
      <c r="TVT30" s="5"/>
      <c r="TVU30" s="5"/>
      <c r="TVV30" s="5"/>
      <c r="TVW30" s="5"/>
      <c r="TVX30" s="5"/>
      <c r="TVY30" s="5"/>
      <c r="TVZ30" s="5"/>
      <c r="TWA30" s="5"/>
      <c r="TWB30" s="5"/>
      <c r="TWC30" s="5"/>
      <c r="TWD30" s="5"/>
      <c r="TWE30" s="5"/>
      <c r="TWF30" s="5"/>
      <c r="TWG30" s="5"/>
      <c r="TWH30" s="5"/>
      <c r="TWI30" s="5"/>
      <c r="TWJ30" s="5"/>
      <c r="TWK30" s="5"/>
      <c r="TWL30" s="5"/>
      <c r="TWM30" s="5"/>
      <c r="TWN30" s="5"/>
      <c r="TWO30" s="5"/>
      <c r="TWP30" s="5"/>
      <c r="TWQ30" s="5"/>
      <c r="TWR30" s="5"/>
      <c r="TWS30" s="5"/>
      <c r="TWT30" s="5"/>
      <c r="TWU30" s="5"/>
      <c r="TWV30" s="5"/>
      <c r="TWW30" s="5"/>
      <c r="TWX30" s="5"/>
      <c r="TWY30" s="5"/>
      <c r="TWZ30" s="5"/>
      <c r="TXA30" s="5"/>
      <c r="TXB30" s="5"/>
      <c r="TXC30" s="5"/>
      <c r="TXD30" s="5"/>
      <c r="TXE30" s="5"/>
      <c r="TXF30" s="5"/>
      <c r="TXG30" s="5"/>
      <c r="TXH30" s="5"/>
      <c r="TXI30" s="5"/>
      <c r="TXJ30" s="5"/>
      <c r="TXK30" s="5"/>
      <c r="TXL30" s="5"/>
      <c r="TXM30" s="5"/>
      <c r="TXN30" s="5"/>
      <c r="TXO30" s="5"/>
      <c r="TXP30" s="5"/>
      <c r="TXQ30" s="5"/>
      <c r="TXR30" s="5"/>
      <c r="TXS30" s="5"/>
      <c r="TXT30" s="5"/>
      <c r="TXU30" s="5"/>
      <c r="TXV30" s="5"/>
      <c r="TXW30" s="5"/>
      <c r="TXX30" s="5"/>
      <c r="TXY30" s="5"/>
      <c r="TXZ30" s="5"/>
      <c r="TYA30" s="5"/>
      <c r="TYB30" s="5"/>
      <c r="TYC30" s="5"/>
      <c r="TYD30" s="5"/>
      <c r="TYE30" s="5"/>
      <c r="TYF30" s="5"/>
      <c r="TYG30" s="5"/>
      <c r="TYH30" s="5"/>
      <c r="TYI30" s="5"/>
      <c r="TYJ30" s="5"/>
      <c r="TYK30" s="5"/>
      <c r="TYL30" s="5"/>
      <c r="TYM30" s="5"/>
      <c r="TYN30" s="5"/>
      <c r="TYO30" s="5"/>
      <c r="TYP30" s="5"/>
      <c r="TYQ30" s="5"/>
      <c r="TYR30" s="5"/>
      <c r="TYS30" s="5"/>
      <c r="TYT30" s="5"/>
      <c r="TYU30" s="5"/>
      <c r="TYV30" s="5"/>
      <c r="TYW30" s="5"/>
      <c r="TYX30" s="5"/>
      <c r="TYY30" s="5"/>
      <c r="TYZ30" s="5"/>
      <c r="TZA30" s="5"/>
      <c r="TZB30" s="5"/>
      <c r="TZC30" s="5"/>
      <c r="TZD30" s="5"/>
      <c r="TZE30" s="5"/>
      <c r="TZF30" s="5"/>
      <c r="TZG30" s="5"/>
      <c r="TZH30" s="5"/>
      <c r="TZI30" s="5"/>
      <c r="TZJ30" s="5"/>
      <c r="TZK30" s="5"/>
      <c r="TZL30" s="5"/>
      <c r="TZM30" s="5"/>
      <c r="TZN30" s="5"/>
      <c r="TZO30" s="5"/>
      <c r="TZP30" s="5"/>
      <c r="TZQ30" s="5"/>
      <c r="TZR30" s="5"/>
      <c r="TZS30" s="5"/>
      <c r="TZT30" s="5"/>
      <c r="TZU30" s="5"/>
      <c r="TZV30" s="5"/>
      <c r="TZW30" s="5"/>
      <c r="TZX30" s="5"/>
      <c r="TZY30" s="5"/>
      <c r="TZZ30" s="5"/>
      <c r="UAA30" s="5"/>
      <c r="UAB30" s="5"/>
      <c r="UAC30" s="5"/>
      <c r="UAD30" s="5"/>
      <c r="UAE30" s="5"/>
      <c r="UAF30" s="5"/>
      <c r="UAG30" s="5"/>
      <c r="UAH30" s="5"/>
      <c r="UAI30" s="5"/>
      <c r="UAJ30" s="5"/>
      <c r="UAK30" s="5"/>
      <c r="UAL30" s="5"/>
      <c r="UAM30" s="5"/>
      <c r="UAN30" s="5"/>
      <c r="UAO30" s="5"/>
      <c r="UAP30" s="5"/>
      <c r="UAQ30" s="5"/>
      <c r="UAR30" s="5"/>
      <c r="UAS30" s="5"/>
      <c r="UAT30" s="5"/>
      <c r="UAU30" s="5"/>
      <c r="UAV30" s="5"/>
      <c r="UAW30" s="5"/>
      <c r="UAX30" s="5"/>
      <c r="UAY30" s="5"/>
      <c r="UAZ30" s="5"/>
      <c r="UBA30" s="5"/>
      <c r="UBB30" s="5"/>
      <c r="UBC30" s="5"/>
      <c r="UBD30" s="5"/>
      <c r="UBE30" s="5"/>
      <c r="UBF30" s="5"/>
      <c r="UBG30" s="5"/>
      <c r="UBH30" s="5"/>
      <c r="UBI30" s="5"/>
      <c r="UBJ30" s="5"/>
      <c r="UBK30" s="5"/>
      <c r="UBL30" s="5"/>
      <c r="UBM30" s="5"/>
      <c r="UBN30" s="5"/>
      <c r="UBO30" s="5"/>
      <c r="UBP30" s="5"/>
      <c r="UBQ30" s="5"/>
      <c r="UBR30" s="5"/>
      <c r="UBS30" s="5"/>
      <c r="UBT30" s="5"/>
      <c r="UBU30" s="5"/>
      <c r="UBV30" s="5"/>
      <c r="UBW30" s="5"/>
      <c r="UBX30" s="5"/>
      <c r="UBY30" s="5"/>
      <c r="UBZ30" s="5"/>
      <c r="UCA30" s="5"/>
      <c r="UCB30" s="5"/>
      <c r="UCC30" s="5"/>
      <c r="UCD30" s="5"/>
      <c r="UCE30" s="5"/>
      <c r="UCF30" s="5"/>
      <c r="UCG30" s="5"/>
      <c r="UCH30" s="5"/>
      <c r="UCI30" s="5"/>
      <c r="UCJ30" s="5"/>
      <c r="UCK30" s="5"/>
      <c r="UCL30" s="5"/>
      <c r="UCM30" s="5"/>
      <c r="UCN30" s="5"/>
      <c r="UCO30" s="5"/>
      <c r="UCP30" s="5"/>
      <c r="UCQ30" s="5"/>
      <c r="UCR30" s="5"/>
      <c r="UCS30" s="5"/>
      <c r="UCT30" s="5"/>
      <c r="UCU30" s="5"/>
      <c r="UCV30" s="5"/>
      <c r="UCW30" s="5"/>
      <c r="UCX30" s="5"/>
      <c r="UCY30" s="5"/>
      <c r="UCZ30" s="5"/>
      <c r="UDA30" s="5"/>
      <c r="UDB30" s="5"/>
      <c r="UDC30" s="5"/>
      <c r="UDD30" s="5"/>
      <c r="UDE30" s="5"/>
      <c r="UDF30" s="5"/>
      <c r="UDG30" s="5"/>
      <c r="UDH30" s="5"/>
      <c r="UDI30" s="5"/>
      <c r="UDJ30" s="5"/>
      <c r="UDK30" s="5"/>
      <c r="UDL30" s="5"/>
      <c r="UDM30" s="5"/>
      <c r="UDN30" s="5"/>
      <c r="UDO30" s="5"/>
      <c r="UDP30" s="5"/>
      <c r="UDQ30" s="5"/>
      <c r="UDR30" s="5"/>
      <c r="UDS30" s="5"/>
      <c r="UDT30" s="5"/>
      <c r="UDU30" s="5"/>
      <c r="UDV30" s="5"/>
      <c r="UDW30" s="5"/>
      <c r="UDX30" s="5"/>
      <c r="UDY30" s="5"/>
      <c r="UDZ30" s="5"/>
      <c r="UEA30" s="5"/>
      <c r="UEB30" s="5"/>
      <c r="UEC30" s="5"/>
      <c r="UED30" s="5"/>
      <c r="UEE30" s="5"/>
      <c r="UEF30" s="5"/>
      <c r="UEG30" s="5"/>
      <c r="UEH30" s="5"/>
      <c r="UEI30" s="5"/>
      <c r="UEJ30" s="5"/>
      <c r="UEK30" s="5"/>
      <c r="UEL30" s="5"/>
      <c r="UEM30" s="5"/>
      <c r="UEN30" s="5"/>
      <c r="UEO30" s="5"/>
      <c r="UEP30" s="5"/>
      <c r="UEQ30" s="5"/>
      <c r="UER30" s="5"/>
      <c r="UES30" s="5"/>
      <c r="UET30" s="5"/>
      <c r="UEU30" s="5"/>
      <c r="UEV30" s="5"/>
      <c r="UEW30" s="5"/>
      <c r="UEX30" s="5"/>
      <c r="UEY30" s="5"/>
      <c r="UEZ30" s="5"/>
      <c r="UFA30" s="5"/>
      <c r="UFB30" s="5"/>
      <c r="UFC30" s="5"/>
      <c r="UFD30" s="5"/>
      <c r="UFE30" s="5"/>
      <c r="UFF30" s="5"/>
      <c r="UFG30" s="5"/>
      <c r="UFH30" s="5"/>
      <c r="UFI30" s="5"/>
      <c r="UFJ30" s="5"/>
      <c r="UFK30" s="5"/>
      <c r="UFL30" s="5"/>
      <c r="UFM30" s="5"/>
      <c r="UFN30" s="5"/>
      <c r="UFO30" s="5"/>
      <c r="UFP30" s="5"/>
      <c r="UFQ30" s="5"/>
      <c r="UFR30" s="5"/>
      <c r="UFS30" s="5"/>
      <c r="UFT30" s="5"/>
      <c r="UFU30" s="5"/>
      <c r="UFV30" s="5"/>
      <c r="UFW30" s="5"/>
      <c r="UFX30" s="5"/>
      <c r="UFY30" s="5"/>
      <c r="UFZ30" s="5"/>
      <c r="UGA30" s="5"/>
      <c r="UGB30" s="5"/>
      <c r="UGC30" s="5"/>
      <c r="UGD30" s="5"/>
      <c r="UGE30" s="5"/>
      <c r="UGF30" s="5"/>
      <c r="UGG30" s="5"/>
      <c r="UGH30" s="5"/>
      <c r="UGI30" s="5"/>
      <c r="UGJ30" s="5"/>
      <c r="UGK30" s="5"/>
      <c r="UGL30" s="5"/>
      <c r="UGM30" s="5"/>
      <c r="UGN30" s="5"/>
      <c r="UGO30" s="5"/>
      <c r="UGP30" s="5"/>
      <c r="UGQ30" s="5"/>
      <c r="UGR30" s="5"/>
      <c r="UGS30" s="5"/>
      <c r="UGT30" s="5"/>
      <c r="UGU30" s="5"/>
      <c r="UGV30" s="5"/>
      <c r="UGW30" s="5"/>
      <c r="UGX30" s="5"/>
      <c r="UGY30" s="5"/>
      <c r="UGZ30" s="5"/>
      <c r="UHA30" s="5"/>
      <c r="UHB30" s="5"/>
      <c r="UHC30" s="5"/>
      <c r="UHD30" s="5"/>
      <c r="UHE30" s="5"/>
      <c r="UHF30" s="5"/>
      <c r="UHG30" s="5"/>
      <c r="UHH30" s="5"/>
      <c r="UHI30" s="5"/>
      <c r="UHJ30" s="5"/>
      <c r="UHK30" s="5"/>
      <c r="UHL30" s="5"/>
      <c r="UHM30" s="5"/>
      <c r="UHN30" s="5"/>
      <c r="UHO30" s="5"/>
      <c r="UHP30" s="5"/>
      <c r="UHQ30" s="5"/>
      <c r="UHR30" s="5"/>
      <c r="UHS30" s="5"/>
      <c r="UHT30" s="5"/>
      <c r="UHU30" s="5"/>
      <c r="UHV30" s="5"/>
      <c r="UHW30" s="5"/>
      <c r="UHX30" s="5"/>
      <c r="UHY30" s="5"/>
      <c r="UHZ30" s="5"/>
      <c r="UIA30" s="5"/>
      <c r="UIB30" s="5"/>
      <c r="UIC30" s="5"/>
      <c r="UID30" s="5"/>
      <c r="UIE30" s="5"/>
      <c r="UIF30" s="5"/>
      <c r="UIG30" s="5"/>
      <c r="UIH30" s="5"/>
      <c r="UII30" s="5"/>
      <c r="UIJ30" s="5"/>
      <c r="UIK30" s="5"/>
      <c r="UIL30" s="5"/>
      <c r="UIM30" s="5"/>
      <c r="UIN30" s="5"/>
      <c r="UIO30" s="5"/>
      <c r="UIP30" s="5"/>
      <c r="UIQ30" s="5"/>
      <c r="UIR30" s="5"/>
      <c r="UIS30" s="5"/>
      <c r="UIT30" s="5"/>
      <c r="UIU30" s="5"/>
      <c r="UIV30" s="5"/>
      <c r="UIW30" s="5"/>
      <c r="UIX30" s="5"/>
      <c r="UIY30" s="5"/>
      <c r="UIZ30" s="5"/>
      <c r="UJA30" s="5"/>
      <c r="UJB30" s="5"/>
      <c r="UJC30" s="5"/>
      <c r="UJD30" s="5"/>
      <c r="UJE30" s="5"/>
      <c r="UJF30" s="5"/>
      <c r="UJG30" s="5"/>
      <c r="UJH30" s="5"/>
      <c r="UJI30" s="5"/>
      <c r="UJJ30" s="5"/>
      <c r="UJK30" s="5"/>
      <c r="UJL30" s="5"/>
      <c r="UJM30" s="5"/>
      <c r="UJN30" s="5"/>
      <c r="UJO30" s="5"/>
      <c r="UJP30" s="5"/>
      <c r="UJQ30" s="5"/>
      <c r="UJR30" s="5"/>
      <c r="UJS30" s="5"/>
      <c r="UJT30" s="5"/>
      <c r="UJU30" s="5"/>
      <c r="UJV30" s="5"/>
      <c r="UJW30" s="5"/>
      <c r="UJX30" s="5"/>
      <c r="UJY30" s="5"/>
      <c r="UJZ30" s="5"/>
      <c r="UKA30" s="5"/>
      <c r="UKB30" s="5"/>
      <c r="UKC30" s="5"/>
      <c r="UKD30" s="5"/>
      <c r="UKE30" s="5"/>
      <c r="UKF30" s="5"/>
      <c r="UKG30" s="5"/>
      <c r="UKH30" s="5"/>
      <c r="UKI30" s="5"/>
      <c r="UKJ30" s="5"/>
      <c r="UKK30" s="5"/>
      <c r="UKL30" s="5"/>
      <c r="UKM30" s="5"/>
      <c r="UKN30" s="5"/>
      <c r="UKO30" s="5"/>
      <c r="UKP30" s="5"/>
      <c r="UKQ30" s="5"/>
      <c r="UKR30" s="5"/>
      <c r="UKS30" s="5"/>
      <c r="UKT30" s="5"/>
      <c r="UKU30" s="5"/>
      <c r="UKV30" s="5"/>
      <c r="UKW30" s="5"/>
      <c r="UKX30" s="5"/>
      <c r="UKY30" s="5"/>
      <c r="UKZ30" s="5"/>
      <c r="ULA30" s="5"/>
      <c r="ULB30" s="5"/>
      <c r="ULC30" s="5"/>
      <c r="ULD30" s="5"/>
      <c r="ULE30" s="5"/>
      <c r="ULF30" s="5"/>
      <c r="ULG30" s="5"/>
      <c r="ULH30" s="5"/>
      <c r="ULI30" s="5"/>
      <c r="ULJ30" s="5"/>
      <c r="ULK30" s="5"/>
      <c r="ULL30" s="5"/>
      <c r="ULM30" s="5"/>
      <c r="ULN30" s="5"/>
      <c r="ULO30" s="5"/>
      <c r="ULP30" s="5"/>
      <c r="ULQ30" s="5"/>
      <c r="ULR30" s="5"/>
      <c r="ULS30" s="5"/>
      <c r="ULT30" s="5"/>
      <c r="ULU30" s="5"/>
      <c r="ULV30" s="5"/>
      <c r="ULW30" s="5"/>
      <c r="ULX30" s="5"/>
      <c r="ULY30" s="5"/>
      <c r="ULZ30" s="5"/>
      <c r="UMA30" s="5"/>
      <c r="UMB30" s="5"/>
      <c r="UMC30" s="5"/>
      <c r="UMD30" s="5"/>
      <c r="UME30" s="5"/>
      <c r="UMF30" s="5"/>
      <c r="UMG30" s="5"/>
      <c r="UMH30" s="5"/>
      <c r="UMI30" s="5"/>
      <c r="UMJ30" s="5"/>
      <c r="UMK30" s="5"/>
      <c r="UML30" s="5"/>
      <c r="UMM30" s="5"/>
      <c r="UMN30" s="5"/>
      <c r="UMO30" s="5"/>
      <c r="UMP30" s="5"/>
      <c r="UMQ30" s="5"/>
      <c r="UMR30" s="5"/>
      <c r="UMS30" s="5"/>
      <c r="UMT30" s="5"/>
      <c r="UMU30" s="5"/>
      <c r="UMV30" s="5"/>
      <c r="UMW30" s="5"/>
      <c r="UMX30" s="5"/>
      <c r="UMY30" s="5"/>
      <c r="UMZ30" s="5"/>
      <c r="UNA30" s="5"/>
      <c r="UNB30" s="5"/>
      <c r="UNC30" s="5"/>
      <c r="UND30" s="5"/>
      <c r="UNE30" s="5"/>
      <c r="UNF30" s="5"/>
      <c r="UNG30" s="5"/>
      <c r="UNH30" s="5"/>
      <c r="UNI30" s="5"/>
      <c r="UNJ30" s="5"/>
      <c r="UNK30" s="5"/>
      <c r="UNL30" s="5"/>
      <c r="UNM30" s="5"/>
      <c r="UNN30" s="5"/>
      <c r="UNO30" s="5"/>
      <c r="UNP30" s="5"/>
      <c r="UNQ30" s="5"/>
      <c r="UNR30" s="5"/>
      <c r="UNS30" s="5"/>
      <c r="UNT30" s="5"/>
      <c r="UNU30" s="5"/>
      <c r="UNV30" s="5"/>
      <c r="UNW30" s="5"/>
      <c r="UNX30" s="5"/>
      <c r="UNY30" s="5"/>
      <c r="UNZ30" s="5"/>
      <c r="UOA30" s="5"/>
      <c r="UOB30" s="5"/>
      <c r="UOC30" s="5"/>
      <c r="UOD30" s="5"/>
      <c r="UOE30" s="5"/>
      <c r="UOF30" s="5"/>
      <c r="UOG30" s="5"/>
      <c r="UOH30" s="5"/>
      <c r="UOI30" s="5"/>
      <c r="UOJ30" s="5"/>
      <c r="UOK30" s="5"/>
      <c r="UOL30" s="5"/>
      <c r="UOM30" s="5"/>
      <c r="UON30" s="5"/>
      <c r="UOO30" s="5"/>
      <c r="UOP30" s="5"/>
      <c r="UOQ30" s="5"/>
      <c r="UOR30" s="5"/>
      <c r="UOS30" s="5"/>
      <c r="UOT30" s="5"/>
      <c r="UOU30" s="5"/>
      <c r="UOV30" s="5"/>
      <c r="UOW30" s="5"/>
      <c r="UOX30" s="5"/>
      <c r="UOY30" s="5"/>
      <c r="UOZ30" s="5"/>
      <c r="UPA30" s="5"/>
      <c r="UPB30" s="5"/>
      <c r="UPC30" s="5"/>
      <c r="UPD30" s="5"/>
      <c r="UPE30" s="5"/>
      <c r="UPF30" s="5"/>
      <c r="UPG30" s="5"/>
      <c r="UPH30" s="5"/>
      <c r="UPI30" s="5"/>
      <c r="UPJ30" s="5"/>
      <c r="UPK30" s="5"/>
      <c r="UPL30" s="5"/>
      <c r="UPM30" s="5"/>
      <c r="UPN30" s="5"/>
      <c r="UPO30" s="5"/>
      <c r="UPP30" s="5"/>
      <c r="UPQ30" s="5"/>
      <c r="UPR30" s="5"/>
      <c r="UPS30" s="5"/>
      <c r="UPT30" s="5"/>
      <c r="UPU30" s="5"/>
      <c r="UPV30" s="5"/>
      <c r="UPW30" s="5"/>
      <c r="UPX30" s="5"/>
      <c r="UPY30" s="5"/>
      <c r="UPZ30" s="5"/>
      <c r="UQA30" s="5"/>
      <c r="UQB30" s="5"/>
      <c r="UQC30" s="5"/>
      <c r="UQD30" s="5"/>
      <c r="UQE30" s="5"/>
      <c r="UQF30" s="5"/>
      <c r="UQG30" s="5"/>
      <c r="UQH30" s="5"/>
      <c r="UQI30" s="5"/>
      <c r="UQJ30" s="5"/>
      <c r="UQK30" s="5"/>
      <c r="UQL30" s="5"/>
      <c r="UQM30" s="5"/>
      <c r="UQN30" s="5"/>
      <c r="UQO30" s="5"/>
      <c r="UQP30" s="5"/>
      <c r="UQQ30" s="5"/>
      <c r="UQR30" s="5"/>
      <c r="UQS30" s="5"/>
      <c r="UQT30" s="5"/>
      <c r="UQU30" s="5"/>
      <c r="UQV30" s="5"/>
      <c r="UQW30" s="5"/>
      <c r="UQX30" s="5"/>
      <c r="UQY30" s="5"/>
      <c r="UQZ30" s="5"/>
      <c r="URA30" s="5"/>
      <c r="URB30" s="5"/>
      <c r="URC30" s="5"/>
      <c r="URD30" s="5"/>
      <c r="URE30" s="5"/>
      <c r="URF30" s="5"/>
      <c r="URG30" s="5"/>
      <c r="URH30" s="5"/>
      <c r="URI30" s="5"/>
      <c r="URJ30" s="5"/>
      <c r="URK30" s="5"/>
      <c r="URL30" s="5"/>
      <c r="URM30" s="5"/>
      <c r="URN30" s="5"/>
      <c r="URO30" s="5"/>
      <c r="URP30" s="5"/>
      <c r="URQ30" s="5"/>
      <c r="URR30" s="5"/>
      <c r="URS30" s="5"/>
      <c r="URT30" s="5"/>
      <c r="URU30" s="5"/>
      <c r="URV30" s="5"/>
      <c r="URW30" s="5"/>
      <c r="URX30" s="5"/>
      <c r="URY30" s="5"/>
      <c r="URZ30" s="5"/>
      <c r="USA30" s="5"/>
      <c r="USB30" s="5"/>
      <c r="USC30" s="5"/>
      <c r="USD30" s="5"/>
      <c r="USE30" s="5"/>
      <c r="USF30" s="5"/>
      <c r="USG30" s="5"/>
      <c r="USH30" s="5"/>
      <c r="USI30" s="5"/>
      <c r="USJ30" s="5"/>
      <c r="USK30" s="5"/>
      <c r="USL30" s="5"/>
      <c r="USM30" s="5"/>
      <c r="USN30" s="5"/>
      <c r="USO30" s="5"/>
      <c r="USP30" s="5"/>
      <c r="USQ30" s="5"/>
      <c r="USR30" s="5"/>
      <c r="USS30" s="5"/>
      <c r="UST30" s="5"/>
      <c r="USU30" s="5"/>
      <c r="USV30" s="5"/>
      <c r="USW30" s="5"/>
      <c r="USX30" s="5"/>
      <c r="USY30" s="5"/>
      <c r="USZ30" s="5"/>
      <c r="UTA30" s="5"/>
      <c r="UTB30" s="5"/>
      <c r="UTC30" s="5"/>
      <c r="UTD30" s="5"/>
      <c r="UTE30" s="5"/>
      <c r="UTF30" s="5"/>
      <c r="UTG30" s="5"/>
      <c r="UTH30" s="5"/>
      <c r="UTI30" s="5"/>
      <c r="UTJ30" s="5"/>
      <c r="UTK30" s="5"/>
      <c r="UTL30" s="5"/>
      <c r="UTM30" s="5"/>
      <c r="UTN30" s="5"/>
      <c r="UTO30" s="5"/>
      <c r="UTP30" s="5"/>
      <c r="UTQ30" s="5"/>
      <c r="UTR30" s="5"/>
      <c r="UTS30" s="5"/>
      <c r="UTT30" s="5"/>
      <c r="UTU30" s="5"/>
      <c r="UTV30" s="5"/>
      <c r="UTW30" s="5"/>
      <c r="UTX30" s="5"/>
      <c r="UTY30" s="5"/>
      <c r="UTZ30" s="5"/>
      <c r="UUA30" s="5"/>
      <c r="UUB30" s="5"/>
      <c r="UUC30" s="5"/>
      <c r="UUD30" s="5"/>
      <c r="UUE30" s="5"/>
      <c r="UUF30" s="5"/>
      <c r="UUG30" s="5"/>
      <c r="UUH30" s="5"/>
      <c r="UUI30" s="5"/>
      <c r="UUJ30" s="5"/>
      <c r="UUK30" s="5"/>
      <c r="UUL30" s="5"/>
      <c r="UUM30" s="5"/>
      <c r="UUN30" s="5"/>
      <c r="UUO30" s="5"/>
      <c r="UUP30" s="5"/>
      <c r="UUQ30" s="5"/>
      <c r="UUR30" s="5"/>
      <c r="UUS30" s="5"/>
      <c r="UUT30" s="5"/>
      <c r="UUU30" s="5"/>
      <c r="UUV30" s="5"/>
      <c r="UUW30" s="5"/>
      <c r="UUX30" s="5"/>
      <c r="UUY30" s="5"/>
      <c r="UUZ30" s="5"/>
      <c r="UVA30" s="5"/>
      <c r="UVB30" s="5"/>
      <c r="UVC30" s="5"/>
      <c r="UVD30" s="5"/>
      <c r="UVE30" s="5"/>
      <c r="UVF30" s="5"/>
      <c r="UVG30" s="5"/>
      <c r="UVH30" s="5"/>
      <c r="UVI30" s="5"/>
      <c r="UVJ30" s="5"/>
      <c r="UVK30" s="5"/>
      <c r="UVL30" s="5"/>
      <c r="UVM30" s="5"/>
      <c r="UVN30" s="5"/>
      <c r="UVO30" s="5"/>
      <c r="UVP30" s="5"/>
      <c r="UVQ30" s="5"/>
      <c r="UVR30" s="5"/>
      <c r="UVS30" s="5"/>
      <c r="UVT30" s="5"/>
      <c r="UVU30" s="5"/>
      <c r="UVV30" s="5"/>
      <c r="UVW30" s="5"/>
      <c r="UVX30" s="5"/>
      <c r="UVY30" s="5"/>
      <c r="UVZ30" s="5"/>
      <c r="UWA30" s="5"/>
      <c r="UWB30" s="5"/>
      <c r="UWC30" s="5"/>
      <c r="UWD30" s="5"/>
      <c r="UWE30" s="5"/>
      <c r="UWF30" s="5"/>
      <c r="UWG30" s="5"/>
      <c r="UWH30" s="5"/>
      <c r="UWI30" s="5"/>
      <c r="UWJ30" s="5"/>
      <c r="UWK30" s="5"/>
      <c r="UWL30" s="5"/>
      <c r="UWM30" s="5"/>
      <c r="UWN30" s="5"/>
      <c r="UWO30" s="5"/>
      <c r="UWP30" s="5"/>
      <c r="UWQ30" s="5"/>
      <c r="UWR30" s="5"/>
      <c r="UWS30" s="5"/>
      <c r="UWT30" s="5"/>
      <c r="UWU30" s="5"/>
      <c r="UWV30" s="5"/>
      <c r="UWW30" s="5"/>
      <c r="UWX30" s="5"/>
      <c r="UWY30" s="5"/>
      <c r="UWZ30" s="5"/>
      <c r="UXA30" s="5"/>
      <c r="UXB30" s="5"/>
      <c r="UXC30" s="5"/>
      <c r="UXD30" s="5"/>
      <c r="UXE30" s="5"/>
      <c r="UXF30" s="5"/>
      <c r="UXG30" s="5"/>
      <c r="UXH30" s="5"/>
      <c r="UXI30" s="5"/>
      <c r="UXJ30" s="5"/>
      <c r="UXK30" s="5"/>
      <c r="UXL30" s="5"/>
      <c r="UXM30" s="5"/>
      <c r="UXN30" s="5"/>
      <c r="UXO30" s="5"/>
      <c r="UXP30" s="5"/>
      <c r="UXQ30" s="5"/>
      <c r="UXR30" s="5"/>
      <c r="UXS30" s="5"/>
      <c r="UXT30" s="5"/>
      <c r="UXU30" s="5"/>
      <c r="UXV30" s="5"/>
      <c r="UXW30" s="5"/>
      <c r="UXX30" s="5"/>
      <c r="UXY30" s="5"/>
      <c r="UXZ30" s="5"/>
      <c r="UYA30" s="5"/>
      <c r="UYB30" s="5"/>
      <c r="UYC30" s="5"/>
      <c r="UYD30" s="5"/>
      <c r="UYE30" s="5"/>
      <c r="UYF30" s="5"/>
      <c r="UYG30" s="5"/>
      <c r="UYH30" s="5"/>
      <c r="UYI30" s="5"/>
      <c r="UYJ30" s="5"/>
      <c r="UYK30" s="5"/>
      <c r="UYL30" s="5"/>
      <c r="UYM30" s="5"/>
      <c r="UYN30" s="5"/>
      <c r="UYO30" s="5"/>
      <c r="UYP30" s="5"/>
      <c r="UYQ30" s="5"/>
      <c r="UYR30" s="5"/>
      <c r="UYS30" s="5"/>
      <c r="UYT30" s="5"/>
      <c r="UYU30" s="5"/>
      <c r="UYV30" s="5"/>
      <c r="UYW30" s="5"/>
      <c r="UYX30" s="5"/>
      <c r="UYY30" s="5"/>
      <c r="UYZ30" s="5"/>
      <c r="UZA30" s="5"/>
      <c r="UZB30" s="5"/>
      <c r="UZC30" s="5"/>
      <c r="UZD30" s="5"/>
      <c r="UZE30" s="5"/>
      <c r="UZF30" s="5"/>
      <c r="UZG30" s="5"/>
      <c r="UZH30" s="5"/>
      <c r="UZI30" s="5"/>
      <c r="UZJ30" s="5"/>
      <c r="UZK30" s="5"/>
      <c r="UZL30" s="5"/>
      <c r="UZM30" s="5"/>
      <c r="UZN30" s="5"/>
      <c r="UZO30" s="5"/>
      <c r="UZP30" s="5"/>
      <c r="UZQ30" s="5"/>
      <c r="UZR30" s="5"/>
      <c r="UZS30" s="5"/>
      <c r="UZT30" s="5"/>
      <c r="UZU30" s="5"/>
      <c r="UZV30" s="5"/>
      <c r="UZW30" s="5"/>
      <c r="UZX30" s="5"/>
      <c r="UZY30" s="5"/>
      <c r="UZZ30" s="5"/>
      <c r="VAA30" s="5"/>
      <c r="VAB30" s="5"/>
      <c r="VAC30" s="5"/>
      <c r="VAD30" s="5"/>
      <c r="VAE30" s="5"/>
      <c r="VAF30" s="5"/>
      <c r="VAG30" s="5"/>
      <c r="VAH30" s="5"/>
      <c r="VAI30" s="5"/>
      <c r="VAJ30" s="5"/>
      <c r="VAK30" s="5"/>
      <c r="VAL30" s="5"/>
      <c r="VAM30" s="5"/>
      <c r="VAN30" s="5"/>
      <c r="VAO30" s="5"/>
      <c r="VAP30" s="5"/>
      <c r="VAQ30" s="5"/>
      <c r="VAR30" s="5"/>
      <c r="VAS30" s="5"/>
      <c r="VAT30" s="5"/>
      <c r="VAU30" s="5"/>
      <c r="VAV30" s="5"/>
      <c r="VAW30" s="5"/>
      <c r="VAX30" s="5"/>
      <c r="VAY30" s="5"/>
      <c r="VAZ30" s="5"/>
      <c r="VBA30" s="5"/>
      <c r="VBB30" s="5"/>
      <c r="VBC30" s="5"/>
      <c r="VBD30" s="5"/>
      <c r="VBE30" s="5"/>
      <c r="VBF30" s="5"/>
      <c r="VBG30" s="5"/>
      <c r="VBH30" s="5"/>
      <c r="VBI30" s="5"/>
      <c r="VBJ30" s="5"/>
      <c r="VBK30" s="5"/>
      <c r="VBL30" s="5"/>
      <c r="VBM30" s="5"/>
      <c r="VBN30" s="5"/>
      <c r="VBO30" s="5"/>
      <c r="VBP30" s="5"/>
      <c r="VBQ30" s="5"/>
      <c r="VBR30" s="5"/>
      <c r="VBS30" s="5"/>
      <c r="VBT30" s="5"/>
      <c r="VBU30" s="5"/>
      <c r="VBV30" s="5"/>
      <c r="VBW30" s="5"/>
      <c r="VBX30" s="5"/>
      <c r="VBY30" s="5"/>
      <c r="VBZ30" s="5"/>
      <c r="VCA30" s="5"/>
      <c r="VCB30" s="5"/>
      <c r="VCC30" s="5"/>
      <c r="VCD30" s="5"/>
      <c r="VCE30" s="5"/>
      <c r="VCF30" s="5"/>
      <c r="VCG30" s="5"/>
      <c r="VCH30" s="5"/>
      <c r="VCI30" s="5"/>
      <c r="VCJ30" s="5"/>
      <c r="VCK30" s="5"/>
      <c r="VCL30" s="5"/>
      <c r="VCM30" s="5"/>
      <c r="VCN30" s="5"/>
      <c r="VCO30" s="5"/>
      <c r="VCP30" s="5"/>
      <c r="VCQ30" s="5"/>
      <c r="VCR30" s="5"/>
      <c r="VCS30" s="5"/>
      <c r="VCT30" s="5"/>
      <c r="VCU30" s="5"/>
      <c r="VCV30" s="5"/>
      <c r="VCW30" s="5"/>
      <c r="VCX30" s="5"/>
      <c r="VCY30" s="5"/>
      <c r="VCZ30" s="5"/>
      <c r="VDA30" s="5"/>
      <c r="VDB30" s="5"/>
      <c r="VDC30" s="5"/>
      <c r="VDD30" s="5"/>
      <c r="VDE30" s="5"/>
      <c r="VDF30" s="5"/>
      <c r="VDG30" s="5"/>
      <c r="VDH30" s="5"/>
      <c r="VDI30" s="5"/>
      <c r="VDJ30" s="5"/>
      <c r="VDK30" s="5"/>
      <c r="VDL30" s="5"/>
      <c r="VDM30" s="5"/>
      <c r="VDN30" s="5"/>
      <c r="VDO30" s="5"/>
      <c r="VDP30" s="5"/>
      <c r="VDQ30" s="5"/>
      <c r="VDR30" s="5"/>
      <c r="VDS30" s="5"/>
      <c r="VDT30" s="5"/>
      <c r="VDU30" s="5"/>
      <c r="VDV30" s="5"/>
      <c r="VDW30" s="5"/>
      <c r="VDX30" s="5"/>
      <c r="VDY30" s="5"/>
      <c r="VDZ30" s="5"/>
      <c r="VEA30" s="5"/>
      <c r="VEB30" s="5"/>
      <c r="VEC30" s="5"/>
      <c r="VED30" s="5"/>
      <c r="VEE30" s="5"/>
      <c r="VEF30" s="5"/>
      <c r="VEG30" s="5"/>
      <c r="VEH30" s="5"/>
      <c r="VEI30" s="5"/>
      <c r="VEJ30" s="5"/>
      <c r="VEK30" s="5"/>
      <c r="VEL30" s="5"/>
      <c r="VEM30" s="5"/>
      <c r="VEN30" s="5"/>
      <c r="VEO30" s="5"/>
      <c r="VEP30" s="5"/>
      <c r="VEQ30" s="5"/>
      <c r="VER30" s="5"/>
      <c r="VES30" s="5"/>
      <c r="VET30" s="5"/>
      <c r="VEU30" s="5"/>
      <c r="VEV30" s="5"/>
      <c r="VEW30" s="5"/>
      <c r="VEX30" s="5"/>
      <c r="VEY30" s="5"/>
      <c r="VEZ30" s="5"/>
      <c r="VFA30" s="5"/>
      <c r="VFB30" s="5"/>
      <c r="VFC30" s="5"/>
      <c r="VFD30" s="5"/>
      <c r="VFE30" s="5"/>
      <c r="VFF30" s="5"/>
      <c r="VFG30" s="5"/>
      <c r="VFH30" s="5"/>
      <c r="VFI30" s="5"/>
      <c r="VFJ30" s="5"/>
      <c r="VFK30" s="5"/>
      <c r="VFL30" s="5"/>
      <c r="VFM30" s="5"/>
      <c r="VFN30" s="5"/>
      <c r="VFO30" s="5"/>
      <c r="VFP30" s="5"/>
      <c r="VFQ30" s="5"/>
      <c r="VFR30" s="5"/>
      <c r="VFS30" s="5"/>
      <c r="VFT30" s="5"/>
      <c r="VFU30" s="5"/>
      <c r="VFV30" s="5"/>
      <c r="VFW30" s="5"/>
      <c r="VFX30" s="5"/>
      <c r="VFY30" s="5"/>
      <c r="VFZ30" s="5"/>
      <c r="VGA30" s="5"/>
      <c r="VGB30" s="5"/>
      <c r="VGC30" s="5"/>
      <c r="VGD30" s="5"/>
      <c r="VGE30" s="5"/>
      <c r="VGF30" s="5"/>
      <c r="VGG30" s="5"/>
      <c r="VGH30" s="5"/>
      <c r="VGI30" s="5"/>
      <c r="VGJ30" s="5"/>
      <c r="VGK30" s="5"/>
      <c r="VGL30" s="5"/>
      <c r="VGM30" s="5"/>
      <c r="VGN30" s="5"/>
      <c r="VGO30" s="5"/>
      <c r="VGP30" s="5"/>
      <c r="VGQ30" s="5"/>
      <c r="VGR30" s="5"/>
      <c r="VGS30" s="5"/>
      <c r="VGT30" s="5"/>
      <c r="VGU30" s="5"/>
      <c r="VGV30" s="5"/>
      <c r="VGW30" s="5"/>
      <c r="VGX30" s="5"/>
      <c r="VGY30" s="5"/>
      <c r="VGZ30" s="5"/>
      <c r="VHA30" s="5"/>
      <c r="VHB30" s="5"/>
      <c r="VHC30" s="5"/>
      <c r="VHD30" s="5"/>
      <c r="VHE30" s="5"/>
      <c r="VHF30" s="5"/>
      <c r="VHG30" s="5"/>
      <c r="VHH30" s="5"/>
      <c r="VHI30" s="5"/>
      <c r="VHJ30" s="5"/>
      <c r="VHK30" s="5"/>
      <c r="VHL30" s="5"/>
      <c r="VHM30" s="5"/>
      <c r="VHN30" s="5"/>
      <c r="VHO30" s="5"/>
      <c r="VHP30" s="5"/>
      <c r="VHQ30" s="5"/>
      <c r="VHR30" s="5"/>
      <c r="VHS30" s="5"/>
      <c r="VHT30" s="5"/>
      <c r="VHU30" s="5"/>
      <c r="VHV30" s="5"/>
      <c r="VHW30" s="5"/>
      <c r="VHX30" s="5"/>
      <c r="VHY30" s="5"/>
      <c r="VHZ30" s="5"/>
      <c r="VIA30" s="5"/>
      <c r="VIB30" s="5"/>
      <c r="VIC30" s="5"/>
      <c r="VID30" s="5"/>
      <c r="VIE30" s="5"/>
      <c r="VIF30" s="5"/>
      <c r="VIG30" s="5"/>
      <c r="VIH30" s="5"/>
      <c r="VII30" s="5"/>
      <c r="VIJ30" s="5"/>
      <c r="VIK30" s="5"/>
      <c r="VIL30" s="5"/>
      <c r="VIM30" s="5"/>
      <c r="VIN30" s="5"/>
      <c r="VIO30" s="5"/>
      <c r="VIP30" s="5"/>
      <c r="VIQ30" s="5"/>
      <c r="VIR30" s="5"/>
      <c r="VIS30" s="5"/>
      <c r="VIT30" s="5"/>
      <c r="VIU30" s="5"/>
      <c r="VIV30" s="5"/>
      <c r="VIW30" s="5"/>
      <c r="VIX30" s="5"/>
      <c r="VIY30" s="5"/>
      <c r="VIZ30" s="5"/>
      <c r="VJA30" s="5"/>
      <c r="VJB30" s="5"/>
      <c r="VJC30" s="5"/>
      <c r="VJD30" s="5"/>
      <c r="VJE30" s="5"/>
      <c r="VJF30" s="5"/>
      <c r="VJG30" s="5"/>
      <c r="VJH30" s="5"/>
      <c r="VJI30" s="5"/>
      <c r="VJJ30" s="5"/>
      <c r="VJK30" s="5"/>
      <c r="VJL30" s="5"/>
      <c r="VJM30" s="5"/>
      <c r="VJN30" s="5"/>
      <c r="VJO30" s="5"/>
      <c r="VJP30" s="5"/>
      <c r="VJQ30" s="5"/>
      <c r="VJR30" s="5"/>
      <c r="VJS30" s="5"/>
      <c r="VJT30" s="5"/>
      <c r="VJU30" s="5"/>
      <c r="VJV30" s="5"/>
      <c r="VJW30" s="5"/>
      <c r="VJX30" s="5"/>
      <c r="VJY30" s="5"/>
      <c r="VJZ30" s="5"/>
      <c r="VKA30" s="5"/>
      <c r="VKB30" s="5"/>
      <c r="VKC30" s="5"/>
      <c r="VKD30" s="5"/>
      <c r="VKE30" s="5"/>
      <c r="VKF30" s="5"/>
      <c r="VKG30" s="5"/>
      <c r="VKH30" s="5"/>
      <c r="VKI30" s="5"/>
      <c r="VKJ30" s="5"/>
      <c r="VKK30" s="5"/>
      <c r="VKL30" s="5"/>
      <c r="VKM30" s="5"/>
      <c r="VKN30" s="5"/>
      <c r="VKO30" s="5"/>
      <c r="VKP30" s="5"/>
      <c r="VKQ30" s="5"/>
      <c r="VKR30" s="5"/>
      <c r="VKS30" s="5"/>
      <c r="VKT30" s="5"/>
      <c r="VKU30" s="5"/>
      <c r="VKV30" s="5"/>
      <c r="VKW30" s="5"/>
      <c r="VKX30" s="5"/>
      <c r="VKY30" s="5"/>
      <c r="VKZ30" s="5"/>
      <c r="VLA30" s="5"/>
      <c r="VLB30" s="5"/>
      <c r="VLC30" s="5"/>
      <c r="VLD30" s="5"/>
      <c r="VLE30" s="5"/>
      <c r="VLF30" s="5"/>
      <c r="VLG30" s="5"/>
      <c r="VLH30" s="5"/>
      <c r="VLI30" s="5"/>
      <c r="VLJ30" s="5"/>
      <c r="VLK30" s="5"/>
      <c r="VLL30" s="5"/>
      <c r="VLM30" s="5"/>
      <c r="VLN30" s="5"/>
      <c r="VLO30" s="5"/>
      <c r="VLP30" s="5"/>
      <c r="VLQ30" s="5"/>
      <c r="VLR30" s="5"/>
      <c r="VLS30" s="5"/>
      <c r="VLT30" s="5"/>
      <c r="VLU30" s="5"/>
      <c r="VLV30" s="5"/>
      <c r="VLW30" s="5"/>
      <c r="VLX30" s="5"/>
      <c r="VLY30" s="5"/>
      <c r="VLZ30" s="5"/>
      <c r="VMA30" s="5"/>
      <c r="VMB30" s="5"/>
      <c r="VMC30" s="5"/>
      <c r="VMD30" s="5"/>
      <c r="VME30" s="5"/>
      <c r="VMF30" s="5"/>
      <c r="VMG30" s="5"/>
      <c r="VMH30" s="5"/>
      <c r="VMI30" s="5"/>
      <c r="VMJ30" s="5"/>
      <c r="VMK30" s="5"/>
      <c r="VML30" s="5"/>
      <c r="VMM30" s="5"/>
      <c r="VMN30" s="5"/>
      <c r="VMO30" s="5"/>
      <c r="VMP30" s="5"/>
      <c r="VMQ30" s="5"/>
      <c r="VMR30" s="5"/>
      <c r="VMS30" s="5"/>
      <c r="VMT30" s="5"/>
      <c r="VMU30" s="5"/>
      <c r="VMV30" s="5"/>
      <c r="VMW30" s="5"/>
      <c r="VMX30" s="5"/>
      <c r="VMY30" s="5"/>
      <c r="VMZ30" s="5"/>
      <c r="VNA30" s="5"/>
      <c r="VNB30" s="5"/>
      <c r="VNC30" s="5"/>
      <c r="VND30" s="5"/>
      <c r="VNE30" s="5"/>
      <c r="VNF30" s="5"/>
      <c r="VNG30" s="5"/>
      <c r="VNH30" s="5"/>
      <c r="VNI30" s="5"/>
      <c r="VNJ30" s="5"/>
      <c r="VNK30" s="5"/>
      <c r="VNL30" s="5"/>
      <c r="VNM30" s="5"/>
      <c r="VNN30" s="5"/>
      <c r="VNO30" s="5"/>
      <c r="VNP30" s="5"/>
      <c r="VNQ30" s="5"/>
      <c r="VNR30" s="5"/>
      <c r="VNS30" s="5"/>
      <c r="VNT30" s="5"/>
      <c r="VNU30" s="5"/>
      <c r="VNV30" s="5"/>
      <c r="VNW30" s="5"/>
      <c r="VNX30" s="5"/>
      <c r="VNY30" s="5"/>
      <c r="VNZ30" s="5"/>
      <c r="VOA30" s="5"/>
      <c r="VOB30" s="5"/>
      <c r="VOC30" s="5"/>
      <c r="VOD30" s="5"/>
      <c r="VOE30" s="5"/>
      <c r="VOF30" s="5"/>
      <c r="VOG30" s="5"/>
      <c r="VOH30" s="5"/>
      <c r="VOI30" s="5"/>
      <c r="VOJ30" s="5"/>
      <c r="VOK30" s="5"/>
      <c r="VOL30" s="5"/>
      <c r="VOM30" s="5"/>
      <c r="VON30" s="5"/>
      <c r="VOO30" s="5"/>
      <c r="VOP30" s="5"/>
      <c r="VOQ30" s="5"/>
      <c r="VOR30" s="5"/>
      <c r="VOS30" s="5"/>
      <c r="VOT30" s="5"/>
      <c r="VOU30" s="5"/>
      <c r="VOV30" s="5"/>
      <c r="VOW30" s="5"/>
      <c r="VOX30" s="5"/>
      <c r="VOY30" s="5"/>
      <c r="VOZ30" s="5"/>
      <c r="VPA30" s="5"/>
      <c r="VPB30" s="5"/>
      <c r="VPC30" s="5"/>
      <c r="VPD30" s="5"/>
      <c r="VPE30" s="5"/>
      <c r="VPF30" s="5"/>
      <c r="VPG30" s="5"/>
      <c r="VPH30" s="5"/>
      <c r="VPI30" s="5"/>
      <c r="VPJ30" s="5"/>
      <c r="VPK30" s="5"/>
      <c r="VPL30" s="5"/>
      <c r="VPM30" s="5"/>
      <c r="VPN30" s="5"/>
      <c r="VPO30" s="5"/>
      <c r="VPP30" s="5"/>
      <c r="VPQ30" s="5"/>
      <c r="VPR30" s="5"/>
      <c r="VPS30" s="5"/>
      <c r="VPT30" s="5"/>
      <c r="VPU30" s="5"/>
      <c r="VPV30" s="5"/>
      <c r="VPW30" s="5"/>
      <c r="VPX30" s="5"/>
      <c r="VPY30" s="5"/>
      <c r="VPZ30" s="5"/>
      <c r="VQA30" s="5"/>
      <c r="VQB30" s="5"/>
      <c r="VQC30" s="5"/>
      <c r="VQD30" s="5"/>
      <c r="VQE30" s="5"/>
      <c r="VQF30" s="5"/>
      <c r="VQG30" s="5"/>
      <c r="VQH30" s="5"/>
      <c r="VQI30" s="5"/>
      <c r="VQJ30" s="5"/>
      <c r="VQK30" s="5"/>
      <c r="VQL30" s="5"/>
      <c r="VQM30" s="5"/>
      <c r="VQN30" s="5"/>
      <c r="VQO30" s="5"/>
      <c r="VQP30" s="5"/>
      <c r="VQQ30" s="5"/>
      <c r="VQR30" s="5"/>
      <c r="VQS30" s="5"/>
      <c r="VQT30" s="5"/>
      <c r="VQU30" s="5"/>
      <c r="VQV30" s="5"/>
      <c r="VQW30" s="5"/>
      <c r="VQX30" s="5"/>
      <c r="VQY30" s="5"/>
      <c r="VQZ30" s="5"/>
      <c r="VRA30" s="5"/>
      <c r="VRB30" s="5"/>
      <c r="VRC30" s="5"/>
      <c r="VRD30" s="5"/>
      <c r="VRE30" s="5"/>
      <c r="VRF30" s="5"/>
      <c r="VRG30" s="5"/>
      <c r="VRH30" s="5"/>
      <c r="VRI30" s="5"/>
      <c r="VRJ30" s="5"/>
      <c r="VRK30" s="5"/>
      <c r="VRL30" s="5"/>
      <c r="VRM30" s="5"/>
      <c r="VRN30" s="5"/>
      <c r="VRO30" s="5"/>
      <c r="VRP30" s="5"/>
      <c r="VRQ30" s="5"/>
      <c r="VRR30" s="5"/>
      <c r="VRS30" s="5"/>
      <c r="VRT30" s="5"/>
      <c r="VRU30" s="5"/>
      <c r="VRV30" s="5"/>
      <c r="VRW30" s="5"/>
      <c r="VRX30" s="5"/>
      <c r="VRY30" s="5"/>
      <c r="VRZ30" s="5"/>
      <c r="VSA30" s="5"/>
      <c r="VSB30" s="5"/>
      <c r="VSC30" s="5"/>
      <c r="VSD30" s="5"/>
      <c r="VSE30" s="5"/>
      <c r="VSF30" s="5"/>
      <c r="VSG30" s="5"/>
      <c r="VSH30" s="5"/>
      <c r="VSI30" s="5"/>
      <c r="VSJ30" s="5"/>
      <c r="VSK30" s="5"/>
      <c r="VSL30" s="5"/>
      <c r="VSM30" s="5"/>
      <c r="VSN30" s="5"/>
      <c r="VSO30" s="5"/>
      <c r="VSP30" s="5"/>
      <c r="VSQ30" s="5"/>
      <c r="VSR30" s="5"/>
      <c r="VSS30" s="5"/>
      <c r="VST30" s="5"/>
      <c r="VSU30" s="5"/>
      <c r="VSV30" s="5"/>
      <c r="VSW30" s="5"/>
      <c r="VSX30" s="5"/>
      <c r="VSY30" s="5"/>
      <c r="VSZ30" s="5"/>
      <c r="VTA30" s="5"/>
      <c r="VTB30" s="5"/>
      <c r="VTC30" s="5"/>
      <c r="VTD30" s="5"/>
      <c r="VTE30" s="5"/>
      <c r="VTF30" s="5"/>
      <c r="VTG30" s="5"/>
      <c r="VTH30" s="5"/>
      <c r="VTI30" s="5"/>
      <c r="VTJ30" s="5"/>
      <c r="VTK30" s="5"/>
      <c r="VTL30" s="5"/>
      <c r="VTM30" s="5"/>
      <c r="VTN30" s="5"/>
      <c r="VTO30" s="5"/>
      <c r="VTP30" s="5"/>
      <c r="VTQ30" s="5"/>
      <c r="VTR30" s="5"/>
      <c r="VTS30" s="5"/>
      <c r="VTT30" s="5"/>
      <c r="VTU30" s="5"/>
      <c r="VTV30" s="5"/>
      <c r="VTW30" s="5"/>
      <c r="VTX30" s="5"/>
      <c r="VTY30" s="5"/>
      <c r="VTZ30" s="5"/>
      <c r="VUA30" s="5"/>
      <c r="VUB30" s="5"/>
      <c r="VUC30" s="5"/>
      <c r="VUD30" s="5"/>
      <c r="VUE30" s="5"/>
      <c r="VUF30" s="5"/>
      <c r="VUG30" s="5"/>
      <c r="VUH30" s="5"/>
      <c r="VUI30" s="5"/>
      <c r="VUJ30" s="5"/>
      <c r="VUK30" s="5"/>
      <c r="VUL30" s="5"/>
      <c r="VUM30" s="5"/>
      <c r="VUN30" s="5"/>
      <c r="VUO30" s="5"/>
      <c r="VUP30" s="5"/>
      <c r="VUQ30" s="5"/>
      <c r="VUR30" s="5"/>
      <c r="VUS30" s="5"/>
      <c r="VUT30" s="5"/>
      <c r="VUU30" s="5"/>
      <c r="VUV30" s="5"/>
      <c r="VUW30" s="5"/>
      <c r="VUX30" s="5"/>
      <c r="VUY30" s="5"/>
      <c r="VUZ30" s="5"/>
      <c r="VVA30" s="5"/>
      <c r="VVB30" s="5"/>
      <c r="VVC30" s="5"/>
      <c r="VVD30" s="5"/>
      <c r="VVE30" s="5"/>
      <c r="VVF30" s="5"/>
      <c r="VVG30" s="5"/>
      <c r="VVH30" s="5"/>
      <c r="VVI30" s="5"/>
      <c r="VVJ30" s="5"/>
      <c r="VVK30" s="5"/>
      <c r="VVL30" s="5"/>
      <c r="VVM30" s="5"/>
      <c r="VVN30" s="5"/>
      <c r="VVO30" s="5"/>
      <c r="VVP30" s="5"/>
      <c r="VVQ30" s="5"/>
      <c r="VVR30" s="5"/>
      <c r="VVS30" s="5"/>
      <c r="VVT30" s="5"/>
      <c r="VVU30" s="5"/>
      <c r="VVV30" s="5"/>
      <c r="VVW30" s="5"/>
      <c r="VVX30" s="5"/>
      <c r="VVY30" s="5"/>
      <c r="VVZ30" s="5"/>
      <c r="VWA30" s="5"/>
      <c r="VWB30" s="5"/>
      <c r="VWC30" s="5"/>
      <c r="VWD30" s="5"/>
      <c r="VWE30" s="5"/>
      <c r="VWF30" s="5"/>
      <c r="VWG30" s="5"/>
      <c r="VWH30" s="5"/>
      <c r="VWI30" s="5"/>
      <c r="VWJ30" s="5"/>
      <c r="VWK30" s="5"/>
      <c r="VWL30" s="5"/>
      <c r="VWM30" s="5"/>
      <c r="VWN30" s="5"/>
      <c r="VWO30" s="5"/>
      <c r="VWP30" s="5"/>
      <c r="VWQ30" s="5"/>
      <c r="VWR30" s="5"/>
      <c r="VWS30" s="5"/>
      <c r="VWT30" s="5"/>
      <c r="VWU30" s="5"/>
      <c r="VWV30" s="5"/>
      <c r="VWW30" s="5"/>
      <c r="VWX30" s="5"/>
      <c r="VWY30" s="5"/>
      <c r="VWZ30" s="5"/>
      <c r="VXA30" s="5"/>
      <c r="VXB30" s="5"/>
      <c r="VXC30" s="5"/>
      <c r="VXD30" s="5"/>
      <c r="VXE30" s="5"/>
      <c r="VXF30" s="5"/>
      <c r="VXG30" s="5"/>
      <c r="VXH30" s="5"/>
      <c r="VXI30" s="5"/>
      <c r="VXJ30" s="5"/>
      <c r="VXK30" s="5"/>
      <c r="VXL30" s="5"/>
      <c r="VXM30" s="5"/>
      <c r="VXN30" s="5"/>
      <c r="VXO30" s="5"/>
      <c r="VXP30" s="5"/>
      <c r="VXQ30" s="5"/>
      <c r="VXR30" s="5"/>
      <c r="VXS30" s="5"/>
      <c r="VXT30" s="5"/>
      <c r="VXU30" s="5"/>
      <c r="VXV30" s="5"/>
      <c r="VXW30" s="5"/>
      <c r="VXX30" s="5"/>
      <c r="VXY30" s="5"/>
      <c r="VXZ30" s="5"/>
      <c r="VYA30" s="5"/>
      <c r="VYB30" s="5"/>
      <c r="VYC30" s="5"/>
      <c r="VYD30" s="5"/>
      <c r="VYE30" s="5"/>
      <c r="VYF30" s="5"/>
      <c r="VYG30" s="5"/>
      <c r="VYH30" s="5"/>
      <c r="VYI30" s="5"/>
      <c r="VYJ30" s="5"/>
      <c r="VYK30" s="5"/>
      <c r="VYL30" s="5"/>
      <c r="VYM30" s="5"/>
      <c r="VYN30" s="5"/>
      <c r="VYO30" s="5"/>
      <c r="VYP30" s="5"/>
      <c r="VYQ30" s="5"/>
      <c r="VYR30" s="5"/>
      <c r="VYS30" s="5"/>
      <c r="VYT30" s="5"/>
      <c r="VYU30" s="5"/>
      <c r="VYV30" s="5"/>
      <c r="VYW30" s="5"/>
      <c r="VYX30" s="5"/>
      <c r="VYY30" s="5"/>
      <c r="VYZ30" s="5"/>
      <c r="VZA30" s="5"/>
      <c r="VZB30" s="5"/>
      <c r="VZC30" s="5"/>
      <c r="VZD30" s="5"/>
      <c r="VZE30" s="5"/>
      <c r="VZF30" s="5"/>
      <c r="VZG30" s="5"/>
      <c r="VZH30" s="5"/>
      <c r="VZI30" s="5"/>
      <c r="VZJ30" s="5"/>
      <c r="VZK30" s="5"/>
      <c r="VZL30" s="5"/>
      <c r="VZM30" s="5"/>
      <c r="VZN30" s="5"/>
      <c r="VZO30" s="5"/>
      <c r="VZP30" s="5"/>
      <c r="VZQ30" s="5"/>
      <c r="VZR30" s="5"/>
      <c r="VZS30" s="5"/>
      <c r="VZT30" s="5"/>
      <c r="VZU30" s="5"/>
      <c r="VZV30" s="5"/>
      <c r="VZW30" s="5"/>
      <c r="VZX30" s="5"/>
      <c r="VZY30" s="5"/>
      <c r="VZZ30" s="5"/>
      <c r="WAA30" s="5"/>
      <c r="WAB30" s="5"/>
      <c r="WAC30" s="5"/>
      <c r="WAD30" s="5"/>
      <c r="WAE30" s="5"/>
      <c r="WAF30" s="5"/>
      <c r="WAG30" s="5"/>
      <c r="WAH30" s="5"/>
      <c r="WAI30" s="5"/>
      <c r="WAJ30" s="5"/>
      <c r="WAK30" s="5"/>
      <c r="WAL30" s="5"/>
      <c r="WAM30" s="5"/>
      <c r="WAN30" s="5"/>
      <c r="WAO30" s="5"/>
      <c r="WAP30" s="5"/>
      <c r="WAQ30" s="5"/>
      <c r="WAR30" s="5"/>
      <c r="WAS30" s="5"/>
      <c r="WAT30" s="5"/>
      <c r="WAU30" s="5"/>
      <c r="WAV30" s="5"/>
      <c r="WAW30" s="5"/>
      <c r="WAX30" s="5"/>
      <c r="WAY30" s="5"/>
      <c r="WAZ30" s="5"/>
      <c r="WBA30" s="5"/>
      <c r="WBB30" s="5"/>
      <c r="WBC30" s="5"/>
      <c r="WBD30" s="5"/>
      <c r="WBE30" s="5"/>
      <c r="WBF30" s="5"/>
      <c r="WBG30" s="5"/>
      <c r="WBH30" s="5"/>
      <c r="WBI30" s="5"/>
      <c r="WBJ30" s="5"/>
      <c r="WBK30" s="5"/>
      <c r="WBL30" s="5"/>
      <c r="WBM30" s="5"/>
      <c r="WBN30" s="5"/>
      <c r="WBO30" s="5"/>
      <c r="WBP30" s="5"/>
      <c r="WBQ30" s="5"/>
      <c r="WBR30" s="5"/>
      <c r="WBS30" s="5"/>
      <c r="WBT30" s="5"/>
      <c r="WBU30" s="5"/>
      <c r="WBV30" s="5"/>
      <c r="WBW30" s="5"/>
      <c r="WBX30" s="5"/>
      <c r="WBY30" s="5"/>
      <c r="WBZ30" s="5"/>
      <c r="WCA30" s="5"/>
      <c r="WCB30" s="5"/>
      <c r="WCC30" s="5"/>
      <c r="WCD30" s="5"/>
      <c r="WCE30" s="5"/>
      <c r="WCF30" s="5"/>
      <c r="WCG30" s="5"/>
      <c r="WCH30" s="5"/>
      <c r="WCI30" s="5"/>
      <c r="WCJ30" s="5"/>
      <c r="WCK30" s="5"/>
      <c r="WCL30" s="5"/>
      <c r="WCM30" s="5"/>
      <c r="WCN30" s="5"/>
      <c r="WCO30" s="5"/>
      <c r="WCP30" s="5"/>
      <c r="WCQ30" s="5"/>
      <c r="WCR30" s="5"/>
      <c r="WCS30" s="5"/>
      <c r="WCT30" s="5"/>
      <c r="WCU30" s="5"/>
      <c r="WCV30" s="5"/>
      <c r="WCW30" s="5"/>
      <c r="WCX30" s="5"/>
      <c r="WCY30" s="5"/>
      <c r="WCZ30" s="5"/>
      <c r="WDA30" s="5"/>
      <c r="WDB30" s="5"/>
      <c r="WDC30" s="5"/>
      <c r="WDD30" s="5"/>
      <c r="WDE30" s="5"/>
      <c r="WDF30" s="5"/>
      <c r="WDG30" s="5"/>
      <c r="WDH30" s="5"/>
      <c r="WDI30" s="5"/>
      <c r="WDJ30" s="5"/>
      <c r="WDK30" s="5"/>
      <c r="WDL30" s="5"/>
      <c r="WDM30" s="5"/>
      <c r="WDN30" s="5"/>
      <c r="WDO30" s="5"/>
      <c r="WDP30" s="5"/>
      <c r="WDQ30" s="5"/>
      <c r="WDR30" s="5"/>
      <c r="WDS30" s="5"/>
      <c r="WDT30" s="5"/>
      <c r="WDU30" s="5"/>
      <c r="WDV30" s="5"/>
      <c r="WDW30" s="5"/>
      <c r="WDX30" s="5"/>
      <c r="WDY30" s="5"/>
      <c r="WDZ30" s="5"/>
      <c r="WEA30" s="5"/>
      <c r="WEB30" s="5"/>
      <c r="WEC30" s="5"/>
      <c r="WED30" s="5"/>
      <c r="WEE30" s="5"/>
      <c r="WEF30" s="5"/>
      <c r="WEG30" s="5"/>
      <c r="WEH30" s="5"/>
      <c r="WEI30" s="5"/>
      <c r="WEJ30" s="5"/>
      <c r="WEK30" s="5"/>
      <c r="WEL30" s="5"/>
      <c r="WEM30" s="5"/>
      <c r="WEN30" s="5"/>
      <c r="WEO30" s="5"/>
      <c r="WEP30" s="5"/>
      <c r="WEQ30" s="5"/>
      <c r="WER30" s="5"/>
      <c r="WES30" s="5"/>
      <c r="WET30" s="5"/>
      <c r="WEU30" s="5"/>
      <c r="WEV30" s="5"/>
      <c r="WEW30" s="5"/>
      <c r="WEX30" s="5"/>
      <c r="WEY30" s="5"/>
      <c r="WEZ30" s="5"/>
      <c r="WFA30" s="5"/>
      <c r="WFB30" s="5"/>
      <c r="WFC30" s="5"/>
      <c r="WFD30" s="5"/>
      <c r="WFE30" s="5"/>
      <c r="WFF30" s="5"/>
      <c r="WFG30" s="5"/>
      <c r="WFH30" s="5"/>
      <c r="WFI30" s="5"/>
      <c r="WFJ30" s="5"/>
      <c r="WFK30" s="5"/>
      <c r="WFL30" s="5"/>
      <c r="WFM30" s="5"/>
      <c r="WFN30" s="5"/>
      <c r="WFO30" s="5"/>
      <c r="WFP30" s="5"/>
      <c r="WFQ30" s="5"/>
      <c r="WFR30" s="5"/>
      <c r="WFS30" s="5"/>
      <c r="WFT30" s="5"/>
      <c r="WFU30" s="5"/>
      <c r="WFV30" s="5"/>
      <c r="WFW30" s="5"/>
      <c r="WFX30" s="5"/>
      <c r="WFY30" s="5"/>
      <c r="WFZ30" s="5"/>
      <c r="WGA30" s="5"/>
      <c r="WGB30" s="5"/>
      <c r="WGC30" s="5"/>
      <c r="WGD30" s="5"/>
      <c r="WGE30" s="5"/>
      <c r="WGF30" s="5"/>
      <c r="WGG30" s="5"/>
      <c r="WGH30" s="5"/>
      <c r="WGI30" s="5"/>
      <c r="WGJ30" s="5"/>
      <c r="WGK30" s="5"/>
      <c r="WGL30" s="5"/>
      <c r="WGM30" s="5"/>
      <c r="WGN30" s="5"/>
      <c r="WGO30" s="5"/>
      <c r="WGP30" s="5"/>
      <c r="WGQ30" s="5"/>
      <c r="WGR30" s="5"/>
      <c r="WGS30" s="5"/>
      <c r="WGT30" s="5"/>
      <c r="WGU30" s="5"/>
      <c r="WGV30" s="5"/>
      <c r="WGW30" s="5"/>
      <c r="WGX30" s="5"/>
      <c r="WGY30" s="5"/>
      <c r="WGZ30" s="5"/>
      <c r="WHA30" s="5"/>
      <c r="WHB30" s="5"/>
      <c r="WHC30" s="5"/>
      <c r="WHD30" s="5"/>
      <c r="WHE30" s="5"/>
      <c r="WHF30" s="5"/>
      <c r="WHG30" s="5"/>
      <c r="WHH30" s="5"/>
      <c r="WHI30" s="5"/>
      <c r="WHJ30" s="5"/>
      <c r="WHK30" s="5"/>
      <c r="WHL30" s="5"/>
      <c r="WHM30" s="5"/>
      <c r="WHN30" s="5"/>
      <c r="WHO30" s="5"/>
      <c r="WHP30" s="5"/>
      <c r="WHQ30" s="5"/>
      <c r="WHR30" s="5"/>
      <c r="WHS30" s="5"/>
      <c r="WHT30" s="5"/>
      <c r="WHU30" s="5"/>
      <c r="WHV30" s="5"/>
      <c r="WHW30" s="5"/>
      <c r="WHX30" s="5"/>
      <c r="WHY30" s="5"/>
      <c r="WHZ30" s="5"/>
      <c r="WIA30" s="5"/>
      <c r="WIB30" s="5"/>
      <c r="WIC30" s="5"/>
      <c r="WID30" s="5"/>
      <c r="WIE30" s="5"/>
      <c r="WIF30" s="5"/>
      <c r="WIG30" s="5"/>
      <c r="WIH30" s="5"/>
      <c r="WII30" s="5"/>
      <c r="WIJ30" s="5"/>
      <c r="WIK30" s="5"/>
      <c r="WIL30" s="5"/>
      <c r="WIM30" s="5"/>
      <c r="WIN30" s="5"/>
      <c r="WIO30" s="5"/>
      <c r="WIP30" s="5"/>
      <c r="WIQ30" s="5"/>
      <c r="WIR30" s="5"/>
      <c r="WIS30" s="5"/>
      <c r="WIT30" s="5"/>
      <c r="WIU30" s="5"/>
      <c r="WIV30" s="5"/>
      <c r="WIW30" s="5"/>
      <c r="WIX30" s="5"/>
      <c r="WIY30" s="5"/>
      <c r="WIZ30" s="5"/>
      <c r="WJA30" s="5"/>
      <c r="WJB30" s="5"/>
      <c r="WJC30" s="5"/>
      <c r="WJD30" s="5"/>
      <c r="WJE30" s="5"/>
      <c r="WJF30" s="5"/>
      <c r="WJG30" s="5"/>
      <c r="WJH30" s="5"/>
      <c r="WJI30" s="5"/>
      <c r="WJJ30" s="5"/>
      <c r="WJK30" s="5"/>
      <c r="WJL30" s="5"/>
      <c r="WJM30" s="5"/>
      <c r="WJN30" s="5"/>
      <c r="WJO30" s="5"/>
      <c r="WJP30" s="5"/>
      <c r="WJQ30" s="5"/>
      <c r="WJR30" s="5"/>
      <c r="WJS30" s="5"/>
      <c r="WJT30" s="5"/>
      <c r="WJU30" s="5"/>
      <c r="WJV30" s="5"/>
      <c r="WJW30" s="5"/>
      <c r="WJX30" s="5"/>
      <c r="WJY30" s="5"/>
      <c r="WJZ30" s="5"/>
      <c r="WKA30" s="5"/>
      <c r="WKB30" s="5"/>
      <c r="WKC30" s="5"/>
      <c r="WKD30" s="5"/>
      <c r="WKE30" s="5"/>
      <c r="WKF30" s="5"/>
      <c r="WKG30" s="5"/>
      <c r="WKH30" s="5"/>
      <c r="WKI30" s="5"/>
      <c r="WKJ30" s="5"/>
      <c r="WKK30" s="5"/>
      <c r="WKL30" s="5"/>
      <c r="WKM30" s="5"/>
      <c r="WKN30" s="5"/>
      <c r="WKO30" s="5"/>
      <c r="WKP30" s="5"/>
      <c r="WKQ30" s="5"/>
      <c r="WKR30" s="5"/>
      <c r="WKS30" s="5"/>
      <c r="WKT30" s="5"/>
      <c r="WKU30" s="5"/>
      <c r="WKV30" s="5"/>
      <c r="WKW30" s="5"/>
      <c r="WKX30" s="5"/>
      <c r="WKY30" s="5"/>
      <c r="WKZ30" s="5"/>
      <c r="WLA30" s="5"/>
      <c r="WLB30" s="5"/>
      <c r="WLC30" s="5"/>
      <c r="WLD30" s="5"/>
      <c r="WLE30" s="5"/>
      <c r="WLF30" s="5"/>
      <c r="WLG30" s="5"/>
      <c r="WLH30" s="5"/>
      <c r="WLI30" s="5"/>
      <c r="WLJ30" s="5"/>
      <c r="WLK30" s="5"/>
      <c r="WLL30" s="5"/>
      <c r="WLM30" s="5"/>
      <c r="WLN30" s="5"/>
      <c r="WLO30" s="5"/>
      <c r="WLP30" s="5"/>
      <c r="WLQ30" s="5"/>
      <c r="WLR30" s="5"/>
      <c r="WLS30" s="5"/>
      <c r="WLT30" s="5"/>
      <c r="WLU30" s="5"/>
      <c r="WLV30" s="5"/>
      <c r="WLW30" s="5"/>
      <c r="WLX30" s="5"/>
      <c r="WLY30" s="5"/>
      <c r="WLZ30" s="5"/>
      <c r="WMA30" s="5"/>
      <c r="WMB30" s="5"/>
      <c r="WMC30" s="5"/>
      <c r="WMD30" s="5"/>
      <c r="WME30" s="5"/>
      <c r="WMF30" s="5"/>
      <c r="WMG30" s="5"/>
      <c r="WMH30" s="5"/>
      <c r="WMI30" s="5"/>
      <c r="WMJ30" s="5"/>
      <c r="WMK30" s="5"/>
      <c r="WML30" s="5"/>
      <c r="WMM30" s="5"/>
      <c r="WMN30" s="5"/>
      <c r="WMO30" s="5"/>
      <c r="WMP30" s="5"/>
      <c r="WMQ30" s="5"/>
      <c r="WMR30" s="5"/>
      <c r="WMS30" s="5"/>
      <c r="WMT30" s="5"/>
      <c r="WMU30" s="5"/>
      <c r="WMV30" s="5"/>
      <c r="WMW30" s="5"/>
      <c r="WMX30" s="5"/>
      <c r="WMY30" s="5"/>
      <c r="WMZ30" s="5"/>
      <c r="WNA30" s="5"/>
      <c r="WNB30" s="5"/>
      <c r="WNC30" s="5"/>
      <c r="WND30" s="5"/>
      <c r="WNE30" s="5"/>
      <c r="WNF30" s="5"/>
      <c r="WNG30" s="5"/>
      <c r="WNH30" s="5"/>
      <c r="WNI30" s="5"/>
      <c r="WNJ30" s="5"/>
      <c r="WNK30" s="5"/>
      <c r="WNL30" s="5"/>
      <c r="WNM30" s="5"/>
      <c r="WNN30" s="5"/>
      <c r="WNO30" s="5"/>
      <c r="WNP30" s="5"/>
      <c r="WNQ30" s="5"/>
      <c r="WNR30" s="5"/>
      <c r="WNS30" s="5"/>
      <c r="WNT30" s="5"/>
      <c r="WNU30" s="5"/>
      <c r="WNV30" s="5"/>
      <c r="WNW30" s="5"/>
      <c r="WNX30" s="5"/>
      <c r="WNY30" s="5"/>
      <c r="WNZ30" s="5"/>
      <c r="WOA30" s="5"/>
      <c r="WOB30" s="5"/>
      <c r="WOC30" s="5"/>
      <c r="WOD30" s="5"/>
      <c r="WOE30" s="5"/>
      <c r="WOF30" s="5"/>
      <c r="WOG30" s="5"/>
      <c r="WOH30" s="5"/>
      <c r="WOI30" s="5"/>
      <c r="WOJ30" s="5"/>
      <c r="WOK30" s="5"/>
      <c r="WOL30" s="5"/>
      <c r="WOM30" s="5"/>
      <c r="WON30" s="5"/>
      <c r="WOO30" s="5"/>
      <c r="WOP30" s="5"/>
      <c r="WOQ30" s="5"/>
      <c r="WOR30" s="5"/>
      <c r="WOS30" s="5"/>
      <c r="WOT30" s="5"/>
      <c r="WOU30" s="5"/>
      <c r="WOV30" s="5"/>
      <c r="WOW30" s="5"/>
      <c r="WOX30" s="5"/>
      <c r="WOY30" s="5"/>
      <c r="WOZ30" s="5"/>
      <c r="WPA30" s="5"/>
      <c r="WPB30" s="5"/>
      <c r="WPC30" s="5"/>
      <c r="WPD30" s="5"/>
      <c r="WPE30" s="5"/>
      <c r="WPF30" s="5"/>
      <c r="WPG30" s="5"/>
      <c r="WPH30" s="5"/>
      <c r="WPI30" s="5"/>
      <c r="WPJ30" s="5"/>
      <c r="WPK30" s="5"/>
      <c r="WPL30" s="5"/>
      <c r="WPM30" s="5"/>
      <c r="WPN30" s="5"/>
      <c r="WPO30" s="5"/>
      <c r="WPP30" s="5"/>
      <c r="WPQ30" s="5"/>
      <c r="WPR30" s="5"/>
      <c r="WPS30" s="5"/>
      <c r="WPT30" s="5"/>
      <c r="WPU30" s="5"/>
      <c r="WPV30" s="5"/>
      <c r="WPW30" s="5"/>
      <c r="WPX30" s="5"/>
      <c r="WPY30" s="5"/>
      <c r="WPZ30" s="5"/>
      <c r="WQA30" s="5"/>
      <c r="WQB30" s="5"/>
      <c r="WQC30" s="5"/>
      <c r="WQD30" s="5"/>
      <c r="WQE30" s="5"/>
      <c r="WQF30" s="5"/>
      <c r="WQG30" s="5"/>
      <c r="WQH30" s="5"/>
      <c r="WQI30" s="5"/>
      <c r="WQJ30" s="5"/>
      <c r="WQK30" s="5"/>
      <c r="WQL30" s="5"/>
      <c r="WQM30" s="5"/>
      <c r="WQN30" s="5"/>
      <c r="WQO30" s="5"/>
      <c r="WQP30" s="5"/>
      <c r="WQQ30" s="5"/>
      <c r="WQR30" s="5"/>
      <c r="WQS30" s="5"/>
      <c r="WQT30" s="5"/>
      <c r="WQU30" s="5"/>
      <c r="WQV30" s="5"/>
      <c r="WQW30" s="5"/>
      <c r="WQX30" s="5"/>
      <c r="WQY30" s="5"/>
      <c r="WQZ30" s="5"/>
      <c r="WRA30" s="5"/>
      <c r="WRB30" s="5"/>
      <c r="WRC30" s="5"/>
      <c r="WRD30" s="5"/>
      <c r="WRE30" s="5"/>
      <c r="WRF30" s="5"/>
      <c r="WRG30" s="5"/>
      <c r="WRH30" s="5"/>
      <c r="WRI30" s="5"/>
      <c r="WRJ30" s="5"/>
      <c r="WRK30" s="5"/>
      <c r="WRL30" s="5"/>
      <c r="WRM30" s="5"/>
      <c r="WRN30" s="5"/>
      <c r="WRO30" s="5"/>
      <c r="WRP30" s="5"/>
      <c r="WRQ30" s="5"/>
      <c r="WRR30" s="5"/>
      <c r="WRS30" s="5"/>
      <c r="WRT30" s="5"/>
      <c r="WRU30" s="5"/>
      <c r="WRV30" s="5"/>
      <c r="WRW30" s="5"/>
      <c r="WRX30" s="5"/>
      <c r="WRY30" s="5"/>
      <c r="WRZ30" s="5"/>
      <c r="WSA30" s="5"/>
      <c r="WSB30" s="5"/>
      <c r="WSC30" s="5"/>
      <c r="WSD30" s="5"/>
      <c r="WSE30" s="5"/>
      <c r="WSF30" s="5"/>
      <c r="WSG30" s="5"/>
      <c r="WSH30" s="5"/>
      <c r="WSI30" s="5"/>
      <c r="WSJ30" s="5"/>
      <c r="WSK30" s="5"/>
      <c r="WSL30" s="5"/>
      <c r="WSM30" s="5"/>
      <c r="WSN30" s="5"/>
      <c r="WSO30" s="5"/>
      <c r="WSP30" s="5"/>
      <c r="WSQ30" s="5"/>
      <c r="WSR30" s="5"/>
      <c r="WSS30" s="5"/>
      <c r="WST30" s="5"/>
      <c r="WSU30" s="5"/>
      <c r="WSV30" s="5"/>
      <c r="WSW30" s="5"/>
      <c r="WSX30" s="5"/>
      <c r="WSY30" s="5"/>
      <c r="WSZ30" s="5"/>
      <c r="WTA30" s="5"/>
      <c r="WTB30" s="5"/>
      <c r="WTC30" s="5"/>
      <c r="WTD30" s="5"/>
      <c r="WTE30" s="5"/>
      <c r="WTF30" s="5"/>
      <c r="WTG30" s="5"/>
      <c r="WTH30" s="5"/>
      <c r="WTI30" s="5"/>
      <c r="WTJ30" s="5"/>
      <c r="WTK30" s="5"/>
      <c r="WTL30" s="5"/>
      <c r="WTM30" s="5"/>
      <c r="WTN30" s="5"/>
      <c r="WTO30" s="5"/>
      <c r="WTP30" s="5"/>
      <c r="WTQ30" s="5"/>
      <c r="WTR30" s="5"/>
      <c r="WTS30" s="5"/>
      <c r="WTT30" s="5"/>
      <c r="WTU30" s="5"/>
      <c r="WTV30" s="5"/>
      <c r="WTW30" s="5"/>
      <c r="WTX30" s="5"/>
      <c r="WTY30" s="5"/>
      <c r="WTZ30" s="5"/>
      <c r="WUA30" s="5"/>
    </row>
  </sheetData>
  <mergeCells count="10">
    <mergeCell ref="A8:B8"/>
    <mergeCell ref="A9:A18"/>
    <mergeCell ref="A5:B5"/>
    <mergeCell ref="A2:B2"/>
    <mergeCell ref="A4:B4"/>
    <mergeCell ref="A6:B6"/>
    <mergeCell ref="A7:B7"/>
    <mergeCell ref="A3:J3"/>
    <mergeCell ref="C4:J4"/>
    <mergeCell ref="C5:J5"/>
  </mergeCells>
  <phoneticPr fontId="3" type="noConversion"/>
  <printOptions horizontalCentered="1"/>
  <pageMargins left="0.34" right="0.28999999999999998" top="0.74803149606299213" bottom="0.74803149606299213" header="0.31496062992125984" footer="0.31496062992125984"/>
  <pageSetup paperSize="9" scale="38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>
          <x14:formula1>
            <xm:f>데이터필드!$M$6:$M$11</xm:f>
          </x14:formula1>
          <xm:sqref>C7:J7</xm:sqref>
        </x14:dataValidation>
        <x14:dataValidation type="list" allowBlank="1" showInputMessage="1" showErrorMessage="1">
          <x14:formula1>
            <xm:f>데이터필드!$G$6:$G$14</xm:f>
          </x14:formula1>
          <xm:sqref>C8:J8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7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173" t="s">
        <v>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56"/>
      <c r="V1" s="56"/>
      <c r="W1" s="56"/>
    </row>
    <row r="2" spans="1:23" ht="39.950000000000003" customHeight="1" x14ac:dyDescent="0.3">
      <c r="A2" s="54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54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412</v>
      </c>
      <c r="V3" s="174"/>
      <c r="W3" s="174"/>
    </row>
    <row r="4" spans="1:23" ht="30" customHeight="1" x14ac:dyDescent="0.3">
      <c r="A4" s="54" t="s">
        <v>14</v>
      </c>
      <c r="B4" s="174" t="s">
        <v>300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54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260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88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89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6.75" customHeight="1" x14ac:dyDescent="0.3">
      <c r="A9" s="55" t="s">
        <v>309</v>
      </c>
      <c r="B9" s="55" t="s">
        <v>382</v>
      </c>
      <c r="C9" s="55" t="s">
        <v>382</v>
      </c>
      <c r="D9" s="55" t="s">
        <v>102</v>
      </c>
      <c r="E9" s="79" t="s">
        <v>423</v>
      </c>
      <c r="F9" s="167" t="s">
        <v>365</v>
      </c>
      <c r="G9" s="168"/>
      <c r="H9" s="168"/>
      <c r="I9" s="169"/>
      <c r="J9" s="170" t="s">
        <v>33</v>
      </c>
      <c r="K9" s="171"/>
      <c r="L9" s="167" t="s">
        <v>366</v>
      </c>
      <c r="M9" s="168"/>
      <c r="N9" s="169"/>
      <c r="O9" s="55">
        <v>3</v>
      </c>
      <c r="P9" s="55">
        <v>1</v>
      </c>
      <c r="Q9" s="55">
        <f>O9*P9</f>
        <v>3</v>
      </c>
      <c r="R9" s="157"/>
      <c r="S9" s="157"/>
      <c r="T9" s="157"/>
      <c r="U9" s="55"/>
      <c r="V9" s="55"/>
      <c r="W9" s="55"/>
    </row>
    <row r="10" spans="1:23" ht="66.75" customHeight="1" x14ac:dyDescent="0.3">
      <c r="A10" s="55" t="s">
        <v>376</v>
      </c>
      <c r="B10" s="55" t="s">
        <v>382</v>
      </c>
      <c r="C10" s="55" t="s">
        <v>382</v>
      </c>
      <c r="D10" s="55" t="s">
        <v>122</v>
      </c>
      <c r="E10" s="86" t="s">
        <v>423</v>
      </c>
      <c r="F10" s="167" t="s">
        <v>367</v>
      </c>
      <c r="G10" s="168"/>
      <c r="H10" s="168"/>
      <c r="I10" s="169"/>
      <c r="J10" s="170" t="s">
        <v>85</v>
      </c>
      <c r="K10" s="171"/>
      <c r="L10" s="167" t="s">
        <v>368</v>
      </c>
      <c r="M10" s="168"/>
      <c r="N10" s="169"/>
      <c r="O10" s="55">
        <v>1</v>
      </c>
      <c r="P10" s="55">
        <v>3</v>
      </c>
      <c r="Q10" s="55">
        <f>O10*P10</f>
        <v>3</v>
      </c>
      <c r="R10" s="170"/>
      <c r="S10" s="172"/>
      <c r="T10" s="171"/>
      <c r="U10" s="55"/>
      <c r="V10" s="55"/>
      <c r="W10" s="55"/>
    </row>
    <row r="11" spans="1:23" ht="66.75" customHeight="1" x14ac:dyDescent="0.3">
      <c r="A11" s="92" t="s">
        <v>421</v>
      </c>
      <c r="B11" s="92" t="s">
        <v>382</v>
      </c>
      <c r="C11" s="92" t="s">
        <v>382</v>
      </c>
      <c r="D11" s="92" t="s">
        <v>417</v>
      </c>
      <c r="E11" s="92" t="s">
        <v>423</v>
      </c>
      <c r="F11" s="164" t="s">
        <v>418</v>
      </c>
      <c r="G11" s="165"/>
      <c r="H11" s="165"/>
      <c r="I11" s="166"/>
      <c r="J11" s="162" t="s">
        <v>99</v>
      </c>
      <c r="K11" s="163"/>
      <c r="L11" s="164" t="s">
        <v>419</v>
      </c>
      <c r="M11" s="165"/>
      <c r="N11" s="166"/>
      <c r="O11" s="92">
        <v>3</v>
      </c>
      <c r="P11" s="92">
        <v>2</v>
      </c>
      <c r="Q11" s="92">
        <v>6</v>
      </c>
      <c r="R11" s="170"/>
      <c r="S11" s="172"/>
      <c r="T11" s="171"/>
      <c r="U11" s="82"/>
      <c r="V11" s="82"/>
      <c r="W11" s="82"/>
    </row>
    <row r="12" spans="1:23" ht="66.75" customHeight="1" x14ac:dyDescent="0.3">
      <c r="A12" s="55" t="s">
        <v>373</v>
      </c>
      <c r="B12" s="55" t="s">
        <v>382</v>
      </c>
      <c r="C12" s="55" t="s">
        <v>382</v>
      </c>
      <c r="D12" s="55" t="s">
        <v>102</v>
      </c>
      <c r="E12" s="86" t="s">
        <v>423</v>
      </c>
      <c r="F12" s="167" t="s">
        <v>369</v>
      </c>
      <c r="G12" s="168"/>
      <c r="H12" s="168"/>
      <c r="I12" s="169"/>
      <c r="J12" s="170" t="s">
        <v>33</v>
      </c>
      <c r="K12" s="171"/>
      <c r="L12" s="167" t="s">
        <v>366</v>
      </c>
      <c r="M12" s="168"/>
      <c r="N12" s="169"/>
      <c r="O12" s="55">
        <v>1</v>
      </c>
      <c r="P12" s="55">
        <v>3</v>
      </c>
      <c r="Q12" s="55">
        <f>O12*P12</f>
        <v>3</v>
      </c>
      <c r="R12" s="170"/>
      <c r="S12" s="172"/>
      <c r="T12" s="171"/>
      <c r="U12" s="55"/>
      <c r="V12" s="55"/>
      <c r="W12" s="55"/>
    </row>
    <row r="13" spans="1:23" ht="66.75" customHeight="1" x14ac:dyDescent="0.3">
      <c r="A13" s="132" t="s">
        <v>372</v>
      </c>
      <c r="B13" s="55" t="s">
        <v>382</v>
      </c>
      <c r="C13" s="55" t="s">
        <v>382</v>
      </c>
      <c r="D13" s="55" t="s">
        <v>380</v>
      </c>
      <c r="E13" s="86" t="s">
        <v>423</v>
      </c>
      <c r="F13" s="157" t="s">
        <v>370</v>
      </c>
      <c r="G13" s="157"/>
      <c r="H13" s="157"/>
      <c r="I13" s="157"/>
      <c r="J13" s="155" t="s">
        <v>31</v>
      </c>
      <c r="K13" s="155"/>
      <c r="L13" s="157" t="s">
        <v>371</v>
      </c>
      <c r="M13" s="157"/>
      <c r="N13" s="157"/>
      <c r="O13" s="55">
        <v>3</v>
      </c>
      <c r="P13" s="55">
        <v>1</v>
      </c>
      <c r="Q13" s="55">
        <f>O13*P13</f>
        <v>3</v>
      </c>
      <c r="R13" s="170"/>
      <c r="S13" s="172"/>
      <c r="T13" s="171"/>
      <c r="U13" s="55"/>
      <c r="V13" s="55"/>
      <c r="W13" s="55"/>
    </row>
    <row r="14" spans="1:23" ht="60" customHeight="1" x14ac:dyDescent="0.3">
      <c r="A14" s="133"/>
      <c r="B14" s="55" t="s">
        <v>382</v>
      </c>
      <c r="C14" s="55" t="s">
        <v>382</v>
      </c>
      <c r="D14" s="55" t="s">
        <v>380</v>
      </c>
      <c r="E14" s="86" t="s">
        <v>423</v>
      </c>
      <c r="F14" s="167" t="s">
        <v>381</v>
      </c>
      <c r="G14" s="168"/>
      <c r="H14" s="168"/>
      <c r="I14" s="169"/>
      <c r="J14" s="155" t="s">
        <v>31</v>
      </c>
      <c r="K14" s="155"/>
      <c r="L14" s="167" t="s">
        <v>266</v>
      </c>
      <c r="M14" s="168"/>
      <c r="N14" s="169"/>
      <c r="O14" s="55">
        <v>3</v>
      </c>
      <c r="P14" s="55">
        <v>1</v>
      </c>
      <c r="Q14" s="55">
        <f t="shared" ref="Q14:Q15" si="0">O14*P14</f>
        <v>3</v>
      </c>
      <c r="R14" s="157"/>
      <c r="S14" s="157"/>
      <c r="T14" s="157"/>
      <c r="U14" s="55"/>
      <c r="V14" s="55"/>
      <c r="W14" s="55"/>
    </row>
    <row r="15" spans="1:23" ht="60" customHeight="1" x14ac:dyDescent="0.3">
      <c r="A15" s="19" t="s">
        <v>374</v>
      </c>
      <c r="B15" s="19" t="s">
        <v>383</v>
      </c>
      <c r="C15" s="19" t="s">
        <v>310</v>
      </c>
      <c r="D15" s="19" t="s">
        <v>380</v>
      </c>
      <c r="E15" s="86" t="s">
        <v>423</v>
      </c>
      <c r="F15" s="161" t="s">
        <v>392</v>
      </c>
      <c r="G15" s="161"/>
      <c r="H15" s="161"/>
      <c r="I15" s="161"/>
      <c r="J15" s="162" t="s">
        <v>273</v>
      </c>
      <c r="K15" s="163"/>
      <c r="L15" s="164" t="s">
        <v>405</v>
      </c>
      <c r="M15" s="165"/>
      <c r="N15" s="166"/>
      <c r="O15" s="19">
        <v>1</v>
      </c>
      <c r="P15" s="19">
        <v>3</v>
      </c>
      <c r="Q15" s="19">
        <f t="shared" si="0"/>
        <v>3</v>
      </c>
      <c r="R15" s="161"/>
      <c r="S15" s="161"/>
      <c r="T15" s="161"/>
      <c r="U15" s="19"/>
      <c r="V15" s="19"/>
      <c r="W15" s="19"/>
    </row>
    <row r="16" spans="1:23" ht="60" customHeight="1" x14ac:dyDescent="0.3">
      <c r="A16" s="58"/>
      <c r="B16" s="58"/>
      <c r="C16" s="58"/>
      <c r="D16" s="58"/>
      <c r="E16" s="58"/>
      <c r="F16" s="155"/>
      <c r="G16" s="155"/>
      <c r="H16" s="155"/>
      <c r="I16" s="155"/>
      <c r="J16" s="156"/>
      <c r="K16" s="156"/>
      <c r="L16" s="157"/>
      <c r="M16" s="157"/>
      <c r="N16" s="157"/>
      <c r="O16" s="51"/>
      <c r="P16" s="51"/>
      <c r="Q16" s="51"/>
      <c r="R16" s="136"/>
      <c r="S16" s="136"/>
      <c r="T16" s="136"/>
      <c r="U16" s="51"/>
      <c r="V16" s="51"/>
      <c r="W16" s="51"/>
    </row>
    <row r="17" spans="1:23" ht="60" customHeight="1" x14ac:dyDescent="0.3">
      <c r="A17" s="58"/>
      <c r="B17" s="58"/>
      <c r="C17" s="58"/>
      <c r="D17" s="58"/>
      <c r="E17" s="58"/>
      <c r="F17" s="155"/>
      <c r="G17" s="155"/>
      <c r="H17" s="155"/>
      <c r="I17" s="155"/>
      <c r="J17" s="156"/>
      <c r="K17" s="156"/>
      <c r="L17" s="157"/>
      <c r="M17" s="157"/>
      <c r="N17" s="157"/>
      <c r="O17" s="51"/>
      <c r="P17" s="51"/>
      <c r="Q17" s="51"/>
      <c r="R17" s="136"/>
      <c r="S17" s="136"/>
      <c r="T17" s="136"/>
      <c r="U17" s="51"/>
      <c r="V17" s="51"/>
      <c r="W17" s="51"/>
    </row>
    <row r="18" spans="1:23" ht="69" customHeight="1" x14ac:dyDescent="0.3">
      <c r="A18" s="58"/>
      <c r="B18" s="58"/>
      <c r="C18" s="58"/>
      <c r="D18" s="58"/>
      <c r="E18" s="58"/>
      <c r="F18" s="158"/>
      <c r="G18" s="158"/>
      <c r="H18" s="158"/>
      <c r="I18" s="158"/>
      <c r="J18" s="159"/>
      <c r="K18" s="159"/>
      <c r="L18" s="160"/>
      <c r="M18" s="160"/>
      <c r="N18" s="160"/>
      <c r="O18" s="2"/>
      <c r="P18" s="2"/>
      <c r="Q18" s="2"/>
      <c r="R18" s="145"/>
      <c r="S18" s="145"/>
      <c r="T18" s="145"/>
      <c r="U18" s="2"/>
      <c r="V18" s="2"/>
      <c r="W18" s="2"/>
    </row>
    <row r="19" spans="1:23" ht="60" customHeight="1" x14ac:dyDescent="0.3">
      <c r="A19" s="58"/>
      <c r="B19" s="58"/>
      <c r="C19" s="58"/>
      <c r="D19" s="58"/>
      <c r="E19" s="58"/>
      <c r="F19" s="145"/>
      <c r="G19" s="145"/>
      <c r="H19" s="145"/>
      <c r="I19" s="145"/>
      <c r="J19" s="146"/>
      <c r="K19" s="146"/>
      <c r="L19" s="145"/>
      <c r="M19" s="145"/>
      <c r="N19" s="145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58"/>
      <c r="B20" s="9"/>
      <c r="C20" s="9"/>
      <c r="D20" s="9"/>
      <c r="E20" s="9"/>
      <c r="F20" s="147"/>
      <c r="G20" s="148"/>
      <c r="H20" s="148"/>
      <c r="I20" s="149"/>
      <c r="J20" s="150"/>
      <c r="K20" s="151"/>
      <c r="L20" s="152"/>
      <c r="M20" s="153"/>
      <c r="N20" s="154"/>
      <c r="O20" s="2"/>
      <c r="P20" s="2"/>
      <c r="Q20" s="2"/>
      <c r="R20" s="136"/>
      <c r="S20" s="136"/>
      <c r="T20" s="136"/>
      <c r="U20" s="51"/>
      <c r="V20" s="51"/>
      <c r="W20" s="51"/>
    </row>
    <row r="21" spans="1:23" ht="60" customHeight="1" x14ac:dyDescent="0.3">
      <c r="A21" s="18"/>
      <c r="B21" s="9"/>
      <c r="C21" s="9"/>
      <c r="D21" s="9"/>
      <c r="E21" s="9"/>
      <c r="F21" s="134"/>
      <c r="G21" s="134"/>
      <c r="H21" s="134"/>
      <c r="I21" s="134"/>
      <c r="J21" s="135"/>
      <c r="K21" s="135"/>
      <c r="L21" s="136"/>
      <c r="M21" s="136"/>
      <c r="N21" s="136"/>
      <c r="O21" s="51"/>
      <c r="P21" s="51"/>
      <c r="Q21" s="51"/>
      <c r="R21" s="136"/>
      <c r="S21" s="136"/>
      <c r="T21" s="136"/>
      <c r="U21" s="51"/>
      <c r="V21" s="51"/>
      <c r="W21" s="51"/>
    </row>
    <row r="22" spans="1:23" ht="60" customHeight="1" x14ac:dyDescent="0.3">
      <c r="A22" s="18"/>
      <c r="B22" s="9"/>
      <c r="C22" s="9"/>
      <c r="D22" s="9"/>
      <c r="E22" s="9"/>
      <c r="F22" s="145"/>
      <c r="G22" s="145"/>
      <c r="H22" s="145"/>
      <c r="I22" s="145"/>
      <c r="J22" s="146"/>
      <c r="K22" s="146"/>
      <c r="L22" s="145"/>
      <c r="M22" s="145"/>
      <c r="N22" s="145"/>
      <c r="O22" s="2"/>
      <c r="P22" s="2"/>
      <c r="Q22" s="2"/>
      <c r="R22" s="145"/>
      <c r="S22" s="145"/>
      <c r="T22" s="145"/>
      <c r="U22" s="2"/>
      <c r="V22" s="2"/>
      <c r="W22" s="2"/>
    </row>
    <row r="23" spans="1:23" ht="60" customHeight="1" x14ac:dyDescent="0.3">
      <c r="A23" s="18"/>
      <c r="B23" s="9"/>
      <c r="C23" s="9"/>
      <c r="D23" s="9"/>
      <c r="E23" s="9"/>
      <c r="F23" s="134"/>
      <c r="G23" s="134"/>
      <c r="H23" s="134"/>
      <c r="I23" s="134"/>
      <c r="J23" s="135"/>
      <c r="K23" s="135"/>
      <c r="L23" s="136"/>
      <c r="M23" s="136"/>
      <c r="N23" s="136"/>
      <c r="O23" s="51"/>
      <c r="P23" s="51"/>
      <c r="Q23" s="51"/>
      <c r="R23" s="136"/>
      <c r="S23" s="136"/>
      <c r="T23" s="136"/>
      <c r="U23" s="51"/>
      <c r="V23" s="51"/>
      <c r="W23" s="51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51"/>
      <c r="P24" s="51"/>
      <c r="Q24" s="51"/>
      <c r="R24" s="136"/>
      <c r="S24" s="136"/>
      <c r="T24" s="136"/>
      <c r="U24" s="51"/>
      <c r="V24" s="51"/>
      <c r="W24" s="51"/>
    </row>
    <row r="25" spans="1:23" ht="60" customHeight="1" x14ac:dyDescent="0.3">
      <c r="A25" s="9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51"/>
      <c r="P25" s="51"/>
      <c r="Q25" s="51"/>
      <c r="R25" s="136"/>
      <c r="S25" s="136"/>
      <c r="T25" s="136"/>
      <c r="U25" s="51"/>
      <c r="V25" s="51"/>
      <c r="W25" s="5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51"/>
      <c r="P26" s="51"/>
      <c r="Q26" s="51"/>
      <c r="R26" s="136"/>
      <c r="S26" s="136"/>
      <c r="T26" s="136"/>
      <c r="U26" s="51"/>
      <c r="V26" s="51"/>
      <c r="W26" s="51"/>
    </row>
    <row r="27" spans="1:23" ht="60" customHeight="1" x14ac:dyDescent="0.3">
      <c r="A27" s="9"/>
      <c r="B27" s="9"/>
      <c r="C27" s="9"/>
      <c r="D27" s="9"/>
      <c r="E27" s="9"/>
      <c r="F27" s="145"/>
      <c r="G27" s="145"/>
      <c r="H27" s="145"/>
      <c r="I27" s="145"/>
      <c r="J27" s="146"/>
      <c r="K27" s="146"/>
      <c r="L27" s="145"/>
      <c r="M27" s="145"/>
      <c r="N27" s="145"/>
      <c r="O27" s="2"/>
      <c r="P27" s="2"/>
      <c r="Q27" s="2"/>
      <c r="R27" s="145"/>
      <c r="S27" s="145"/>
      <c r="T27" s="145"/>
      <c r="U27" s="2"/>
      <c r="V27" s="2"/>
      <c r="W27" s="2"/>
    </row>
    <row r="28" spans="1:23" ht="60" customHeight="1" x14ac:dyDescent="0.3">
      <c r="A28" s="9"/>
      <c r="B28" s="9"/>
      <c r="C28" s="9"/>
      <c r="D28" s="9"/>
      <c r="E28" s="9"/>
      <c r="F28" s="134"/>
      <c r="G28" s="134"/>
      <c r="H28" s="134"/>
      <c r="I28" s="134"/>
      <c r="J28" s="135"/>
      <c r="K28" s="135"/>
      <c r="L28" s="136"/>
      <c r="M28" s="136"/>
      <c r="N28" s="136"/>
      <c r="O28" s="51"/>
      <c r="P28" s="51"/>
      <c r="Q28" s="51"/>
      <c r="R28" s="136"/>
      <c r="S28" s="136"/>
      <c r="T28" s="136"/>
      <c r="U28" s="51"/>
      <c r="V28" s="51"/>
      <c r="W28" s="51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51"/>
      <c r="P29" s="51"/>
      <c r="Q29" s="51"/>
      <c r="R29" s="136"/>
      <c r="S29" s="136"/>
      <c r="T29" s="136"/>
      <c r="U29" s="51"/>
      <c r="V29" s="51"/>
      <c r="W29" s="51"/>
    </row>
    <row r="30" spans="1:23" ht="60" customHeight="1" x14ac:dyDescent="0.3">
      <c r="A30" s="9"/>
      <c r="B30" s="9"/>
      <c r="C30" s="9"/>
      <c r="D30" s="9"/>
      <c r="E30" s="9"/>
      <c r="F30" s="145"/>
      <c r="G30" s="145"/>
      <c r="H30" s="145"/>
      <c r="I30" s="145"/>
      <c r="J30" s="146"/>
      <c r="K30" s="146"/>
      <c r="L30" s="145"/>
      <c r="M30" s="145"/>
      <c r="N30" s="145"/>
      <c r="O30" s="2"/>
      <c r="P30" s="2"/>
      <c r="Q30" s="2"/>
      <c r="R30" s="145"/>
      <c r="S30" s="145"/>
      <c r="T30" s="145"/>
      <c r="U30" s="2"/>
      <c r="V30" s="2"/>
      <c r="W30" s="2"/>
    </row>
    <row r="31" spans="1:23" ht="60" customHeight="1" x14ac:dyDescent="0.3">
      <c r="A31" s="9"/>
      <c r="B31" s="9"/>
      <c r="C31" s="9"/>
      <c r="D31" s="9"/>
      <c r="E31" s="9"/>
      <c r="F31" s="134"/>
      <c r="G31" s="134"/>
      <c r="H31" s="134"/>
      <c r="I31" s="134"/>
      <c r="J31" s="135"/>
      <c r="K31" s="135"/>
      <c r="L31" s="136"/>
      <c r="M31" s="136"/>
      <c r="N31" s="136"/>
      <c r="O31" s="51"/>
      <c r="P31" s="51"/>
      <c r="Q31" s="51"/>
      <c r="R31" s="136"/>
      <c r="S31" s="136"/>
      <c r="T31" s="136"/>
      <c r="U31" s="51"/>
      <c r="V31" s="51"/>
      <c r="W31" s="51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51"/>
      <c r="P32" s="51"/>
      <c r="Q32" s="51"/>
      <c r="R32" s="136"/>
      <c r="S32" s="136"/>
      <c r="T32" s="136"/>
      <c r="U32" s="51"/>
      <c r="V32" s="51"/>
      <c r="W32" s="51"/>
    </row>
    <row r="33" spans="1:23" ht="60" customHeight="1" x14ac:dyDescent="0.3">
      <c r="A33" s="9"/>
      <c r="B33" s="9"/>
      <c r="C33" s="9"/>
      <c r="D33" s="9"/>
      <c r="E33" s="9"/>
      <c r="F33" s="145"/>
      <c r="G33" s="145"/>
      <c r="H33" s="145"/>
      <c r="I33" s="145"/>
      <c r="J33" s="146"/>
      <c r="K33" s="146"/>
      <c r="L33" s="145"/>
      <c r="M33" s="145"/>
      <c r="N33" s="145"/>
      <c r="O33" s="2"/>
      <c r="P33" s="2"/>
      <c r="Q33" s="2"/>
      <c r="R33" s="145"/>
      <c r="S33" s="145"/>
      <c r="T33" s="145"/>
      <c r="U33" s="2"/>
      <c r="V33" s="2"/>
      <c r="W33" s="2"/>
    </row>
    <row r="34" spans="1:23" ht="60" customHeight="1" x14ac:dyDescent="0.3">
      <c r="A34" s="9"/>
      <c r="B34" s="9"/>
      <c r="C34" s="9"/>
      <c r="D34" s="9"/>
      <c r="E34" s="9"/>
      <c r="F34" s="134"/>
      <c r="G34" s="134"/>
      <c r="H34" s="134"/>
      <c r="I34" s="134"/>
      <c r="J34" s="135"/>
      <c r="K34" s="135"/>
      <c r="L34" s="136"/>
      <c r="M34" s="136"/>
      <c r="N34" s="136"/>
      <c r="O34" s="51"/>
      <c r="P34" s="51"/>
      <c r="Q34" s="51"/>
      <c r="R34" s="136"/>
      <c r="S34" s="136"/>
      <c r="T34" s="136"/>
      <c r="U34" s="51"/>
      <c r="V34" s="51"/>
      <c r="W34" s="51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51"/>
      <c r="P35" s="51"/>
      <c r="Q35" s="51"/>
      <c r="R35" s="136"/>
      <c r="S35" s="136"/>
      <c r="T35" s="136"/>
      <c r="U35" s="51"/>
      <c r="V35" s="51"/>
      <c r="W35" s="5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51"/>
      <c r="P36" s="51"/>
      <c r="Q36" s="51"/>
      <c r="R36" s="136"/>
      <c r="S36" s="136"/>
      <c r="T36" s="136"/>
      <c r="U36" s="51"/>
      <c r="V36" s="51"/>
      <c r="W36" s="5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51"/>
      <c r="P37" s="51"/>
      <c r="Q37" s="51"/>
      <c r="R37" s="136"/>
      <c r="S37" s="136"/>
      <c r="T37" s="136"/>
      <c r="U37" s="51"/>
      <c r="V37" s="51"/>
      <c r="W37" s="51"/>
    </row>
    <row r="38" spans="1:23" ht="60" customHeight="1" x14ac:dyDescent="0.3">
      <c r="A38" s="9"/>
      <c r="B38" s="9"/>
      <c r="C38" s="9"/>
      <c r="D38" s="9"/>
      <c r="E38" s="9"/>
      <c r="F38" s="145"/>
      <c r="G38" s="145"/>
      <c r="H38" s="145"/>
      <c r="I38" s="145"/>
      <c r="J38" s="146"/>
      <c r="K38" s="146"/>
      <c r="L38" s="145"/>
      <c r="M38" s="145"/>
      <c r="N38" s="145"/>
      <c r="O38" s="2"/>
      <c r="P38" s="2"/>
      <c r="Q38" s="2"/>
      <c r="R38" s="145"/>
      <c r="S38" s="145"/>
      <c r="T38" s="145"/>
      <c r="U38" s="2"/>
      <c r="V38" s="2"/>
      <c r="W38" s="2"/>
    </row>
    <row r="39" spans="1:23" ht="60" customHeight="1" x14ac:dyDescent="0.3">
      <c r="A39" s="9"/>
      <c r="B39" s="9"/>
      <c r="C39" s="9"/>
      <c r="D39" s="9"/>
      <c r="E39" s="9"/>
      <c r="F39" s="134"/>
      <c r="G39" s="134"/>
      <c r="H39" s="134"/>
      <c r="I39" s="134"/>
      <c r="J39" s="135"/>
      <c r="K39" s="135"/>
      <c r="L39" s="136"/>
      <c r="M39" s="136"/>
      <c r="N39" s="136"/>
      <c r="O39" s="51"/>
      <c r="P39" s="51"/>
      <c r="Q39" s="51"/>
      <c r="R39" s="136"/>
      <c r="S39" s="136"/>
      <c r="T39" s="136"/>
      <c r="U39" s="51"/>
      <c r="V39" s="51"/>
      <c r="W39" s="51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51"/>
      <c r="P40" s="51"/>
      <c r="Q40" s="51"/>
      <c r="R40" s="136"/>
      <c r="S40" s="136"/>
      <c r="T40" s="136"/>
      <c r="U40" s="51"/>
      <c r="V40" s="51"/>
      <c r="W40" s="51"/>
    </row>
    <row r="41" spans="1:23" ht="60" customHeight="1" x14ac:dyDescent="0.3">
      <c r="A41" s="9"/>
      <c r="B41" s="9"/>
      <c r="C41" s="9"/>
      <c r="D41" s="9"/>
      <c r="E41" s="9"/>
      <c r="F41" s="145"/>
      <c r="G41" s="145"/>
      <c r="H41" s="145"/>
      <c r="I41" s="145"/>
      <c r="J41" s="146"/>
      <c r="K41" s="146"/>
      <c r="L41" s="145"/>
      <c r="M41" s="145"/>
      <c r="N41" s="145"/>
      <c r="O41" s="2"/>
      <c r="P41" s="2"/>
      <c r="Q41" s="2"/>
      <c r="R41" s="145"/>
      <c r="S41" s="145"/>
      <c r="T41" s="145"/>
      <c r="U41" s="2"/>
      <c r="V41" s="2"/>
      <c r="W41" s="2"/>
    </row>
    <row r="42" spans="1:23" ht="60" customHeight="1" x14ac:dyDescent="0.3">
      <c r="A42" s="9"/>
      <c r="B42" s="9"/>
      <c r="C42" s="9"/>
      <c r="D42" s="9"/>
      <c r="E42" s="9"/>
      <c r="F42" s="134"/>
      <c r="G42" s="134"/>
      <c r="H42" s="134"/>
      <c r="I42" s="134"/>
      <c r="J42" s="135"/>
      <c r="K42" s="135"/>
      <c r="L42" s="136"/>
      <c r="M42" s="136"/>
      <c r="N42" s="136"/>
      <c r="O42" s="51"/>
      <c r="P42" s="51"/>
      <c r="Q42" s="51"/>
      <c r="R42" s="136"/>
      <c r="S42" s="136"/>
      <c r="T42" s="136"/>
      <c r="U42" s="51"/>
      <c r="V42" s="51"/>
      <c r="W42" s="51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51"/>
      <c r="P43" s="51"/>
      <c r="Q43" s="51"/>
      <c r="R43" s="136"/>
      <c r="S43" s="136"/>
      <c r="T43" s="136"/>
      <c r="U43" s="51"/>
      <c r="V43" s="51"/>
      <c r="W43" s="51"/>
    </row>
    <row r="44" spans="1:23" ht="60" customHeight="1" x14ac:dyDescent="0.3">
      <c r="A44" s="9"/>
      <c r="B44" s="9"/>
      <c r="C44" s="9"/>
      <c r="D44" s="9"/>
      <c r="E44" s="9"/>
      <c r="F44" s="137"/>
      <c r="G44" s="138"/>
      <c r="H44" s="138"/>
      <c r="I44" s="139"/>
      <c r="J44" s="140"/>
      <c r="K44" s="141"/>
      <c r="L44" s="142"/>
      <c r="M44" s="143"/>
      <c r="N44" s="144"/>
      <c r="O44" s="51"/>
      <c r="P44" s="51"/>
      <c r="Q44" s="51"/>
      <c r="R44" s="142"/>
      <c r="S44" s="143"/>
      <c r="T44" s="144"/>
      <c r="U44" s="51"/>
      <c r="V44" s="51"/>
      <c r="W44" s="51"/>
    </row>
    <row r="127" spans="9:9" x14ac:dyDescent="0.3">
      <c r="I127" t="s">
        <v>9</v>
      </c>
    </row>
  </sheetData>
  <mergeCells count="167">
    <mergeCell ref="A1:T1"/>
    <mergeCell ref="B2:E2"/>
    <mergeCell ref="F2:Q5"/>
    <mergeCell ref="R2:S5"/>
    <mergeCell ref="R6:T8"/>
    <mergeCell ref="U6:W6"/>
    <mergeCell ref="B7:B8"/>
    <mergeCell ref="C7:C8"/>
    <mergeCell ref="D7:D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  <mergeCell ref="E7:E8"/>
    <mergeCell ref="F9:I9"/>
    <mergeCell ref="J9:K9"/>
    <mergeCell ref="L9:N9"/>
    <mergeCell ref="R9:T9"/>
    <mergeCell ref="F13:I13"/>
    <mergeCell ref="J13:K13"/>
    <mergeCell ref="L13:N13"/>
    <mergeCell ref="R13:T13"/>
    <mergeCell ref="F14:I14"/>
    <mergeCell ref="J14:K14"/>
    <mergeCell ref="L14:N14"/>
    <mergeCell ref="R14:T14"/>
    <mergeCell ref="F10:I10"/>
    <mergeCell ref="J10:K10"/>
    <mergeCell ref="L10:N10"/>
    <mergeCell ref="R10:T10"/>
    <mergeCell ref="F12:I12"/>
    <mergeCell ref="J12:K12"/>
    <mergeCell ref="L12:N12"/>
    <mergeCell ref="R12:T12"/>
    <mergeCell ref="F11:I11"/>
    <mergeCell ref="J11:K11"/>
    <mergeCell ref="L11:N11"/>
    <mergeCell ref="R11:T11"/>
    <mergeCell ref="F15:I15"/>
    <mergeCell ref="J15:K15"/>
    <mergeCell ref="L15:N15"/>
    <mergeCell ref="R15:T15"/>
    <mergeCell ref="F16:I16"/>
    <mergeCell ref="J16:K16"/>
    <mergeCell ref="L16:N16"/>
    <mergeCell ref="R16:T16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A13:A14"/>
    <mergeCell ref="F43:I43"/>
    <mergeCell ref="J43:K43"/>
    <mergeCell ref="L43:N43"/>
    <mergeCell ref="R43:T43"/>
    <mergeCell ref="F44:I44"/>
    <mergeCell ref="J44:K44"/>
    <mergeCell ref="L44:N44"/>
    <mergeCell ref="R44:T44"/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</mergeCells>
  <phoneticPr fontId="3" type="noConversion"/>
  <conditionalFormatting sqref="Q9:Q44">
    <cfRule type="cellIs" dxfId="74" priority="1" operator="between">
      <formula>15</formula>
      <formula>20</formula>
    </cfRule>
    <cfRule type="cellIs" dxfId="73" priority="2" operator="between">
      <formula>9</formula>
      <formula>12</formula>
    </cfRule>
    <cfRule type="cellIs" dxfId="72" priority="3" operator="equal">
      <formula>8</formula>
    </cfRule>
  </conditionalFormatting>
  <conditionalFormatting sqref="W9:W44">
    <cfRule type="cellIs" dxfId="71" priority="4" operator="between">
      <formula>15</formula>
      <formula>20</formula>
    </cfRule>
    <cfRule type="cellIs" dxfId="70" priority="5" operator="between">
      <formula>9</formula>
      <formula>12</formula>
    </cfRule>
    <cfRule type="cellIs" dxfId="69" priority="6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J18:K18 J20</xm:sqref>
        </x14:dataValidation>
        <x14:dataValidation type="list" allowBlank="1" showInputMessage="1" showErrorMessage="1">
          <x14:formula1>
            <xm:f>데이터필드!$J$6:$J$19</xm:f>
          </x14:formula1>
          <xm:sqref>E16:E44</xm:sqref>
        </x14:dataValidation>
        <x14:dataValidation type="list" allowBlank="1" showInputMessage="1" showErrorMessage="1">
          <x14:formula1>
            <xm:f>데이터필드!$B$6:$B$22</xm:f>
          </x14:formula1>
          <xm:sqref>J21:K44 J19:K19 K13:K14 K16:K17 J9:J17</xm:sqref>
        </x14:dataValidation>
        <x14:dataValidation type="list" allowBlank="1" showInputMessage="1" showErrorMessage="1">
          <x14:formula1>
            <xm:f>데이터필드!$E$6:$E$10</xm:f>
          </x14:formula1>
          <xm:sqref>V9:V44 P9:P44</xm:sqref>
        </x14:dataValidation>
        <x14:dataValidation type="list" allowBlank="1" showInputMessage="1" showErrorMessage="1">
          <x14:formula1>
            <xm:f>데이터필드!$D$6:$D$9</xm:f>
          </x14:formula1>
          <xm:sqref>U9:U44 O9:O44</xm:sqref>
        </x14:dataValidation>
        <x14:dataValidation type="list" allowBlank="1" showInputMessage="1" showErrorMessage="1">
          <x14:formula1>
            <xm:f>데이터필드!$J$6:$J$20</xm:f>
          </x14:formula1>
          <xm:sqref>D9:D15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7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173" t="s">
        <v>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49"/>
      <c r="V1" s="49"/>
      <c r="W1" s="49"/>
    </row>
    <row r="2" spans="1:23" ht="39.950000000000003" customHeight="1" x14ac:dyDescent="0.3">
      <c r="A2" s="30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30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413</v>
      </c>
      <c r="V3" s="174"/>
      <c r="W3" s="174"/>
    </row>
    <row r="4" spans="1:23" ht="30" customHeight="1" x14ac:dyDescent="0.3">
      <c r="A4" s="30" t="s">
        <v>14</v>
      </c>
      <c r="B4" s="174" t="s">
        <v>393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30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260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88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89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6.75" customHeight="1" x14ac:dyDescent="0.3">
      <c r="A9" s="55" t="s">
        <v>301</v>
      </c>
      <c r="B9" s="55" t="s">
        <v>382</v>
      </c>
      <c r="C9" s="55" t="s">
        <v>382</v>
      </c>
      <c r="D9" s="79" t="s">
        <v>102</v>
      </c>
      <c r="E9" s="86" t="s">
        <v>423</v>
      </c>
      <c r="F9" s="167" t="s">
        <v>384</v>
      </c>
      <c r="G9" s="168"/>
      <c r="H9" s="168"/>
      <c r="I9" s="169"/>
      <c r="J9" s="170" t="s">
        <v>83</v>
      </c>
      <c r="K9" s="171"/>
      <c r="L9" s="167" t="s">
        <v>264</v>
      </c>
      <c r="M9" s="168"/>
      <c r="N9" s="169"/>
      <c r="O9" s="29">
        <v>3</v>
      </c>
      <c r="P9" s="29">
        <v>1</v>
      </c>
      <c r="Q9" s="55">
        <f>O9*P9</f>
        <v>3</v>
      </c>
      <c r="R9" s="157"/>
      <c r="S9" s="157"/>
      <c r="T9" s="157"/>
      <c r="U9" s="29"/>
      <c r="V9" s="29"/>
      <c r="W9" s="29"/>
    </row>
    <row r="10" spans="1:23" ht="66.75" customHeight="1" x14ac:dyDescent="0.3">
      <c r="A10" s="55" t="s">
        <v>304</v>
      </c>
      <c r="B10" s="55" t="s">
        <v>382</v>
      </c>
      <c r="C10" s="55" t="s">
        <v>382</v>
      </c>
      <c r="D10" s="79" t="s">
        <v>110</v>
      </c>
      <c r="E10" s="86" t="s">
        <v>423</v>
      </c>
      <c r="F10" s="167" t="s">
        <v>385</v>
      </c>
      <c r="G10" s="168"/>
      <c r="H10" s="168"/>
      <c r="I10" s="169"/>
      <c r="J10" s="170" t="s">
        <v>103</v>
      </c>
      <c r="K10" s="171"/>
      <c r="L10" s="167" t="s">
        <v>401</v>
      </c>
      <c r="M10" s="168"/>
      <c r="N10" s="169"/>
      <c r="O10" s="55">
        <v>2</v>
      </c>
      <c r="P10" s="55">
        <v>2</v>
      </c>
      <c r="Q10" s="55">
        <f t="shared" ref="Q10:Q13" si="0">O10*P10</f>
        <v>4</v>
      </c>
      <c r="R10" s="170"/>
      <c r="S10" s="172"/>
      <c r="T10" s="171"/>
      <c r="U10" s="55"/>
      <c r="V10" s="55"/>
      <c r="W10" s="55"/>
    </row>
    <row r="11" spans="1:23" ht="66.75" customHeight="1" x14ac:dyDescent="0.3">
      <c r="A11" s="55" t="s">
        <v>302</v>
      </c>
      <c r="B11" s="28" t="s">
        <v>303</v>
      </c>
      <c r="C11" s="55" t="s">
        <v>382</v>
      </c>
      <c r="D11" s="79" t="s">
        <v>380</v>
      </c>
      <c r="E11" s="86" t="s">
        <v>423</v>
      </c>
      <c r="F11" s="167" t="s">
        <v>386</v>
      </c>
      <c r="G11" s="168"/>
      <c r="H11" s="168"/>
      <c r="I11" s="169"/>
      <c r="J11" s="170" t="s">
        <v>387</v>
      </c>
      <c r="K11" s="171"/>
      <c r="L11" s="167" t="s">
        <v>388</v>
      </c>
      <c r="M11" s="168"/>
      <c r="N11" s="169"/>
      <c r="O11" s="29">
        <v>2</v>
      </c>
      <c r="P11" s="29">
        <v>2</v>
      </c>
      <c r="Q11" s="55">
        <f t="shared" si="0"/>
        <v>4</v>
      </c>
      <c r="R11" s="170"/>
      <c r="S11" s="172"/>
      <c r="T11" s="171"/>
      <c r="U11" s="29"/>
      <c r="V11" s="29"/>
      <c r="W11" s="55"/>
    </row>
    <row r="12" spans="1:23" ht="60" customHeight="1" x14ac:dyDescent="0.3">
      <c r="A12" s="74" t="s">
        <v>306</v>
      </c>
      <c r="B12" s="19" t="s">
        <v>270</v>
      </c>
      <c r="C12" s="19" t="s">
        <v>382</v>
      </c>
      <c r="D12" s="81" t="s">
        <v>380</v>
      </c>
      <c r="E12" s="86" t="s">
        <v>423</v>
      </c>
      <c r="F12" s="164" t="s">
        <v>399</v>
      </c>
      <c r="G12" s="165"/>
      <c r="H12" s="165"/>
      <c r="I12" s="166"/>
      <c r="J12" s="162" t="s">
        <v>159</v>
      </c>
      <c r="K12" s="163"/>
      <c r="L12" s="164" t="s">
        <v>400</v>
      </c>
      <c r="M12" s="165"/>
      <c r="N12" s="166"/>
      <c r="O12" s="19">
        <v>4</v>
      </c>
      <c r="P12" s="19">
        <v>1</v>
      </c>
      <c r="Q12" s="19">
        <v>4</v>
      </c>
      <c r="R12" s="208"/>
      <c r="S12" s="208"/>
      <c r="T12" s="208"/>
      <c r="U12" s="53"/>
      <c r="V12" s="53"/>
      <c r="W12" s="53"/>
    </row>
    <row r="13" spans="1:23" ht="60" customHeight="1" x14ac:dyDescent="0.3">
      <c r="A13" s="55" t="s">
        <v>312</v>
      </c>
      <c r="B13" s="55" t="s">
        <v>382</v>
      </c>
      <c r="C13" s="55" t="s">
        <v>382</v>
      </c>
      <c r="D13" s="79" t="s">
        <v>380</v>
      </c>
      <c r="E13" s="86" t="s">
        <v>423</v>
      </c>
      <c r="F13" s="167" t="s">
        <v>135</v>
      </c>
      <c r="G13" s="168"/>
      <c r="H13" s="168"/>
      <c r="I13" s="169"/>
      <c r="J13" s="170" t="s">
        <v>31</v>
      </c>
      <c r="K13" s="171"/>
      <c r="L13" s="167" t="s">
        <v>136</v>
      </c>
      <c r="M13" s="168"/>
      <c r="N13" s="169"/>
      <c r="O13" s="38">
        <v>3</v>
      </c>
      <c r="P13" s="38">
        <v>1</v>
      </c>
      <c r="Q13" s="55">
        <f t="shared" si="0"/>
        <v>3</v>
      </c>
      <c r="R13" s="157"/>
      <c r="S13" s="157"/>
      <c r="T13" s="157"/>
      <c r="U13" s="38"/>
      <c r="V13" s="38"/>
      <c r="W13" s="55"/>
    </row>
    <row r="14" spans="1:23" ht="60" customHeight="1" x14ac:dyDescent="0.3">
      <c r="A14" s="13"/>
      <c r="B14" s="13"/>
      <c r="C14" s="13"/>
      <c r="D14" s="58"/>
      <c r="E14" s="13"/>
      <c r="F14" s="155"/>
      <c r="G14" s="155"/>
      <c r="H14" s="155"/>
      <c r="I14" s="155"/>
      <c r="J14" s="156"/>
      <c r="K14" s="156"/>
      <c r="L14" s="157"/>
      <c r="M14" s="157"/>
      <c r="N14" s="157"/>
      <c r="O14" s="14"/>
      <c r="P14" s="14"/>
      <c r="Q14" s="14"/>
      <c r="R14" s="157"/>
      <c r="S14" s="157"/>
      <c r="T14" s="157"/>
      <c r="U14" s="14"/>
      <c r="V14" s="14"/>
      <c r="W14" s="14"/>
    </row>
    <row r="15" spans="1:23" ht="60" customHeight="1" x14ac:dyDescent="0.3">
      <c r="A15" s="13"/>
      <c r="B15" s="13"/>
      <c r="C15" s="13"/>
      <c r="D15" s="58"/>
      <c r="E15" s="13"/>
      <c r="F15" s="209"/>
      <c r="G15" s="209"/>
      <c r="H15" s="209"/>
      <c r="I15" s="209"/>
      <c r="J15" s="156"/>
      <c r="K15" s="156"/>
      <c r="L15" s="157"/>
      <c r="M15" s="157"/>
      <c r="N15" s="157"/>
      <c r="O15" s="11"/>
      <c r="P15" s="11"/>
      <c r="Q15" s="11"/>
      <c r="R15" s="136"/>
      <c r="S15" s="136"/>
      <c r="T15" s="136"/>
      <c r="U15" s="11"/>
      <c r="V15" s="11"/>
      <c r="W15" s="11"/>
    </row>
    <row r="16" spans="1:23" ht="60" customHeight="1" x14ac:dyDescent="0.3">
      <c r="A16" s="13"/>
      <c r="B16" s="13"/>
      <c r="C16" s="13"/>
      <c r="D16" s="58"/>
      <c r="E16" s="13"/>
      <c r="F16" s="155"/>
      <c r="G16" s="155"/>
      <c r="H16" s="155"/>
      <c r="I16" s="155"/>
      <c r="J16" s="156"/>
      <c r="K16" s="156"/>
      <c r="L16" s="157"/>
      <c r="M16" s="157"/>
      <c r="N16" s="157"/>
      <c r="O16" s="11"/>
      <c r="P16" s="11"/>
      <c r="Q16" s="11"/>
      <c r="R16" s="136"/>
      <c r="S16" s="136"/>
      <c r="T16" s="136"/>
      <c r="U16" s="11"/>
      <c r="V16" s="11"/>
      <c r="W16" s="11"/>
    </row>
    <row r="17" spans="1:23" ht="60" customHeight="1" x14ac:dyDescent="0.3">
      <c r="A17" s="13"/>
      <c r="B17" s="13"/>
      <c r="C17" s="13"/>
      <c r="D17" s="58"/>
      <c r="E17" s="13"/>
      <c r="F17" s="155"/>
      <c r="G17" s="155"/>
      <c r="H17" s="155"/>
      <c r="I17" s="155"/>
      <c r="J17" s="156"/>
      <c r="K17" s="156"/>
      <c r="L17" s="157"/>
      <c r="M17" s="157"/>
      <c r="N17" s="157"/>
      <c r="O17" s="11"/>
      <c r="P17" s="11"/>
      <c r="Q17" s="11"/>
      <c r="R17" s="136"/>
      <c r="S17" s="136"/>
      <c r="T17" s="136"/>
      <c r="U17" s="11"/>
      <c r="V17" s="11"/>
      <c r="W17" s="11"/>
    </row>
    <row r="18" spans="1:23" ht="69" customHeight="1" x14ac:dyDescent="0.3">
      <c r="A18" s="13"/>
      <c r="B18" s="13"/>
      <c r="C18" s="13"/>
      <c r="D18" s="58"/>
      <c r="E18" s="13"/>
      <c r="F18" s="158"/>
      <c r="G18" s="158"/>
      <c r="H18" s="158"/>
      <c r="I18" s="158"/>
      <c r="J18" s="159"/>
      <c r="K18" s="159"/>
      <c r="L18" s="160"/>
      <c r="M18" s="160"/>
      <c r="N18" s="160"/>
      <c r="O18" s="2"/>
      <c r="P18" s="2"/>
      <c r="Q18" s="2"/>
      <c r="R18" s="145"/>
      <c r="S18" s="145"/>
      <c r="T18" s="145"/>
      <c r="U18" s="2"/>
      <c r="V18" s="2"/>
      <c r="W18" s="2"/>
    </row>
    <row r="19" spans="1:23" ht="60" customHeight="1" x14ac:dyDescent="0.3">
      <c r="A19" s="13"/>
      <c r="B19" s="13"/>
      <c r="C19" s="13"/>
      <c r="D19" s="58"/>
      <c r="E19" s="13"/>
      <c r="F19" s="145"/>
      <c r="G19" s="145"/>
      <c r="H19" s="145"/>
      <c r="I19" s="145"/>
      <c r="J19" s="146"/>
      <c r="K19" s="146"/>
      <c r="L19" s="145"/>
      <c r="M19" s="145"/>
      <c r="N19" s="145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9"/>
      <c r="C20" s="9"/>
      <c r="D20" s="9"/>
      <c r="E20" s="9"/>
      <c r="F20" s="147"/>
      <c r="G20" s="148"/>
      <c r="H20" s="148"/>
      <c r="I20" s="149"/>
      <c r="J20" s="150"/>
      <c r="K20" s="151"/>
      <c r="L20" s="152"/>
      <c r="M20" s="153"/>
      <c r="N20" s="154"/>
      <c r="O20" s="2"/>
      <c r="P20" s="2"/>
      <c r="Q20" s="2"/>
      <c r="R20" s="136"/>
      <c r="S20" s="136"/>
      <c r="T20" s="136"/>
      <c r="U20" s="11"/>
      <c r="V20" s="11"/>
      <c r="W20" s="11"/>
    </row>
    <row r="21" spans="1:23" ht="60" customHeight="1" x14ac:dyDescent="0.3">
      <c r="A21" s="18"/>
      <c r="B21" s="9"/>
      <c r="C21" s="9"/>
      <c r="D21" s="9"/>
      <c r="E21" s="9"/>
      <c r="F21" s="134"/>
      <c r="G21" s="134"/>
      <c r="H21" s="134"/>
      <c r="I21" s="134"/>
      <c r="J21" s="135"/>
      <c r="K21" s="135"/>
      <c r="L21" s="136"/>
      <c r="M21" s="136"/>
      <c r="N21" s="136"/>
      <c r="O21" s="11"/>
      <c r="P21" s="11"/>
      <c r="Q21" s="11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45"/>
      <c r="G22" s="145"/>
      <c r="H22" s="145"/>
      <c r="I22" s="145"/>
      <c r="J22" s="146"/>
      <c r="K22" s="146"/>
      <c r="L22" s="145"/>
      <c r="M22" s="145"/>
      <c r="N22" s="145"/>
      <c r="O22" s="2"/>
      <c r="P22" s="2"/>
      <c r="Q22" s="2"/>
      <c r="R22" s="145"/>
      <c r="S22" s="145"/>
      <c r="T22" s="145"/>
      <c r="U22" s="2"/>
      <c r="V22" s="2"/>
      <c r="W22" s="2"/>
    </row>
    <row r="23" spans="1:23" ht="60" customHeight="1" x14ac:dyDescent="0.3">
      <c r="A23" s="18"/>
      <c r="B23" s="9"/>
      <c r="C23" s="9"/>
      <c r="D23" s="9"/>
      <c r="E23" s="9"/>
      <c r="F23" s="134"/>
      <c r="G23" s="134"/>
      <c r="H23" s="134"/>
      <c r="I23" s="134"/>
      <c r="J23" s="135"/>
      <c r="K23" s="135"/>
      <c r="L23" s="136"/>
      <c r="M23" s="136"/>
      <c r="N23" s="136"/>
      <c r="O23" s="11"/>
      <c r="P23" s="11"/>
      <c r="Q23" s="11"/>
      <c r="R23" s="136"/>
      <c r="S23" s="136"/>
      <c r="T23" s="136"/>
      <c r="U23" s="11"/>
      <c r="V23" s="11"/>
      <c r="W23" s="11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9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45"/>
      <c r="G27" s="145"/>
      <c r="H27" s="145"/>
      <c r="I27" s="145"/>
      <c r="J27" s="146"/>
      <c r="K27" s="146"/>
      <c r="L27" s="145"/>
      <c r="M27" s="145"/>
      <c r="N27" s="145"/>
      <c r="O27" s="2"/>
      <c r="P27" s="2"/>
      <c r="Q27" s="2"/>
      <c r="R27" s="145"/>
      <c r="S27" s="145"/>
      <c r="T27" s="145"/>
      <c r="U27" s="2"/>
      <c r="V27" s="2"/>
      <c r="W27" s="2"/>
    </row>
    <row r="28" spans="1:23" ht="60" customHeight="1" x14ac:dyDescent="0.3">
      <c r="A28" s="9"/>
      <c r="B28" s="9"/>
      <c r="C28" s="9"/>
      <c r="D28" s="9"/>
      <c r="E28" s="9"/>
      <c r="F28" s="134"/>
      <c r="G28" s="134"/>
      <c r="H28" s="134"/>
      <c r="I28" s="134"/>
      <c r="J28" s="135"/>
      <c r="K28" s="135"/>
      <c r="L28" s="136"/>
      <c r="M28" s="136"/>
      <c r="N28" s="136"/>
      <c r="O28" s="11"/>
      <c r="P28" s="11"/>
      <c r="Q28" s="11"/>
      <c r="R28" s="136"/>
      <c r="S28" s="136"/>
      <c r="T28" s="136"/>
      <c r="U28" s="11"/>
      <c r="V28" s="11"/>
      <c r="W28" s="11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45"/>
      <c r="G30" s="145"/>
      <c r="H30" s="145"/>
      <c r="I30" s="145"/>
      <c r="J30" s="146"/>
      <c r="K30" s="146"/>
      <c r="L30" s="145"/>
      <c r="M30" s="145"/>
      <c r="N30" s="145"/>
      <c r="O30" s="2"/>
      <c r="P30" s="2"/>
      <c r="Q30" s="2"/>
      <c r="R30" s="145"/>
      <c r="S30" s="145"/>
      <c r="T30" s="145"/>
      <c r="U30" s="2"/>
      <c r="V30" s="2"/>
      <c r="W30" s="2"/>
    </row>
    <row r="31" spans="1:23" ht="60" customHeight="1" x14ac:dyDescent="0.3">
      <c r="A31" s="9"/>
      <c r="B31" s="9"/>
      <c r="C31" s="9"/>
      <c r="D31" s="9"/>
      <c r="E31" s="9"/>
      <c r="F31" s="134"/>
      <c r="G31" s="134"/>
      <c r="H31" s="134"/>
      <c r="I31" s="134"/>
      <c r="J31" s="135"/>
      <c r="K31" s="135"/>
      <c r="L31" s="136"/>
      <c r="M31" s="136"/>
      <c r="N31" s="136"/>
      <c r="O31" s="11"/>
      <c r="P31" s="11"/>
      <c r="Q31" s="11"/>
      <c r="R31" s="136"/>
      <c r="S31" s="136"/>
      <c r="T31" s="136"/>
      <c r="U31" s="11"/>
      <c r="V31" s="11"/>
      <c r="W31" s="11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45"/>
      <c r="G33" s="145"/>
      <c r="H33" s="145"/>
      <c r="I33" s="145"/>
      <c r="J33" s="146"/>
      <c r="K33" s="146"/>
      <c r="L33" s="145"/>
      <c r="M33" s="145"/>
      <c r="N33" s="145"/>
      <c r="O33" s="2"/>
      <c r="P33" s="2"/>
      <c r="Q33" s="2"/>
      <c r="R33" s="145"/>
      <c r="S33" s="145"/>
      <c r="T33" s="145"/>
      <c r="U33" s="2"/>
      <c r="V33" s="2"/>
      <c r="W33" s="2"/>
    </row>
    <row r="34" spans="1:23" ht="60" customHeight="1" x14ac:dyDescent="0.3">
      <c r="A34" s="9"/>
      <c r="B34" s="9"/>
      <c r="C34" s="9"/>
      <c r="D34" s="9"/>
      <c r="E34" s="9"/>
      <c r="F34" s="134"/>
      <c r="G34" s="134"/>
      <c r="H34" s="134"/>
      <c r="I34" s="134"/>
      <c r="J34" s="135"/>
      <c r="K34" s="135"/>
      <c r="L34" s="136"/>
      <c r="M34" s="136"/>
      <c r="N34" s="136"/>
      <c r="O34" s="11"/>
      <c r="P34" s="11"/>
      <c r="Q34" s="11"/>
      <c r="R34" s="136"/>
      <c r="S34" s="136"/>
      <c r="T34" s="136"/>
      <c r="U34" s="11"/>
      <c r="V34" s="11"/>
      <c r="W34" s="11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45"/>
      <c r="G38" s="145"/>
      <c r="H38" s="145"/>
      <c r="I38" s="145"/>
      <c r="J38" s="146"/>
      <c r="K38" s="146"/>
      <c r="L38" s="145"/>
      <c r="M38" s="145"/>
      <c r="N38" s="145"/>
      <c r="O38" s="2"/>
      <c r="P38" s="2"/>
      <c r="Q38" s="2"/>
      <c r="R38" s="145"/>
      <c r="S38" s="145"/>
      <c r="T38" s="145"/>
      <c r="U38" s="2"/>
      <c r="V38" s="2"/>
      <c r="W38" s="2"/>
    </row>
    <row r="39" spans="1:23" ht="60" customHeight="1" x14ac:dyDescent="0.3">
      <c r="A39" s="9"/>
      <c r="B39" s="9"/>
      <c r="C39" s="9"/>
      <c r="D39" s="9"/>
      <c r="E39" s="9"/>
      <c r="F39" s="134"/>
      <c r="G39" s="134"/>
      <c r="H39" s="134"/>
      <c r="I39" s="134"/>
      <c r="J39" s="135"/>
      <c r="K39" s="135"/>
      <c r="L39" s="136"/>
      <c r="M39" s="136"/>
      <c r="N39" s="136"/>
      <c r="O39" s="11"/>
      <c r="P39" s="11"/>
      <c r="Q39" s="11"/>
      <c r="R39" s="136"/>
      <c r="S39" s="136"/>
      <c r="T39" s="136"/>
      <c r="U39" s="11"/>
      <c r="V39" s="11"/>
      <c r="W39" s="11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45"/>
      <c r="G41" s="145"/>
      <c r="H41" s="145"/>
      <c r="I41" s="145"/>
      <c r="J41" s="146"/>
      <c r="K41" s="146"/>
      <c r="L41" s="145"/>
      <c r="M41" s="145"/>
      <c r="N41" s="145"/>
      <c r="O41" s="2"/>
      <c r="P41" s="2"/>
      <c r="Q41" s="2"/>
      <c r="R41" s="145"/>
      <c r="S41" s="145"/>
      <c r="T41" s="145"/>
      <c r="U41" s="2"/>
      <c r="V41" s="2"/>
      <c r="W41" s="2"/>
    </row>
    <row r="42" spans="1:23" ht="60" customHeight="1" x14ac:dyDescent="0.3">
      <c r="A42" s="9"/>
      <c r="B42" s="9"/>
      <c r="C42" s="9"/>
      <c r="D42" s="9"/>
      <c r="E42" s="9"/>
      <c r="F42" s="134"/>
      <c r="G42" s="134"/>
      <c r="H42" s="134"/>
      <c r="I42" s="134"/>
      <c r="J42" s="135"/>
      <c r="K42" s="135"/>
      <c r="L42" s="136"/>
      <c r="M42" s="136"/>
      <c r="N42" s="136"/>
      <c r="O42" s="11"/>
      <c r="P42" s="11"/>
      <c r="Q42" s="11"/>
      <c r="R42" s="136"/>
      <c r="S42" s="136"/>
      <c r="T42" s="136"/>
      <c r="U42" s="11"/>
      <c r="V42" s="11"/>
      <c r="W42" s="11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"/>
      <c r="F44" s="137"/>
      <c r="G44" s="138"/>
      <c r="H44" s="138"/>
      <c r="I44" s="139"/>
      <c r="J44" s="140"/>
      <c r="K44" s="141"/>
      <c r="L44" s="142"/>
      <c r="M44" s="143"/>
      <c r="N44" s="144"/>
      <c r="O44" s="11"/>
      <c r="P44" s="11"/>
      <c r="Q44" s="11"/>
      <c r="R44" s="142"/>
      <c r="S44" s="143"/>
      <c r="T44" s="144"/>
      <c r="U44" s="11"/>
      <c r="V44" s="11"/>
      <c r="W44" s="11"/>
    </row>
    <row r="127" spans="9:9" x14ac:dyDescent="0.3">
      <c r="I127" t="s">
        <v>9</v>
      </c>
    </row>
  </sheetData>
  <mergeCells count="166">
    <mergeCell ref="F43:I43"/>
    <mergeCell ref="J43:K43"/>
    <mergeCell ref="L43:N43"/>
    <mergeCell ref="R43:T43"/>
    <mergeCell ref="F44:I44"/>
    <mergeCell ref="J44:K44"/>
    <mergeCell ref="L44:N44"/>
    <mergeCell ref="R44:T44"/>
    <mergeCell ref="F41:I41"/>
    <mergeCell ref="J41:K41"/>
    <mergeCell ref="L41:N41"/>
    <mergeCell ref="R41:T41"/>
    <mergeCell ref="F42:I42"/>
    <mergeCell ref="J42:K42"/>
    <mergeCell ref="L42:N42"/>
    <mergeCell ref="R42:T42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9:I39"/>
    <mergeCell ref="J39:K39"/>
    <mergeCell ref="L39:N39"/>
    <mergeCell ref="R39:T39"/>
    <mergeCell ref="F40:I40"/>
    <mergeCell ref="J40:K40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9:I9"/>
    <mergeCell ref="J9:K9"/>
    <mergeCell ref="L9:N9"/>
    <mergeCell ref="R9:T9"/>
    <mergeCell ref="F12:I12"/>
    <mergeCell ref="J12:K12"/>
    <mergeCell ref="L12:N12"/>
    <mergeCell ref="R12:T12"/>
    <mergeCell ref="F10:I10"/>
    <mergeCell ref="J10:K10"/>
    <mergeCell ref="L10:N10"/>
    <mergeCell ref="R10:T10"/>
    <mergeCell ref="F11:I11"/>
    <mergeCell ref="J11:K11"/>
    <mergeCell ref="L11:N11"/>
    <mergeCell ref="R11:T11"/>
    <mergeCell ref="A1:T1"/>
    <mergeCell ref="B2:E2"/>
    <mergeCell ref="F2:Q5"/>
    <mergeCell ref="R2:S5"/>
    <mergeCell ref="R6:T8"/>
    <mergeCell ref="U6:W6"/>
    <mergeCell ref="B7:B8"/>
    <mergeCell ref="C7:C8"/>
    <mergeCell ref="E7:E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  <mergeCell ref="D7:D8"/>
  </mergeCells>
  <phoneticPr fontId="3" type="noConversion"/>
  <conditionalFormatting sqref="Q9:Q44">
    <cfRule type="cellIs" dxfId="68" priority="1" operator="between">
      <formula>15</formula>
      <formula>20</formula>
    </cfRule>
    <cfRule type="cellIs" dxfId="67" priority="2" operator="between">
      <formula>9</formula>
      <formula>12</formula>
    </cfRule>
    <cfRule type="cellIs" dxfId="66" priority="3" operator="equal">
      <formula>8</formula>
    </cfRule>
  </conditionalFormatting>
  <conditionalFormatting sqref="W9:W44">
    <cfRule type="cellIs" dxfId="65" priority="31" operator="between">
      <formula>15</formula>
      <formula>20</formula>
    </cfRule>
    <cfRule type="cellIs" dxfId="64" priority="32" operator="between">
      <formula>9</formula>
      <formula>12</formula>
    </cfRule>
    <cfRule type="cellIs" dxfId="63" priority="33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데이터필드!$J$6:$J$20</xm:f>
          </x14:formula1>
          <xm:sqref>D9:D13</xm:sqref>
        </x14:dataValidation>
        <x14:dataValidation type="list" allowBlank="1" showInputMessage="1" showErrorMessage="1">
          <x14:formula1>
            <xm:f>데이터필드!$B$6:$B$22</xm:f>
          </x14:formula1>
          <xm:sqref>J21:K44 J19:K19 K14:K17 J9:J17</xm:sqref>
        </x14:dataValidation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J18:K18 J20</xm:sqref>
        </x14:dataValidation>
        <x14:dataValidation type="list" allowBlank="1" showInputMessage="1" showErrorMessage="1">
          <x14:formula1>
            <xm:f>데이터필드!$D$6:$D$9</xm:f>
          </x14:formula1>
          <xm:sqref>O9:O44 U9:U44</xm:sqref>
        </x14:dataValidation>
        <x14:dataValidation type="list" allowBlank="1" showInputMessage="1" showErrorMessage="1">
          <x14:formula1>
            <xm:f>데이터필드!$E$6:$E$10</xm:f>
          </x14:formula1>
          <xm:sqref>P9:P44 V9:V44</xm:sqref>
        </x14:dataValidation>
        <x14:dataValidation type="list" allowBlank="1" showInputMessage="1" showErrorMessage="1">
          <x14:formula1>
            <xm:f>데이터필드!$J$6:$J$19</xm:f>
          </x14:formula1>
          <xm:sqref>E14:E44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8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6"/>
      <c r="V1" s="26"/>
      <c r="W1" s="26"/>
    </row>
    <row r="2" spans="1:23" ht="39.950000000000003" customHeight="1" x14ac:dyDescent="0.3">
      <c r="A2" s="54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54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414</v>
      </c>
      <c r="V3" s="174"/>
      <c r="W3" s="174"/>
    </row>
    <row r="4" spans="1:23" ht="30" customHeight="1" x14ac:dyDescent="0.3">
      <c r="A4" s="54" t="s">
        <v>14</v>
      </c>
      <c r="B4" s="174" t="s">
        <v>298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54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260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88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89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6.75" customHeight="1" x14ac:dyDescent="0.3">
      <c r="A9" s="55" t="s">
        <v>301</v>
      </c>
      <c r="B9" s="55" t="s">
        <v>382</v>
      </c>
      <c r="C9" s="55" t="s">
        <v>382</v>
      </c>
      <c r="D9" s="79" t="s">
        <v>47</v>
      </c>
      <c r="E9" s="86" t="s">
        <v>423</v>
      </c>
      <c r="F9" s="167" t="s">
        <v>277</v>
      </c>
      <c r="G9" s="168"/>
      <c r="H9" s="168"/>
      <c r="I9" s="169"/>
      <c r="J9" s="170" t="s">
        <v>276</v>
      </c>
      <c r="K9" s="171"/>
      <c r="L9" s="167" t="s">
        <v>265</v>
      </c>
      <c r="M9" s="168"/>
      <c r="N9" s="169"/>
      <c r="O9" s="55">
        <v>3</v>
      </c>
      <c r="P9" s="55">
        <v>1</v>
      </c>
      <c r="Q9" s="55">
        <f>O9*P9</f>
        <v>3</v>
      </c>
      <c r="R9" s="157"/>
      <c r="S9" s="157"/>
      <c r="T9" s="157"/>
      <c r="U9" s="55"/>
      <c r="V9" s="55"/>
      <c r="W9" s="55"/>
    </row>
    <row r="10" spans="1:23" ht="66.75" customHeight="1" x14ac:dyDescent="0.3">
      <c r="A10" s="55" t="s">
        <v>314</v>
      </c>
      <c r="B10" s="55" t="s">
        <v>283</v>
      </c>
      <c r="C10" s="55" t="s">
        <v>382</v>
      </c>
      <c r="D10" s="79" t="s">
        <v>380</v>
      </c>
      <c r="E10" s="86" t="s">
        <v>423</v>
      </c>
      <c r="F10" s="167" t="s">
        <v>389</v>
      </c>
      <c r="G10" s="168"/>
      <c r="H10" s="168"/>
      <c r="I10" s="169"/>
      <c r="J10" s="170" t="s">
        <v>275</v>
      </c>
      <c r="K10" s="171"/>
      <c r="L10" s="167" t="s">
        <v>402</v>
      </c>
      <c r="M10" s="168"/>
      <c r="N10" s="169"/>
      <c r="O10" s="55">
        <v>2</v>
      </c>
      <c r="P10" s="55">
        <v>2</v>
      </c>
      <c r="Q10" s="55">
        <f t="shared" ref="Q10:Q13" si="0">O10*P10</f>
        <v>4</v>
      </c>
      <c r="R10" s="170"/>
      <c r="S10" s="172"/>
      <c r="T10" s="171"/>
      <c r="U10" s="55"/>
      <c r="V10" s="55"/>
      <c r="W10" s="55"/>
    </row>
    <row r="11" spans="1:23" ht="66.75" customHeight="1" x14ac:dyDescent="0.3">
      <c r="A11" s="55" t="s">
        <v>315</v>
      </c>
      <c r="B11" s="55" t="s">
        <v>382</v>
      </c>
      <c r="C11" s="55" t="s">
        <v>382</v>
      </c>
      <c r="D11" s="79" t="s">
        <v>380</v>
      </c>
      <c r="E11" s="86" t="s">
        <v>423</v>
      </c>
      <c r="F11" s="167" t="s">
        <v>279</v>
      </c>
      <c r="G11" s="168"/>
      <c r="H11" s="168"/>
      <c r="I11" s="169"/>
      <c r="J11" s="170" t="s">
        <v>278</v>
      </c>
      <c r="K11" s="171"/>
      <c r="L11" s="167" t="s">
        <v>402</v>
      </c>
      <c r="M11" s="168"/>
      <c r="N11" s="169"/>
      <c r="O11" s="55">
        <v>2</v>
      </c>
      <c r="P11" s="55">
        <v>2</v>
      </c>
      <c r="Q11" s="55">
        <f t="shared" si="0"/>
        <v>4</v>
      </c>
      <c r="R11" s="170"/>
      <c r="S11" s="172"/>
      <c r="T11" s="171"/>
      <c r="U11" s="55"/>
      <c r="V11" s="55"/>
      <c r="W11" s="55"/>
    </row>
    <row r="12" spans="1:23" ht="66.75" customHeight="1" x14ac:dyDescent="0.3">
      <c r="A12" s="55" t="s">
        <v>281</v>
      </c>
      <c r="B12" s="55" t="s">
        <v>282</v>
      </c>
      <c r="C12" s="55" t="s">
        <v>382</v>
      </c>
      <c r="D12" s="79" t="s">
        <v>380</v>
      </c>
      <c r="E12" s="86" t="s">
        <v>423</v>
      </c>
      <c r="F12" s="167" t="s">
        <v>263</v>
      </c>
      <c r="G12" s="168"/>
      <c r="H12" s="168"/>
      <c r="I12" s="169"/>
      <c r="J12" s="170" t="s">
        <v>262</v>
      </c>
      <c r="K12" s="171"/>
      <c r="L12" s="167" t="s">
        <v>388</v>
      </c>
      <c r="M12" s="168"/>
      <c r="N12" s="169"/>
      <c r="O12" s="55">
        <v>1</v>
      </c>
      <c r="P12" s="55">
        <v>4</v>
      </c>
      <c r="Q12" s="55">
        <f t="shared" si="0"/>
        <v>4</v>
      </c>
      <c r="R12" s="170"/>
      <c r="S12" s="172"/>
      <c r="T12" s="171"/>
      <c r="U12" s="55"/>
      <c r="V12" s="55"/>
      <c r="W12" s="55"/>
    </row>
    <row r="13" spans="1:23" ht="60" customHeight="1" x14ac:dyDescent="0.3">
      <c r="A13" s="55" t="s">
        <v>313</v>
      </c>
      <c r="B13" s="55" t="s">
        <v>382</v>
      </c>
      <c r="C13" s="55" t="s">
        <v>382</v>
      </c>
      <c r="D13" s="79" t="s">
        <v>380</v>
      </c>
      <c r="E13" s="86" t="s">
        <v>423</v>
      </c>
      <c r="F13" s="167" t="s">
        <v>280</v>
      </c>
      <c r="G13" s="168"/>
      <c r="H13" s="168"/>
      <c r="I13" s="169"/>
      <c r="J13" s="170" t="s">
        <v>278</v>
      </c>
      <c r="K13" s="171"/>
      <c r="L13" s="167" t="s">
        <v>390</v>
      </c>
      <c r="M13" s="168"/>
      <c r="N13" s="169"/>
      <c r="O13" s="55">
        <v>2</v>
      </c>
      <c r="P13" s="55">
        <v>1</v>
      </c>
      <c r="Q13" s="55">
        <f t="shared" si="0"/>
        <v>2</v>
      </c>
      <c r="R13" s="157"/>
      <c r="S13" s="157"/>
      <c r="T13" s="157"/>
      <c r="U13" s="55"/>
      <c r="V13" s="55"/>
      <c r="W13" s="55"/>
    </row>
    <row r="14" spans="1:23" ht="60" customHeight="1" x14ac:dyDescent="0.3">
      <c r="A14" s="60"/>
      <c r="B14" s="22"/>
      <c r="C14" s="22"/>
      <c r="D14" s="80"/>
      <c r="E14" s="22"/>
      <c r="F14" s="152"/>
      <c r="G14" s="153"/>
      <c r="H14" s="153"/>
      <c r="I14" s="154"/>
      <c r="J14" s="208"/>
      <c r="K14" s="208"/>
      <c r="L14" s="160"/>
      <c r="M14" s="160"/>
      <c r="N14" s="160"/>
      <c r="O14" s="24"/>
      <c r="P14" s="24"/>
      <c r="Q14" s="24"/>
      <c r="R14" s="160"/>
      <c r="S14" s="160"/>
      <c r="T14" s="160"/>
      <c r="U14" s="24"/>
      <c r="V14" s="24"/>
      <c r="W14" s="24"/>
    </row>
    <row r="15" spans="1:23" ht="60" customHeight="1" x14ac:dyDescent="0.3">
      <c r="A15" s="60"/>
      <c r="B15" s="13"/>
      <c r="C15" s="13"/>
      <c r="D15" s="58"/>
      <c r="E15" s="13"/>
      <c r="F15" s="170"/>
      <c r="G15" s="172"/>
      <c r="H15" s="172"/>
      <c r="I15" s="171"/>
      <c r="J15" s="156"/>
      <c r="K15" s="156"/>
      <c r="L15" s="157"/>
      <c r="M15" s="157"/>
      <c r="N15" s="157"/>
      <c r="O15" s="25"/>
      <c r="P15" s="25"/>
      <c r="Q15" s="25"/>
      <c r="R15" s="157"/>
      <c r="S15" s="157"/>
      <c r="T15" s="157"/>
      <c r="U15" s="25"/>
      <c r="V15" s="25"/>
      <c r="W15" s="25"/>
    </row>
    <row r="16" spans="1:23" ht="60" customHeight="1" x14ac:dyDescent="0.3">
      <c r="A16" s="60"/>
      <c r="B16" s="13"/>
      <c r="C16" s="13"/>
      <c r="D16" s="58"/>
      <c r="E16" s="13"/>
      <c r="F16" s="210"/>
      <c r="G16" s="211"/>
      <c r="H16" s="211"/>
      <c r="I16" s="212"/>
      <c r="J16" s="156"/>
      <c r="K16" s="156"/>
      <c r="L16" s="157"/>
      <c r="M16" s="157"/>
      <c r="N16" s="157"/>
      <c r="O16" s="23"/>
      <c r="P16" s="23"/>
      <c r="Q16" s="23"/>
      <c r="R16" s="136"/>
      <c r="S16" s="136"/>
      <c r="T16" s="136"/>
      <c r="U16" s="23"/>
      <c r="V16" s="23"/>
      <c r="W16" s="23"/>
    </row>
    <row r="17" spans="1:23" ht="60" customHeight="1" x14ac:dyDescent="0.3">
      <c r="A17" s="60"/>
      <c r="B17" s="13"/>
      <c r="C17" s="13"/>
      <c r="D17" s="58"/>
      <c r="E17" s="13"/>
      <c r="F17" s="170"/>
      <c r="G17" s="172"/>
      <c r="H17" s="172"/>
      <c r="I17" s="171"/>
      <c r="J17" s="156"/>
      <c r="K17" s="156"/>
      <c r="L17" s="157"/>
      <c r="M17" s="157"/>
      <c r="N17" s="157"/>
      <c r="O17" s="23"/>
      <c r="P17" s="23"/>
      <c r="Q17" s="23"/>
      <c r="R17" s="136"/>
      <c r="S17" s="136"/>
      <c r="T17" s="136"/>
      <c r="U17" s="23"/>
      <c r="V17" s="23"/>
      <c r="W17" s="23"/>
    </row>
    <row r="18" spans="1:23" ht="60" customHeight="1" x14ac:dyDescent="0.3">
      <c r="A18" s="62"/>
      <c r="B18" s="13"/>
      <c r="C18" s="13"/>
      <c r="D18" s="58"/>
      <c r="E18" s="13"/>
      <c r="F18" s="170"/>
      <c r="G18" s="172"/>
      <c r="H18" s="172"/>
      <c r="I18" s="171"/>
      <c r="J18" s="156"/>
      <c r="K18" s="156"/>
      <c r="L18" s="157"/>
      <c r="M18" s="157"/>
      <c r="N18" s="157"/>
      <c r="O18" s="23"/>
      <c r="P18" s="23"/>
      <c r="Q18" s="23"/>
      <c r="R18" s="136"/>
      <c r="S18" s="136"/>
      <c r="T18" s="136"/>
      <c r="U18" s="23"/>
      <c r="V18" s="23"/>
      <c r="W18" s="23"/>
    </row>
    <row r="19" spans="1:23" ht="69" customHeight="1" x14ac:dyDescent="0.3">
      <c r="A19" s="13"/>
      <c r="B19" s="13"/>
      <c r="C19" s="13"/>
      <c r="D19" s="58"/>
      <c r="E19" s="13"/>
      <c r="F19" s="158"/>
      <c r="G19" s="158"/>
      <c r="H19" s="158"/>
      <c r="I19" s="158"/>
      <c r="J19" s="159"/>
      <c r="K19" s="159"/>
      <c r="L19" s="160"/>
      <c r="M19" s="160"/>
      <c r="N19" s="160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13"/>
      <c r="C20" s="13"/>
      <c r="D20" s="58"/>
      <c r="E20" s="13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3"/>
      <c r="B21" s="9"/>
      <c r="C21" s="9"/>
      <c r="D21" s="9"/>
      <c r="E21" s="9"/>
      <c r="F21" s="147"/>
      <c r="G21" s="148"/>
      <c r="H21" s="148"/>
      <c r="I21" s="149"/>
      <c r="J21" s="150"/>
      <c r="K21" s="151"/>
      <c r="L21" s="152"/>
      <c r="M21" s="153"/>
      <c r="N21" s="154"/>
      <c r="O21" s="2"/>
      <c r="P21" s="2"/>
      <c r="Q21" s="2"/>
      <c r="R21" s="136"/>
      <c r="S21" s="136"/>
      <c r="T21" s="136"/>
      <c r="U21" s="23"/>
      <c r="V21" s="23"/>
      <c r="W21" s="23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23"/>
      <c r="P22" s="23"/>
      <c r="Q22" s="23"/>
      <c r="R22" s="136"/>
      <c r="S22" s="136"/>
      <c r="T22" s="136"/>
      <c r="U22" s="23"/>
      <c r="V22" s="23"/>
      <c r="W22" s="23"/>
    </row>
    <row r="23" spans="1:23" ht="60" customHeight="1" x14ac:dyDescent="0.3">
      <c r="A23" s="18"/>
      <c r="B23" s="9"/>
      <c r="C23" s="9"/>
      <c r="D23" s="9"/>
      <c r="E23" s="9"/>
      <c r="F23" s="145"/>
      <c r="G23" s="145"/>
      <c r="H23" s="145"/>
      <c r="I23" s="145"/>
      <c r="J23" s="146"/>
      <c r="K23" s="146"/>
      <c r="L23" s="145"/>
      <c r="M23" s="145"/>
      <c r="N23" s="145"/>
      <c r="O23" s="2"/>
      <c r="P23" s="2"/>
      <c r="Q23" s="2"/>
      <c r="R23" s="145"/>
      <c r="S23" s="145"/>
      <c r="T23" s="145"/>
      <c r="U23" s="2"/>
      <c r="V23" s="2"/>
      <c r="W23" s="2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23"/>
      <c r="P24" s="23"/>
      <c r="Q24" s="23"/>
      <c r="R24" s="136"/>
      <c r="S24" s="136"/>
      <c r="T24" s="136"/>
      <c r="U24" s="23"/>
      <c r="V24" s="23"/>
      <c r="W24" s="23"/>
    </row>
    <row r="25" spans="1:23" ht="60" customHeight="1" x14ac:dyDescent="0.3">
      <c r="A25" s="18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23"/>
      <c r="P25" s="23"/>
      <c r="Q25" s="23"/>
      <c r="R25" s="136"/>
      <c r="S25" s="136"/>
      <c r="T25" s="136"/>
      <c r="U25" s="23"/>
      <c r="V25" s="23"/>
      <c r="W25" s="23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23"/>
      <c r="P26" s="23"/>
      <c r="Q26" s="23"/>
      <c r="R26" s="136"/>
      <c r="S26" s="136"/>
      <c r="T26" s="136"/>
      <c r="U26" s="23"/>
      <c r="V26" s="23"/>
      <c r="W26" s="23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23"/>
      <c r="P27" s="23"/>
      <c r="Q27" s="23"/>
      <c r="R27" s="136"/>
      <c r="S27" s="136"/>
      <c r="T27" s="136"/>
      <c r="U27" s="23"/>
      <c r="V27" s="23"/>
      <c r="W27" s="23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23"/>
      <c r="P29" s="23"/>
      <c r="Q29" s="23"/>
      <c r="R29" s="136"/>
      <c r="S29" s="136"/>
      <c r="T29" s="136"/>
      <c r="U29" s="23"/>
      <c r="V29" s="23"/>
      <c r="W29" s="23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23"/>
      <c r="P30" s="23"/>
      <c r="Q30" s="23"/>
      <c r="R30" s="136"/>
      <c r="S30" s="136"/>
      <c r="T30" s="136"/>
      <c r="U30" s="23"/>
      <c r="V30" s="23"/>
      <c r="W30" s="23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23"/>
      <c r="P32" s="23"/>
      <c r="Q32" s="23"/>
      <c r="R32" s="136"/>
      <c r="S32" s="136"/>
      <c r="T32" s="136"/>
      <c r="U32" s="23"/>
      <c r="V32" s="23"/>
      <c r="W32" s="23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23"/>
      <c r="P33" s="23"/>
      <c r="Q33" s="23"/>
      <c r="R33" s="136"/>
      <c r="S33" s="136"/>
      <c r="T33" s="136"/>
      <c r="U33" s="23"/>
      <c r="V33" s="23"/>
      <c r="W33" s="23"/>
    </row>
    <row r="34" spans="1:23" ht="60" customHeight="1" x14ac:dyDescent="0.3">
      <c r="A34" s="9"/>
      <c r="B34" s="9"/>
      <c r="C34" s="9"/>
      <c r="D34" s="9"/>
      <c r="E34" s="9"/>
      <c r="F34" s="145"/>
      <c r="G34" s="145"/>
      <c r="H34" s="145"/>
      <c r="I34" s="145"/>
      <c r="J34" s="146"/>
      <c r="K34" s="146"/>
      <c r="L34" s="145"/>
      <c r="M34" s="145"/>
      <c r="N34" s="145"/>
      <c r="O34" s="2"/>
      <c r="P34" s="2"/>
      <c r="Q34" s="2"/>
      <c r="R34" s="145"/>
      <c r="S34" s="145"/>
      <c r="T34" s="145"/>
      <c r="U34" s="2"/>
      <c r="V34" s="2"/>
      <c r="W34" s="2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23"/>
      <c r="P35" s="23"/>
      <c r="Q35" s="23"/>
      <c r="R35" s="136"/>
      <c r="S35" s="136"/>
      <c r="T35" s="136"/>
      <c r="U35" s="23"/>
      <c r="V35" s="23"/>
      <c r="W35" s="23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23"/>
      <c r="P36" s="23"/>
      <c r="Q36" s="23"/>
      <c r="R36" s="136"/>
      <c r="S36" s="136"/>
      <c r="T36" s="136"/>
      <c r="U36" s="23"/>
      <c r="V36" s="23"/>
      <c r="W36" s="23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23"/>
      <c r="P37" s="23"/>
      <c r="Q37" s="23"/>
      <c r="R37" s="136"/>
      <c r="S37" s="136"/>
      <c r="T37" s="136"/>
      <c r="U37" s="23"/>
      <c r="V37" s="23"/>
      <c r="W37" s="23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23"/>
      <c r="P38" s="23"/>
      <c r="Q38" s="23"/>
      <c r="R38" s="136"/>
      <c r="S38" s="136"/>
      <c r="T38" s="136"/>
      <c r="U38" s="23"/>
      <c r="V38" s="23"/>
      <c r="W38" s="23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23"/>
      <c r="P40" s="23"/>
      <c r="Q40" s="23"/>
      <c r="R40" s="136"/>
      <c r="S40" s="136"/>
      <c r="T40" s="136"/>
      <c r="U40" s="23"/>
      <c r="V40" s="23"/>
      <c r="W40" s="23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23"/>
      <c r="P41" s="23"/>
      <c r="Q41" s="23"/>
      <c r="R41" s="136"/>
      <c r="S41" s="136"/>
      <c r="T41" s="136"/>
      <c r="U41" s="23"/>
      <c r="V41" s="23"/>
      <c r="W41" s="23"/>
    </row>
    <row r="42" spans="1:23" ht="60" customHeight="1" x14ac:dyDescent="0.3">
      <c r="A42" s="9"/>
      <c r="B42" s="9"/>
      <c r="C42" s="9"/>
      <c r="D42" s="9"/>
      <c r="E42" s="9"/>
      <c r="F42" s="145"/>
      <c r="G42" s="145"/>
      <c r="H42" s="145"/>
      <c r="I42" s="145"/>
      <c r="J42" s="146"/>
      <c r="K42" s="146"/>
      <c r="L42" s="145"/>
      <c r="M42" s="145"/>
      <c r="N42" s="145"/>
      <c r="O42" s="2"/>
      <c r="P42" s="2"/>
      <c r="Q42" s="2"/>
      <c r="R42" s="145"/>
      <c r="S42" s="145"/>
      <c r="T42" s="145"/>
      <c r="U42" s="2"/>
      <c r="V42" s="2"/>
      <c r="W42" s="2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23"/>
      <c r="P43" s="23"/>
      <c r="Q43" s="23"/>
      <c r="R43" s="136"/>
      <c r="S43" s="136"/>
      <c r="T43" s="136"/>
      <c r="U43" s="23"/>
      <c r="V43" s="23"/>
      <c r="W43" s="23"/>
    </row>
    <row r="44" spans="1:23" ht="60" customHeight="1" x14ac:dyDescent="0.3">
      <c r="A44" s="9"/>
      <c r="B44" s="9"/>
      <c r="C44" s="9"/>
      <c r="D44" s="9"/>
      <c r="E44" s="9"/>
      <c r="F44" s="134"/>
      <c r="G44" s="134"/>
      <c r="H44" s="134"/>
      <c r="I44" s="134"/>
      <c r="J44" s="135"/>
      <c r="K44" s="135"/>
      <c r="L44" s="136"/>
      <c r="M44" s="136"/>
      <c r="N44" s="136"/>
      <c r="O44" s="23"/>
      <c r="P44" s="23"/>
      <c r="Q44" s="23"/>
      <c r="R44" s="136"/>
      <c r="S44" s="136"/>
      <c r="T44" s="136"/>
      <c r="U44" s="23"/>
      <c r="V44" s="23"/>
      <c r="W44" s="23"/>
    </row>
    <row r="45" spans="1:23" ht="60" customHeight="1" x14ac:dyDescent="0.3">
      <c r="A45" s="9"/>
      <c r="B45" s="9"/>
      <c r="C45" s="9"/>
      <c r="D45" s="9"/>
      <c r="E45" s="9"/>
      <c r="F45" s="137"/>
      <c r="G45" s="138"/>
      <c r="H45" s="138"/>
      <c r="I45" s="139"/>
      <c r="J45" s="140"/>
      <c r="K45" s="141"/>
      <c r="L45" s="142"/>
      <c r="M45" s="143"/>
      <c r="N45" s="144"/>
      <c r="O45" s="23"/>
      <c r="P45" s="23"/>
      <c r="Q45" s="23"/>
      <c r="R45" s="142"/>
      <c r="S45" s="143"/>
      <c r="T45" s="144"/>
      <c r="U45" s="23"/>
      <c r="V45" s="23"/>
      <c r="W45" s="23"/>
    </row>
    <row r="128" spans="9:9" x14ac:dyDescent="0.3">
      <c r="I128" t="s">
        <v>9</v>
      </c>
    </row>
  </sheetData>
  <mergeCells count="170">
    <mergeCell ref="A1:T1"/>
    <mergeCell ref="B2:E2"/>
    <mergeCell ref="F2:Q5"/>
    <mergeCell ref="R2:S5"/>
    <mergeCell ref="R6:T8"/>
    <mergeCell ref="U6:W6"/>
    <mergeCell ref="B7:B8"/>
    <mergeCell ref="C7:C8"/>
    <mergeCell ref="E7:E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  <mergeCell ref="D7:D8"/>
    <mergeCell ref="F9:I9"/>
    <mergeCell ref="J9:K9"/>
    <mergeCell ref="L9:N9"/>
    <mergeCell ref="R9:T9"/>
    <mergeCell ref="F12:I12"/>
    <mergeCell ref="J12:K12"/>
    <mergeCell ref="L12:N12"/>
    <mergeCell ref="R12:T12"/>
    <mergeCell ref="F13:I13"/>
    <mergeCell ref="J13:K13"/>
    <mergeCell ref="L13:N13"/>
    <mergeCell ref="R13:T13"/>
    <mergeCell ref="F10:I10"/>
    <mergeCell ref="J10:K10"/>
    <mergeCell ref="L10:N10"/>
    <mergeCell ref="R10:T10"/>
    <mergeCell ref="F11:I11"/>
    <mergeCell ref="J11:K11"/>
    <mergeCell ref="L11:N11"/>
    <mergeCell ref="R11:T11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F20:I20"/>
    <mergeCell ref="J20:K20"/>
    <mergeCell ref="L20:N20"/>
    <mergeCell ref="R20:T20"/>
    <mergeCell ref="F21:I21"/>
    <mergeCell ref="J21:K21"/>
    <mergeCell ref="L21:N21"/>
    <mergeCell ref="R21:T21"/>
    <mergeCell ref="F18:I18"/>
    <mergeCell ref="J18:K18"/>
    <mergeCell ref="L18:N18"/>
    <mergeCell ref="R18:T18"/>
    <mergeCell ref="F19:I19"/>
    <mergeCell ref="J19:K19"/>
    <mergeCell ref="L19:N19"/>
    <mergeCell ref="R19:T19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36:I36"/>
    <mergeCell ref="J36:K36"/>
    <mergeCell ref="L36:N36"/>
    <mergeCell ref="R36:T36"/>
    <mergeCell ref="F37:I37"/>
    <mergeCell ref="J37:K37"/>
    <mergeCell ref="L37:N37"/>
    <mergeCell ref="R37:T37"/>
    <mergeCell ref="F34:I34"/>
    <mergeCell ref="J34:K34"/>
    <mergeCell ref="L34:N34"/>
    <mergeCell ref="R34:T34"/>
    <mergeCell ref="F35:I35"/>
    <mergeCell ref="J35:K35"/>
    <mergeCell ref="L35:N35"/>
    <mergeCell ref="R35:T35"/>
    <mergeCell ref="F40:I40"/>
    <mergeCell ref="J40:K40"/>
    <mergeCell ref="L40:N40"/>
    <mergeCell ref="R40:T40"/>
    <mergeCell ref="F41:I41"/>
    <mergeCell ref="J41:K41"/>
    <mergeCell ref="L41:N41"/>
    <mergeCell ref="R41:T41"/>
    <mergeCell ref="F38:I38"/>
    <mergeCell ref="J38:K38"/>
    <mergeCell ref="L38:N38"/>
    <mergeCell ref="R38:T38"/>
    <mergeCell ref="F39:I39"/>
    <mergeCell ref="J39:K39"/>
    <mergeCell ref="L39:N39"/>
    <mergeCell ref="R39:T39"/>
    <mergeCell ref="F44:I44"/>
    <mergeCell ref="J44:K44"/>
    <mergeCell ref="L44:N44"/>
    <mergeCell ref="R44:T44"/>
    <mergeCell ref="F45:I45"/>
    <mergeCell ref="J45:K45"/>
    <mergeCell ref="L45:N45"/>
    <mergeCell ref="R45:T45"/>
    <mergeCell ref="F42:I42"/>
    <mergeCell ref="J42:K42"/>
    <mergeCell ref="L42:N42"/>
    <mergeCell ref="R42:T42"/>
    <mergeCell ref="F43:I43"/>
    <mergeCell ref="J43:K43"/>
    <mergeCell ref="L43:N43"/>
    <mergeCell ref="R43:T43"/>
  </mergeCells>
  <phoneticPr fontId="3" type="noConversion"/>
  <conditionalFormatting sqref="Q9:Q45">
    <cfRule type="cellIs" dxfId="62" priority="1" operator="between">
      <formula>15</formula>
      <formula>20</formula>
    </cfRule>
    <cfRule type="cellIs" dxfId="61" priority="2" operator="between">
      <formula>9</formula>
      <formula>12</formula>
    </cfRule>
    <cfRule type="cellIs" dxfId="60" priority="3" operator="equal">
      <formula>8</formula>
    </cfRule>
  </conditionalFormatting>
  <conditionalFormatting sqref="W9:W45">
    <cfRule type="cellIs" dxfId="59" priority="19" operator="between">
      <formula>15</formula>
      <formula>20</formula>
    </cfRule>
    <cfRule type="cellIs" dxfId="58" priority="20" operator="between">
      <formula>9</formula>
      <formula>12</formula>
    </cfRule>
    <cfRule type="cellIs" dxfId="57" priority="21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데이터필드!$J$6:$J$20</xm:f>
          </x14:formula1>
          <xm:sqref>D9:D13</xm:sqref>
        </x14:dataValidation>
        <x14:dataValidation type="list" allowBlank="1" showInputMessage="1" showErrorMessage="1">
          <x14:formula1>
            <xm:f>데이터필드!$D$6:$D$9</xm:f>
          </x14:formula1>
          <xm:sqref>U9:U45 O9:O45</xm:sqref>
        </x14:dataValidation>
        <x14:dataValidation type="list" allowBlank="1" showInputMessage="1" showErrorMessage="1">
          <x14:formula1>
            <xm:f>데이터필드!$E$6:$E$10</xm:f>
          </x14:formula1>
          <xm:sqref>V9:V45 P9:P45</xm:sqref>
        </x14:dataValidation>
        <x14:dataValidation type="list" allowBlank="1" showInputMessage="1" showErrorMessage="1">
          <x14:formula1>
            <xm:f>데이터필드!$B$6:$B$22</xm:f>
          </x14:formula1>
          <xm:sqref>J22:K45 J20:K20 K14:K18 J9:J18</xm:sqref>
        </x14:dataValidation>
        <x14:dataValidation type="list" allowBlank="1" showInputMessage="1" showErrorMessage="1">
          <x14:formula1>
            <xm:f>데이터필드!$J$6:$J$19</xm:f>
          </x14:formula1>
          <xm:sqref>E14:E45</xm:sqref>
        </x14:dataValidation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J19:K19 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8"/>
  <sheetViews>
    <sheetView view="pageBreakPreview" zoomScale="85" zoomScaleNormal="100" zoomScaleSheetLayoutView="85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12"/>
      <c r="V1" s="12"/>
      <c r="W1" s="12"/>
    </row>
    <row r="2" spans="1:23" ht="39.950000000000003" customHeight="1" x14ac:dyDescent="0.3">
      <c r="A2" s="1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1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414</v>
      </c>
      <c r="V3" s="174"/>
      <c r="W3" s="174"/>
    </row>
    <row r="4" spans="1:23" ht="30" customHeight="1" x14ac:dyDescent="0.3">
      <c r="A4" s="1" t="s">
        <v>14</v>
      </c>
      <c r="B4" s="174" t="s">
        <v>292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1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222" t="s">
        <v>15</v>
      </c>
      <c r="B6" s="225" t="s">
        <v>10</v>
      </c>
      <c r="C6" s="226"/>
      <c r="D6" s="226"/>
      <c r="E6" s="227"/>
      <c r="F6" s="228" t="s">
        <v>82</v>
      </c>
      <c r="G6" s="214"/>
      <c r="H6" s="214"/>
      <c r="I6" s="229"/>
      <c r="J6" s="234" t="s">
        <v>5</v>
      </c>
      <c r="K6" s="235"/>
      <c r="L6" s="228" t="s">
        <v>11</v>
      </c>
      <c r="M6" s="214"/>
      <c r="N6" s="214"/>
      <c r="O6" s="217" t="s">
        <v>8</v>
      </c>
      <c r="P6" s="218"/>
      <c r="Q6" s="219"/>
      <c r="R6" s="214" t="s">
        <v>3</v>
      </c>
      <c r="S6" s="214"/>
      <c r="T6" s="214"/>
      <c r="U6" s="217" t="s">
        <v>16</v>
      </c>
      <c r="V6" s="218"/>
      <c r="W6" s="219"/>
    </row>
    <row r="7" spans="1:23" ht="30" customHeight="1" x14ac:dyDescent="0.3">
      <c r="A7" s="224"/>
      <c r="B7" s="220" t="s">
        <v>186</v>
      </c>
      <c r="C7" s="222" t="s">
        <v>185</v>
      </c>
      <c r="D7" s="220" t="s">
        <v>184</v>
      </c>
      <c r="E7" s="188" t="s">
        <v>410</v>
      </c>
      <c r="F7" s="230"/>
      <c r="G7" s="215"/>
      <c r="H7" s="215"/>
      <c r="I7" s="231"/>
      <c r="J7" s="236"/>
      <c r="K7" s="237"/>
      <c r="L7" s="230"/>
      <c r="M7" s="215"/>
      <c r="N7" s="215"/>
      <c r="O7" s="15" t="s">
        <v>6</v>
      </c>
      <c r="P7" s="15" t="s">
        <v>7</v>
      </c>
      <c r="Q7" s="15" t="s">
        <v>20</v>
      </c>
      <c r="R7" s="215"/>
      <c r="S7" s="215"/>
      <c r="T7" s="215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223"/>
      <c r="B8" s="221"/>
      <c r="C8" s="223"/>
      <c r="D8" s="221"/>
      <c r="E8" s="189"/>
      <c r="F8" s="232"/>
      <c r="G8" s="216"/>
      <c r="H8" s="216"/>
      <c r="I8" s="233"/>
      <c r="J8" s="238"/>
      <c r="K8" s="239"/>
      <c r="L8" s="232"/>
      <c r="M8" s="216"/>
      <c r="N8" s="216"/>
      <c r="O8" s="16" t="s">
        <v>21</v>
      </c>
      <c r="P8" s="16" t="s">
        <v>22</v>
      </c>
      <c r="Q8" s="16" t="s">
        <v>23</v>
      </c>
      <c r="R8" s="216"/>
      <c r="S8" s="216"/>
      <c r="T8" s="216"/>
      <c r="U8" s="16" t="s">
        <v>21</v>
      </c>
      <c r="V8" s="16" t="s">
        <v>22</v>
      </c>
      <c r="W8" s="16" t="s">
        <v>23</v>
      </c>
    </row>
    <row r="9" spans="1:23" ht="108.75" customHeight="1" x14ac:dyDescent="0.3">
      <c r="A9" s="92" t="s">
        <v>320</v>
      </c>
      <c r="B9" s="92" t="s">
        <v>382</v>
      </c>
      <c r="C9" s="92" t="s">
        <v>382</v>
      </c>
      <c r="D9" s="92" t="s">
        <v>116</v>
      </c>
      <c r="E9" s="86" t="s">
        <v>423</v>
      </c>
      <c r="F9" s="164" t="s">
        <v>416</v>
      </c>
      <c r="G9" s="165"/>
      <c r="H9" s="165"/>
      <c r="I9" s="166"/>
      <c r="J9" s="162" t="s">
        <v>99</v>
      </c>
      <c r="K9" s="163"/>
      <c r="L9" s="164" t="s">
        <v>424</v>
      </c>
      <c r="M9" s="165"/>
      <c r="N9" s="166"/>
      <c r="O9" s="92">
        <v>1</v>
      </c>
      <c r="P9" s="92">
        <v>3</v>
      </c>
      <c r="Q9" s="92">
        <v>3</v>
      </c>
      <c r="R9" s="208"/>
      <c r="S9" s="208"/>
      <c r="T9" s="208"/>
      <c r="U9" s="71"/>
      <c r="V9" s="71"/>
      <c r="W9" s="71"/>
    </row>
    <row r="10" spans="1:23" ht="66.75" customHeight="1" x14ac:dyDescent="0.3">
      <c r="A10" s="19" t="s">
        <v>89</v>
      </c>
      <c r="B10" s="19" t="s">
        <v>117</v>
      </c>
      <c r="C10" s="55" t="s">
        <v>382</v>
      </c>
      <c r="D10" s="81" t="s">
        <v>116</v>
      </c>
      <c r="E10" s="86" t="s">
        <v>423</v>
      </c>
      <c r="F10" s="164" t="s">
        <v>118</v>
      </c>
      <c r="G10" s="165"/>
      <c r="H10" s="165"/>
      <c r="I10" s="166"/>
      <c r="J10" s="162" t="s">
        <v>41</v>
      </c>
      <c r="K10" s="163"/>
      <c r="L10" s="164" t="s">
        <v>119</v>
      </c>
      <c r="M10" s="165"/>
      <c r="N10" s="166"/>
      <c r="O10" s="19">
        <v>2</v>
      </c>
      <c r="P10" s="19">
        <v>2</v>
      </c>
      <c r="Q10" s="55">
        <f t="shared" ref="Q10:Q14" si="0">O10*P10</f>
        <v>4</v>
      </c>
      <c r="R10" s="147"/>
      <c r="S10" s="148"/>
      <c r="T10" s="149"/>
      <c r="U10" s="31"/>
      <c r="V10" s="31"/>
      <c r="W10" s="52"/>
    </row>
    <row r="11" spans="1:23" ht="66.75" customHeight="1" x14ac:dyDescent="0.3">
      <c r="A11" s="19" t="s">
        <v>90</v>
      </c>
      <c r="B11" s="19" t="s">
        <v>114</v>
      </c>
      <c r="C11" s="55" t="s">
        <v>382</v>
      </c>
      <c r="D11" s="81" t="s">
        <v>102</v>
      </c>
      <c r="E11" s="86" t="s">
        <v>423</v>
      </c>
      <c r="F11" s="164" t="s">
        <v>113</v>
      </c>
      <c r="G11" s="165"/>
      <c r="H11" s="165"/>
      <c r="I11" s="166"/>
      <c r="J11" s="162" t="s">
        <v>94</v>
      </c>
      <c r="K11" s="163"/>
      <c r="L11" s="164" t="s">
        <v>115</v>
      </c>
      <c r="M11" s="165"/>
      <c r="N11" s="166"/>
      <c r="O11" s="19">
        <v>2</v>
      </c>
      <c r="P11" s="19">
        <v>1</v>
      </c>
      <c r="Q11" s="55">
        <f t="shared" si="0"/>
        <v>2</v>
      </c>
      <c r="R11" s="147"/>
      <c r="S11" s="148"/>
      <c r="T11" s="149"/>
      <c r="U11" s="31"/>
      <c r="V11" s="31"/>
      <c r="W11" s="52"/>
    </row>
    <row r="12" spans="1:23" ht="66.75" customHeight="1" x14ac:dyDescent="0.3">
      <c r="A12" s="19" t="s">
        <v>316</v>
      </c>
      <c r="B12" s="19" t="s">
        <v>117</v>
      </c>
      <c r="C12" s="55" t="s">
        <v>382</v>
      </c>
      <c r="D12" s="81" t="s">
        <v>116</v>
      </c>
      <c r="E12" s="86" t="s">
        <v>423</v>
      </c>
      <c r="F12" s="164" t="s">
        <v>317</v>
      </c>
      <c r="G12" s="165"/>
      <c r="H12" s="165"/>
      <c r="I12" s="166"/>
      <c r="J12" s="162" t="s">
        <v>99</v>
      </c>
      <c r="K12" s="163"/>
      <c r="L12" s="164" t="s">
        <v>119</v>
      </c>
      <c r="M12" s="165"/>
      <c r="N12" s="166"/>
      <c r="O12" s="19">
        <v>2</v>
      </c>
      <c r="P12" s="19">
        <v>2</v>
      </c>
      <c r="Q12" s="55">
        <f t="shared" si="0"/>
        <v>4</v>
      </c>
      <c r="R12" s="147"/>
      <c r="S12" s="148"/>
      <c r="T12" s="149"/>
      <c r="U12" s="31"/>
      <c r="V12" s="31"/>
      <c r="W12" s="52"/>
    </row>
    <row r="13" spans="1:23" ht="60" customHeight="1" x14ac:dyDescent="0.3">
      <c r="A13" s="19" t="s">
        <v>318</v>
      </c>
      <c r="B13" s="19" t="s">
        <v>101</v>
      </c>
      <c r="C13" s="55" t="s">
        <v>382</v>
      </c>
      <c r="D13" s="81" t="s">
        <v>102</v>
      </c>
      <c r="E13" s="86" t="s">
        <v>423</v>
      </c>
      <c r="F13" s="164" t="s">
        <v>113</v>
      </c>
      <c r="G13" s="165"/>
      <c r="H13" s="165"/>
      <c r="I13" s="166"/>
      <c r="J13" s="162" t="s">
        <v>94</v>
      </c>
      <c r="K13" s="163"/>
      <c r="L13" s="164" t="s">
        <v>115</v>
      </c>
      <c r="M13" s="165"/>
      <c r="N13" s="166"/>
      <c r="O13" s="19">
        <v>2</v>
      </c>
      <c r="P13" s="19">
        <v>2</v>
      </c>
      <c r="Q13" s="55">
        <f t="shared" si="0"/>
        <v>4</v>
      </c>
      <c r="R13" s="157"/>
      <c r="S13" s="157"/>
      <c r="T13" s="157"/>
      <c r="U13" s="29"/>
      <c r="V13" s="29"/>
      <c r="W13" s="52"/>
    </row>
    <row r="14" spans="1:23" ht="60" customHeight="1" x14ac:dyDescent="0.3">
      <c r="A14" s="19" t="s">
        <v>319</v>
      </c>
      <c r="B14" s="55" t="s">
        <v>382</v>
      </c>
      <c r="C14" s="55" t="s">
        <v>382</v>
      </c>
      <c r="D14" s="79" t="s">
        <v>380</v>
      </c>
      <c r="E14" s="86" t="s">
        <v>423</v>
      </c>
      <c r="F14" s="164" t="s">
        <v>133</v>
      </c>
      <c r="G14" s="165"/>
      <c r="H14" s="165"/>
      <c r="I14" s="166"/>
      <c r="J14" s="162" t="s">
        <v>41</v>
      </c>
      <c r="K14" s="163"/>
      <c r="L14" s="164" t="s">
        <v>134</v>
      </c>
      <c r="M14" s="165"/>
      <c r="N14" s="166"/>
      <c r="O14" s="19">
        <v>2</v>
      </c>
      <c r="P14" s="19">
        <v>1</v>
      </c>
      <c r="Q14" s="55">
        <f t="shared" si="0"/>
        <v>2</v>
      </c>
      <c r="R14" s="160"/>
      <c r="S14" s="160"/>
      <c r="T14" s="160"/>
      <c r="U14" s="31"/>
      <c r="V14" s="31"/>
      <c r="W14" s="52"/>
    </row>
    <row r="15" spans="1:23" ht="60" customHeight="1" x14ac:dyDescent="0.3">
      <c r="A15" s="13"/>
      <c r="B15" s="13"/>
      <c r="C15" s="13"/>
      <c r="D15" s="58"/>
      <c r="E15" s="13"/>
      <c r="F15" s="155"/>
      <c r="G15" s="155"/>
      <c r="H15" s="155"/>
      <c r="I15" s="155"/>
      <c r="J15" s="156"/>
      <c r="K15" s="156"/>
      <c r="L15" s="157"/>
      <c r="M15" s="157"/>
      <c r="N15" s="157"/>
      <c r="O15" s="14"/>
      <c r="P15" s="14"/>
      <c r="Q15" s="14"/>
      <c r="R15" s="157"/>
      <c r="S15" s="157"/>
      <c r="T15" s="157"/>
      <c r="U15" s="14"/>
      <c r="V15" s="14"/>
      <c r="W15" s="14"/>
    </row>
    <row r="16" spans="1:23" ht="60" customHeight="1" x14ac:dyDescent="0.3">
      <c r="A16" s="13"/>
      <c r="B16" s="13"/>
      <c r="C16" s="13"/>
      <c r="D16" s="58"/>
      <c r="E16" s="13"/>
      <c r="F16" s="209"/>
      <c r="G16" s="209"/>
      <c r="H16" s="209"/>
      <c r="I16" s="209"/>
      <c r="J16" s="156"/>
      <c r="K16" s="156"/>
      <c r="L16" s="157"/>
      <c r="M16" s="157"/>
      <c r="N16" s="157"/>
      <c r="O16" s="11"/>
      <c r="P16" s="11"/>
      <c r="Q16" s="11"/>
      <c r="R16" s="136"/>
      <c r="S16" s="136"/>
      <c r="T16" s="136"/>
      <c r="U16" s="11"/>
      <c r="V16" s="11"/>
      <c r="W16" s="11"/>
    </row>
    <row r="17" spans="1:23" ht="60" customHeight="1" x14ac:dyDescent="0.3">
      <c r="A17" s="13"/>
      <c r="B17" s="13"/>
      <c r="C17" s="13"/>
      <c r="D17" s="58"/>
      <c r="E17" s="13"/>
      <c r="F17" s="155"/>
      <c r="G17" s="155"/>
      <c r="H17" s="155"/>
      <c r="I17" s="155"/>
      <c r="J17" s="156"/>
      <c r="K17" s="156"/>
      <c r="L17" s="157"/>
      <c r="M17" s="157"/>
      <c r="N17" s="157"/>
      <c r="O17" s="11"/>
      <c r="P17" s="11"/>
      <c r="Q17" s="11"/>
      <c r="R17" s="136"/>
      <c r="S17" s="136"/>
      <c r="T17" s="136"/>
      <c r="U17" s="11"/>
      <c r="V17" s="11"/>
      <c r="W17" s="11"/>
    </row>
    <row r="18" spans="1:23" ht="60" customHeight="1" x14ac:dyDescent="0.3">
      <c r="A18" s="13"/>
      <c r="B18" s="13"/>
      <c r="C18" s="13"/>
      <c r="D18" s="58"/>
      <c r="E18" s="13"/>
      <c r="F18" s="155"/>
      <c r="G18" s="155"/>
      <c r="H18" s="155"/>
      <c r="I18" s="155"/>
      <c r="J18" s="156"/>
      <c r="K18" s="156"/>
      <c r="L18" s="157"/>
      <c r="M18" s="157"/>
      <c r="N18" s="157"/>
      <c r="O18" s="11"/>
      <c r="P18" s="11"/>
      <c r="Q18" s="11"/>
      <c r="R18" s="136"/>
      <c r="S18" s="136"/>
      <c r="T18" s="136"/>
      <c r="U18" s="11"/>
      <c r="V18" s="11"/>
      <c r="W18" s="11"/>
    </row>
    <row r="19" spans="1:23" ht="69" customHeight="1" x14ac:dyDescent="0.3">
      <c r="A19" s="13"/>
      <c r="B19" s="13"/>
      <c r="C19" s="13"/>
      <c r="D19" s="58"/>
      <c r="E19" s="13"/>
      <c r="F19" s="158"/>
      <c r="G19" s="158"/>
      <c r="H19" s="158"/>
      <c r="I19" s="158"/>
      <c r="J19" s="159"/>
      <c r="K19" s="159"/>
      <c r="L19" s="160"/>
      <c r="M19" s="160"/>
      <c r="N19" s="160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13"/>
      <c r="C20" s="13"/>
      <c r="D20" s="58"/>
      <c r="E20" s="13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3"/>
      <c r="B21" s="9"/>
      <c r="C21" s="9"/>
      <c r="D21" s="9"/>
      <c r="E21" s="9"/>
      <c r="F21" s="147"/>
      <c r="G21" s="148"/>
      <c r="H21" s="148"/>
      <c r="I21" s="149"/>
      <c r="J21" s="150"/>
      <c r="K21" s="151"/>
      <c r="L21" s="152"/>
      <c r="M21" s="153"/>
      <c r="N21" s="154"/>
      <c r="O21" s="2"/>
      <c r="P21" s="2"/>
      <c r="Q21" s="2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11"/>
      <c r="P22" s="11"/>
      <c r="Q22" s="11"/>
      <c r="R22" s="136"/>
      <c r="S22" s="136"/>
      <c r="T22" s="136"/>
      <c r="U22" s="11"/>
      <c r="V22" s="11"/>
      <c r="W22" s="11"/>
    </row>
    <row r="23" spans="1:23" ht="60" customHeight="1" x14ac:dyDescent="0.3">
      <c r="A23" s="18"/>
      <c r="B23" s="9"/>
      <c r="C23" s="9"/>
      <c r="D23" s="9"/>
      <c r="E23" s="9"/>
      <c r="F23" s="145"/>
      <c r="G23" s="145"/>
      <c r="H23" s="145"/>
      <c r="I23" s="145"/>
      <c r="J23" s="146"/>
      <c r="K23" s="146"/>
      <c r="L23" s="145"/>
      <c r="M23" s="145"/>
      <c r="N23" s="145"/>
      <c r="O23" s="2"/>
      <c r="P23" s="2"/>
      <c r="Q23" s="2"/>
      <c r="R23" s="145"/>
      <c r="S23" s="145"/>
      <c r="T23" s="145"/>
      <c r="U23" s="2"/>
      <c r="V23" s="2"/>
      <c r="W23" s="2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18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11"/>
      <c r="P27" s="11"/>
      <c r="Q27" s="11"/>
      <c r="R27" s="136"/>
      <c r="S27" s="136"/>
      <c r="T27" s="136"/>
      <c r="U27" s="11"/>
      <c r="V27" s="11"/>
      <c r="W27" s="11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11"/>
      <c r="P30" s="11"/>
      <c r="Q30" s="11"/>
      <c r="R30" s="136"/>
      <c r="S30" s="136"/>
      <c r="T30" s="136"/>
      <c r="U30" s="11"/>
      <c r="V30" s="11"/>
      <c r="W30" s="11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11"/>
      <c r="P33" s="11"/>
      <c r="Q33" s="11"/>
      <c r="R33" s="136"/>
      <c r="S33" s="136"/>
      <c r="T33" s="136"/>
      <c r="U33" s="11"/>
      <c r="V33" s="11"/>
      <c r="W33" s="11"/>
    </row>
    <row r="34" spans="1:23" ht="60" customHeight="1" x14ac:dyDescent="0.3">
      <c r="A34" s="9"/>
      <c r="B34" s="9"/>
      <c r="C34" s="9"/>
      <c r="D34" s="9"/>
      <c r="E34" s="9"/>
      <c r="F34" s="145"/>
      <c r="G34" s="145"/>
      <c r="H34" s="145"/>
      <c r="I34" s="145"/>
      <c r="J34" s="146"/>
      <c r="K34" s="146"/>
      <c r="L34" s="145"/>
      <c r="M34" s="145"/>
      <c r="N34" s="145"/>
      <c r="O34" s="2"/>
      <c r="P34" s="2"/>
      <c r="Q34" s="2"/>
      <c r="R34" s="145"/>
      <c r="S34" s="145"/>
      <c r="T34" s="145"/>
      <c r="U34" s="2"/>
      <c r="V34" s="2"/>
      <c r="W34" s="2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11"/>
      <c r="P38" s="11"/>
      <c r="Q38" s="11"/>
      <c r="R38" s="136"/>
      <c r="S38" s="136"/>
      <c r="T38" s="136"/>
      <c r="U38" s="11"/>
      <c r="V38" s="11"/>
      <c r="W38" s="11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11"/>
      <c r="P41" s="11"/>
      <c r="Q41" s="11"/>
      <c r="R41" s="136"/>
      <c r="S41" s="136"/>
      <c r="T41" s="136"/>
      <c r="U41" s="11"/>
      <c r="V41" s="11"/>
      <c r="W41" s="11"/>
    </row>
    <row r="42" spans="1:23" ht="60" customHeight="1" x14ac:dyDescent="0.3">
      <c r="A42" s="9"/>
      <c r="B42" s="9"/>
      <c r="C42" s="9"/>
      <c r="D42" s="9"/>
      <c r="E42" s="9"/>
      <c r="F42" s="145"/>
      <c r="G42" s="145"/>
      <c r="H42" s="145"/>
      <c r="I42" s="145"/>
      <c r="J42" s="146"/>
      <c r="K42" s="146"/>
      <c r="L42" s="145"/>
      <c r="M42" s="145"/>
      <c r="N42" s="145"/>
      <c r="O42" s="2"/>
      <c r="P42" s="2"/>
      <c r="Q42" s="2"/>
      <c r="R42" s="145"/>
      <c r="S42" s="145"/>
      <c r="T42" s="145"/>
      <c r="U42" s="2"/>
      <c r="V42" s="2"/>
      <c r="W42" s="2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"/>
      <c r="F44" s="134"/>
      <c r="G44" s="134"/>
      <c r="H44" s="134"/>
      <c r="I44" s="134"/>
      <c r="J44" s="135"/>
      <c r="K44" s="135"/>
      <c r="L44" s="136"/>
      <c r="M44" s="136"/>
      <c r="N44" s="136"/>
      <c r="O44" s="11"/>
      <c r="P44" s="11"/>
      <c r="Q44" s="11"/>
      <c r="R44" s="136"/>
      <c r="S44" s="136"/>
      <c r="T44" s="136"/>
      <c r="U44" s="11"/>
      <c r="V44" s="11"/>
      <c r="W44" s="11"/>
    </row>
    <row r="45" spans="1:23" ht="60" customHeight="1" x14ac:dyDescent="0.3">
      <c r="A45" s="9"/>
      <c r="B45" s="9"/>
      <c r="C45" s="9"/>
      <c r="D45" s="9"/>
      <c r="E45" s="9"/>
      <c r="F45" s="137"/>
      <c r="G45" s="138"/>
      <c r="H45" s="138"/>
      <c r="I45" s="139"/>
      <c r="J45" s="140"/>
      <c r="K45" s="141"/>
      <c r="L45" s="142"/>
      <c r="M45" s="143"/>
      <c r="N45" s="144"/>
      <c r="O45" s="11"/>
      <c r="P45" s="11"/>
      <c r="Q45" s="11"/>
      <c r="R45" s="142"/>
      <c r="S45" s="143"/>
      <c r="T45" s="144"/>
      <c r="U45" s="11"/>
      <c r="V45" s="11"/>
      <c r="W45" s="11"/>
    </row>
    <row r="128" spans="9:9" x14ac:dyDescent="0.3">
      <c r="I128" t="s">
        <v>9</v>
      </c>
    </row>
  </sheetData>
  <mergeCells count="170">
    <mergeCell ref="F44:I44"/>
    <mergeCell ref="J44:K44"/>
    <mergeCell ref="L44:N44"/>
    <mergeCell ref="R44:T44"/>
    <mergeCell ref="F45:I45"/>
    <mergeCell ref="J45:K45"/>
    <mergeCell ref="L45:N45"/>
    <mergeCell ref="R45:T45"/>
    <mergeCell ref="F42:I42"/>
    <mergeCell ref="J42:K42"/>
    <mergeCell ref="L42:N42"/>
    <mergeCell ref="R42:T42"/>
    <mergeCell ref="F43:I43"/>
    <mergeCell ref="J43:K43"/>
    <mergeCell ref="L43:N43"/>
    <mergeCell ref="R43:T43"/>
    <mergeCell ref="F40:I40"/>
    <mergeCell ref="J40:K40"/>
    <mergeCell ref="L40:N40"/>
    <mergeCell ref="R40:T40"/>
    <mergeCell ref="F41:I41"/>
    <mergeCell ref="J41:K41"/>
    <mergeCell ref="L41:N41"/>
    <mergeCell ref="R41:T41"/>
    <mergeCell ref="F38:I38"/>
    <mergeCell ref="J38:K38"/>
    <mergeCell ref="L38:N38"/>
    <mergeCell ref="R38:T38"/>
    <mergeCell ref="F39:I39"/>
    <mergeCell ref="J39:K39"/>
    <mergeCell ref="L39:N39"/>
    <mergeCell ref="R39:T39"/>
    <mergeCell ref="F36:I36"/>
    <mergeCell ref="J36:K36"/>
    <mergeCell ref="L36:N36"/>
    <mergeCell ref="R36:T36"/>
    <mergeCell ref="F37:I37"/>
    <mergeCell ref="J37:K37"/>
    <mergeCell ref="L37:N37"/>
    <mergeCell ref="R37:T37"/>
    <mergeCell ref="F34:I34"/>
    <mergeCell ref="J34:K34"/>
    <mergeCell ref="L34:N34"/>
    <mergeCell ref="R34:T34"/>
    <mergeCell ref="F35:I35"/>
    <mergeCell ref="J35:K35"/>
    <mergeCell ref="L35:N35"/>
    <mergeCell ref="R35:T35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20:I20"/>
    <mergeCell ref="J20:K20"/>
    <mergeCell ref="L20:N20"/>
    <mergeCell ref="R20:T20"/>
    <mergeCell ref="F21:I21"/>
    <mergeCell ref="J21:K21"/>
    <mergeCell ref="L21:N21"/>
    <mergeCell ref="R21:T21"/>
    <mergeCell ref="F18:I18"/>
    <mergeCell ref="J18:K18"/>
    <mergeCell ref="L18:N18"/>
    <mergeCell ref="R18:T18"/>
    <mergeCell ref="F19:I19"/>
    <mergeCell ref="J19:K19"/>
    <mergeCell ref="L19:N19"/>
    <mergeCell ref="R19:T19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F9:I9"/>
    <mergeCell ref="J9:K9"/>
    <mergeCell ref="L9:N9"/>
    <mergeCell ref="R9:T9"/>
    <mergeCell ref="F12:I12"/>
    <mergeCell ref="J12:K12"/>
    <mergeCell ref="L12:N12"/>
    <mergeCell ref="R12:T12"/>
    <mergeCell ref="F13:I13"/>
    <mergeCell ref="J13:K13"/>
    <mergeCell ref="L13:N13"/>
    <mergeCell ref="R13:T13"/>
    <mergeCell ref="F10:I10"/>
    <mergeCell ref="J10:K10"/>
    <mergeCell ref="L10:N10"/>
    <mergeCell ref="R10:T10"/>
    <mergeCell ref="F11:I11"/>
    <mergeCell ref="J11:K11"/>
    <mergeCell ref="L11:N11"/>
    <mergeCell ref="R11:T11"/>
    <mergeCell ref="A1:T1"/>
    <mergeCell ref="B2:E2"/>
    <mergeCell ref="F2:Q5"/>
    <mergeCell ref="R2:S5"/>
    <mergeCell ref="R6:T8"/>
    <mergeCell ref="U6:W6"/>
    <mergeCell ref="B7:B8"/>
    <mergeCell ref="C7:C8"/>
    <mergeCell ref="E7:E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  <mergeCell ref="D7:D8"/>
  </mergeCells>
  <phoneticPr fontId="3" type="noConversion"/>
  <conditionalFormatting sqref="Q9:Q45">
    <cfRule type="cellIs" dxfId="56" priority="1" operator="between">
      <formula>15</formula>
      <formula>20</formula>
    </cfRule>
    <cfRule type="cellIs" dxfId="55" priority="2" operator="between">
      <formula>9</formula>
      <formula>12</formula>
    </cfRule>
    <cfRule type="cellIs" dxfId="54" priority="3" operator="equal">
      <formula>8</formula>
    </cfRule>
  </conditionalFormatting>
  <conditionalFormatting sqref="W9:W45">
    <cfRule type="cellIs" dxfId="53" priority="28" operator="between">
      <formula>15</formula>
      <formula>20</formula>
    </cfRule>
    <cfRule type="cellIs" dxfId="52" priority="29" operator="between">
      <formula>9</formula>
      <formula>12</formula>
    </cfRule>
    <cfRule type="cellIs" dxfId="51" priority="30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J19:K19 J21</xm:sqref>
        </x14:dataValidation>
        <x14:dataValidation type="list" allowBlank="1" showInputMessage="1" showErrorMessage="1">
          <x14:formula1>
            <xm:f>데이터필드!$J$6:$J$19</xm:f>
          </x14:formula1>
          <xm:sqref>E15:E45</xm:sqref>
        </x14:dataValidation>
        <x14:dataValidation type="list" allowBlank="1" showInputMessage="1" showErrorMessage="1">
          <x14:formula1>
            <xm:f>데이터필드!$B$6:$B$22</xm:f>
          </x14:formula1>
          <xm:sqref>J22:K45 J20:K20 J9:J18 K15:K18</xm:sqref>
        </x14:dataValidation>
        <x14:dataValidation type="list" allowBlank="1" showInputMessage="1" showErrorMessage="1">
          <x14:formula1>
            <xm:f>데이터필드!$E$6:$E$10</xm:f>
          </x14:formula1>
          <xm:sqref>V9:V45 P9:P45</xm:sqref>
        </x14:dataValidation>
        <x14:dataValidation type="list" allowBlank="1" showInputMessage="1" showErrorMessage="1">
          <x14:formula1>
            <xm:f>데이터필드!$D$6:$D$9</xm:f>
          </x14:formula1>
          <xm:sqref>U9:U45 O9:O45</xm:sqref>
        </x14:dataValidation>
        <x14:dataValidation type="list" allowBlank="1" showInputMessage="1" showErrorMessage="1">
          <x14:formula1>
            <xm:f>데이터필드!$J$6:$J$20</xm:f>
          </x14:formula1>
          <xm:sqref>D9:D14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8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173" t="s">
        <v>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49"/>
      <c r="V1" s="49"/>
      <c r="W1" s="49"/>
    </row>
    <row r="2" spans="1:23" ht="39.950000000000003" customHeight="1" x14ac:dyDescent="0.3">
      <c r="A2" s="1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1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415</v>
      </c>
      <c r="V3" s="174"/>
      <c r="W3" s="174"/>
    </row>
    <row r="4" spans="1:23" ht="30" customHeight="1" x14ac:dyDescent="0.3">
      <c r="A4" s="1" t="s">
        <v>14</v>
      </c>
      <c r="B4" s="174" t="s">
        <v>403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1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222" t="s">
        <v>15</v>
      </c>
      <c r="B6" s="225" t="s">
        <v>10</v>
      </c>
      <c r="C6" s="226"/>
      <c r="D6" s="226"/>
      <c r="E6" s="227"/>
      <c r="F6" s="228" t="s">
        <v>82</v>
      </c>
      <c r="G6" s="214"/>
      <c r="H6" s="214"/>
      <c r="I6" s="229"/>
      <c r="J6" s="234" t="s">
        <v>5</v>
      </c>
      <c r="K6" s="235"/>
      <c r="L6" s="228" t="s">
        <v>11</v>
      </c>
      <c r="M6" s="214"/>
      <c r="N6" s="214"/>
      <c r="O6" s="217" t="s">
        <v>8</v>
      </c>
      <c r="P6" s="218"/>
      <c r="Q6" s="219"/>
      <c r="R6" s="214" t="s">
        <v>3</v>
      </c>
      <c r="S6" s="214"/>
      <c r="T6" s="214"/>
      <c r="U6" s="217" t="s">
        <v>16</v>
      </c>
      <c r="V6" s="218"/>
      <c r="W6" s="219"/>
    </row>
    <row r="7" spans="1:23" ht="30" customHeight="1" x14ac:dyDescent="0.3">
      <c r="A7" s="224"/>
      <c r="B7" s="220" t="s">
        <v>186</v>
      </c>
      <c r="C7" s="222" t="s">
        <v>185</v>
      </c>
      <c r="D7" s="220" t="s">
        <v>184</v>
      </c>
      <c r="E7" s="188" t="s">
        <v>410</v>
      </c>
      <c r="F7" s="230"/>
      <c r="G7" s="215"/>
      <c r="H7" s="215"/>
      <c r="I7" s="231"/>
      <c r="J7" s="236"/>
      <c r="K7" s="237"/>
      <c r="L7" s="230"/>
      <c r="M7" s="215"/>
      <c r="N7" s="215"/>
      <c r="O7" s="15" t="s">
        <v>6</v>
      </c>
      <c r="P7" s="15" t="s">
        <v>7</v>
      </c>
      <c r="Q7" s="15" t="s">
        <v>20</v>
      </c>
      <c r="R7" s="215"/>
      <c r="S7" s="215"/>
      <c r="T7" s="215"/>
      <c r="U7" s="15" t="s">
        <v>6</v>
      </c>
      <c r="V7" s="15" t="s">
        <v>7</v>
      </c>
      <c r="W7" s="15" t="s">
        <v>1</v>
      </c>
    </row>
    <row r="8" spans="1:23" ht="30" customHeight="1" x14ac:dyDescent="0.3">
      <c r="A8" s="223"/>
      <c r="B8" s="221"/>
      <c r="C8" s="223"/>
      <c r="D8" s="221"/>
      <c r="E8" s="189"/>
      <c r="F8" s="232"/>
      <c r="G8" s="216"/>
      <c r="H8" s="216"/>
      <c r="I8" s="233"/>
      <c r="J8" s="238"/>
      <c r="K8" s="239"/>
      <c r="L8" s="232"/>
      <c r="M8" s="216"/>
      <c r="N8" s="216"/>
      <c r="O8" s="16" t="s">
        <v>21</v>
      </c>
      <c r="P8" s="16" t="s">
        <v>22</v>
      </c>
      <c r="Q8" s="16" t="s">
        <v>23</v>
      </c>
      <c r="R8" s="216"/>
      <c r="S8" s="216"/>
      <c r="T8" s="216"/>
      <c r="U8" s="16" t="s">
        <v>21</v>
      </c>
      <c r="V8" s="16" t="s">
        <v>22</v>
      </c>
      <c r="W8" s="16" t="s">
        <v>23</v>
      </c>
    </row>
    <row r="9" spans="1:23" ht="137.25" customHeight="1" x14ac:dyDescent="0.3">
      <c r="A9" s="244" t="s">
        <v>404</v>
      </c>
      <c r="B9" s="92" t="s">
        <v>382</v>
      </c>
      <c r="C9" s="92" t="s">
        <v>382</v>
      </c>
      <c r="D9" s="240" t="s">
        <v>116</v>
      </c>
      <c r="E9" s="86" t="s">
        <v>423</v>
      </c>
      <c r="F9" s="164" t="s">
        <v>398</v>
      </c>
      <c r="G9" s="165"/>
      <c r="H9" s="165"/>
      <c r="I9" s="166"/>
      <c r="J9" s="162" t="s">
        <v>99</v>
      </c>
      <c r="K9" s="163"/>
      <c r="L9" s="164" t="s">
        <v>425</v>
      </c>
      <c r="M9" s="165"/>
      <c r="N9" s="166"/>
      <c r="O9" s="92">
        <v>3</v>
      </c>
      <c r="P9" s="92">
        <v>2</v>
      </c>
      <c r="Q9" s="94">
        <v>6</v>
      </c>
      <c r="R9" s="241"/>
      <c r="S9" s="242"/>
      <c r="T9" s="243"/>
      <c r="U9" s="37"/>
      <c r="V9" s="37"/>
      <c r="W9" s="37"/>
    </row>
    <row r="10" spans="1:23" ht="80.099999999999994" customHeight="1" x14ac:dyDescent="0.3">
      <c r="A10" s="245"/>
      <c r="B10" s="92" t="s">
        <v>382</v>
      </c>
      <c r="C10" s="92" t="s">
        <v>382</v>
      </c>
      <c r="D10" s="240"/>
      <c r="E10" s="86" t="s">
        <v>423</v>
      </c>
      <c r="F10" s="164" t="s">
        <v>271</v>
      </c>
      <c r="G10" s="165"/>
      <c r="H10" s="165"/>
      <c r="I10" s="166"/>
      <c r="J10" s="162" t="s">
        <v>272</v>
      </c>
      <c r="K10" s="163"/>
      <c r="L10" s="164" t="s">
        <v>274</v>
      </c>
      <c r="M10" s="165"/>
      <c r="N10" s="166"/>
      <c r="O10" s="92">
        <v>2</v>
      </c>
      <c r="P10" s="92">
        <v>2</v>
      </c>
      <c r="Q10" s="92">
        <f t="shared" ref="Q10" si="0">O10*P10</f>
        <v>4</v>
      </c>
      <c r="R10" s="241"/>
      <c r="S10" s="242"/>
      <c r="T10" s="243"/>
      <c r="U10" s="83"/>
      <c r="V10" s="83"/>
      <c r="W10" s="83"/>
    </row>
    <row r="11" spans="1:23" ht="66.75" customHeight="1" x14ac:dyDescent="0.3">
      <c r="A11" s="92" t="s">
        <v>323</v>
      </c>
      <c r="B11" s="92" t="s">
        <v>382</v>
      </c>
      <c r="C11" s="92" t="s">
        <v>382</v>
      </c>
      <c r="D11" s="92" t="s">
        <v>102</v>
      </c>
      <c r="E11" s="86" t="s">
        <v>423</v>
      </c>
      <c r="F11" s="164" t="s">
        <v>126</v>
      </c>
      <c r="G11" s="165"/>
      <c r="H11" s="165"/>
      <c r="I11" s="166"/>
      <c r="J11" s="162" t="s">
        <v>94</v>
      </c>
      <c r="K11" s="163"/>
      <c r="L11" s="164" t="s">
        <v>127</v>
      </c>
      <c r="M11" s="165"/>
      <c r="N11" s="166"/>
      <c r="O11" s="92">
        <v>1</v>
      </c>
      <c r="P11" s="92">
        <v>2</v>
      </c>
      <c r="Q11" s="92">
        <f t="shared" ref="Q11:Q14" si="1">O11*P11</f>
        <v>2</v>
      </c>
      <c r="R11" s="170"/>
      <c r="S11" s="172"/>
      <c r="T11" s="171"/>
      <c r="U11" s="38"/>
      <c r="V11" s="38"/>
      <c r="W11" s="38"/>
    </row>
    <row r="12" spans="1:23" ht="66.75" customHeight="1" x14ac:dyDescent="0.3">
      <c r="A12" s="92" t="s">
        <v>87</v>
      </c>
      <c r="B12" s="92" t="s">
        <v>382</v>
      </c>
      <c r="C12" s="92" t="s">
        <v>382</v>
      </c>
      <c r="D12" s="92" t="s">
        <v>102</v>
      </c>
      <c r="E12" s="86" t="s">
        <v>423</v>
      </c>
      <c r="F12" s="164" t="s">
        <v>130</v>
      </c>
      <c r="G12" s="165"/>
      <c r="H12" s="165"/>
      <c r="I12" s="166"/>
      <c r="J12" s="162" t="s">
        <v>41</v>
      </c>
      <c r="K12" s="163"/>
      <c r="L12" s="164" t="s">
        <v>129</v>
      </c>
      <c r="M12" s="165"/>
      <c r="N12" s="166"/>
      <c r="O12" s="92">
        <v>1</v>
      </c>
      <c r="P12" s="92">
        <v>3</v>
      </c>
      <c r="Q12" s="92">
        <f t="shared" si="1"/>
        <v>3</v>
      </c>
      <c r="R12" s="170"/>
      <c r="S12" s="172"/>
      <c r="T12" s="171"/>
      <c r="U12" s="38"/>
      <c r="V12" s="38"/>
      <c r="W12" s="38"/>
    </row>
    <row r="13" spans="1:23" ht="66.75" customHeight="1" x14ac:dyDescent="0.3">
      <c r="A13" s="92" t="s">
        <v>88</v>
      </c>
      <c r="B13" s="92" t="s">
        <v>382</v>
      </c>
      <c r="C13" s="92" t="s">
        <v>382</v>
      </c>
      <c r="D13" s="92" t="s">
        <v>128</v>
      </c>
      <c r="E13" s="86" t="s">
        <v>423</v>
      </c>
      <c r="F13" s="164" t="s">
        <v>131</v>
      </c>
      <c r="G13" s="165"/>
      <c r="H13" s="165"/>
      <c r="I13" s="166"/>
      <c r="J13" s="162" t="s">
        <v>85</v>
      </c>
      <c r="K13" s="163"/>
      <c r="L13" s="164" t="s">
        <v>132</v>
      </c>
      <c r="M13" s="165"/>
      <c r="N13" s="166"/>
      <c r="O13" s="92">
        <v>1</v>
      </c>
      <c r="P13" s="92">
        <v>2</v>
      </c>
      <c r="Q13" s="92">
        <f t="shared" si="1"/>
        <v>2</v>
      </c>
      <c r="R13" s="137"/>
      <c r="S13" s="172"/>
      <c r="T13" s="171"/>
      <c r="U13" s="38"/>
      <c r="V13" s="38"/>
      <c r="W13" s="38"/>
    </row>
    <row r="14" spans="1:23" ht="60" customHeight="1" x14ac:dyDescent="0.3">
      <c r="A14" s="92" t="s">
        <v>324</v>
      </c>
      <c r="B14" s="92" t="s">
        <v>382</v>
      </c>
      <c r="C14" s="92" t="s">
        <v>382</v>
      </c>
      <c r="D14" s="92" t="s">
        <v>380</v>
      </c>
      <c r="E14" s="86" t="s">
        <v>423</v>
      </c>
      <c r="F14" s="164" t="s">
        <v>131</v>
      </c>
      <c r="G14" s="165"/>
      <c r="H14" s="165"/>
      <c r="I14" s="166"/>
      <c r="J14" s="162" t="s">
        <v>27</v>
      </c>
      <c r="K14" s="163"/>
      <c r="L14" s="164" t="s">
        <v>132</v>
      </c>
      <c r="M14" s="165"/>
      <c r="N14" s="166"/>
      <c r="O14" s="92">
        <v>1</v>
      </c>
      <c r="P14" s="92">
        <v>2</v>
      </c>
      <c r="Q14" s="92">
        <f t="shared" si="1"/>
        <v>2</v>
      </c>
      <c r="R14" s="157"/>
      <c r="S14" s="157"/>
      <c r="T14" s="157"/>
      <c r="U14" s="38"/>
      <c r="V14" s="38"/>
      <c r="W14" s="38"/>
    </row>
    <row r="15" spans="1:23" ht="60" customHeight="1" x14ac:dyDescent="0.3">
      <c r="A15" s="13"/>
      <c r="B15" s="13"/>
      <c r="C15" s="13"/>
      <c r="D15" s="58"/>
      <c r="E15" s="13"/>
      <c r="F15" s="155"/>
      <c r="G15" s="155"/>
      <c r="H15" s="155"/>
      <c r="I15" s="155"/>
      <c r="J15" s="156"/>
      <c r="K15" s="156"/>
      <c r="L15" s="157"/>
      <c r="M15" s="157"/>
      <c r="N15" s="157"/>
      <c r="O15" s="14"/>
      <c r="P15" s="14"/>
      <c r="Q15" s="14"/>
      <c r="R15" s="157"/>
      <c r="S15" s="157"/>
      <c r="T15" s="157"/>
      <c r="U15" s="14"/>
      <c r="V15" s="14"/>
      <c r="W15" s="14"/>
    </row>
    <row r="16" spans="1:23" ht="60" customHeight="1" x14ac:dyDescent="0.3">
      <c r="A16" s="13"/>
      <c r="B16" s="13"/>
      <c r="C16" s="13"/>
      <c r="D16" s="58"/>
      <c r="E16" s="13"/>
      <c r="F16" s="209"/>
      <c r="G16" s="209"/>
      <c r="H16" s="209"/>
      <c r="I16" s="209"/>
      <c r="J16" s="156"/>
      <c r="K16" s="156"/>
      <c r="L16" s="157"/>
      <c r="M16" s="157"/>
      <c r="N16" s="157"/>
      <c r="O16" s="11"/>
      <c r="P16" s="11"/>
      <c r="Q16" s="11"/>
      <c r="R16" s="136"/>
      <c r="S16" s="136"/>
      <c r="T16" s="136"/>
      <c r="U16" s="11"/>
      <c r="V16" s="11"/>
      <c r="W16" s="11"/>
    </row>
    <row r="17" spans="1:23" ht="60" customHeight="1" x14ac:dyDescent="0.3">
      <c r="A17" s="13"/>
      <c r="B17" s="13"/>
      <c r="C17" s="13"/>
      <c r="D17" s="58"/>
      <c r="E17" s="13"/>
      <c r="F17" s="155"/>
      <c r="G17" s="155"/>
      <c r="H17" s="155"/>
      <c r="I17" s="155"/>
      <c r="J17" s="156"/>
      <c r="K17" s="156"/>
      <c r="L17" s="157"/>
      <c r="M17" s="157"/>
      <c r="N17" s="157"/>
      <c r="O17" s="11"/>
      <c r="P17" s="11"/>
      <c r="Q17" s="11"/>
      <c r="R17" s="136"/>
      <c r="S17" s="136"/>
      <c r="T17" s="136"/>
      <c r="U17" s="11"/>
      <c r="V17" s="11"/>
      <c r="W17" s="11"/>
    </row>
    <row r="18" spans="1:23" ht="60" customHeight="1" x14ac:dyDescent="0.3">
      <c r="A18" s="13"/>
      <c r="B18" s="13"/>
      <c r="C18" s="13"/>
      <c r="D18" s="58"/>
      <c r="E18" s="13"/>
      <c r="F18" s="155"/>
      <c r="G18" s="155"/>
      <c r="H18" s="155"/>
      <c r="I18" s="155"/>
      <c r="J18" s="156"/>
      <c r="K18" s="156"/>
      <c r="L18" s="157"/>
      <c r="M18" s="157"/>
      <c r="N18" s="157"/>
      <c r="O18" s="11"/>
      <c r="P18" s="11"/>
      <c r="Q18" s="11"/>
      <c r="R18" s="136"/>
      <c r="S18" s="136"/>
      <c r="T18" s="136"/>
      <c r="U18" s="11"/>
      <c r="V18" s="11"/>
      <c r="W18" s="11"/>
    </row>
    <row r="19" spans="1:23" ht="69" customHeight="1" x14ac:dyDescent="0.3">
      <c r="A19" s="13"/>
      <c r="B19" s="13"/>
      <c r="C19" s="13"/>
      <c r="D19" s="58"/>
      <c r="E19" s="13"/>
      <c r="F19" s="158"/>
      <c r="G19" s="158"/>
      <c r="H19" s="158"/>
      <c r="I19" s="158"/>
      <c r="J19" s="159"/>
      <c r="K19" s="159"/>
      <c r="L19" s="160"/>
      <c r="M19" s="160"/>
      <c r="N19" s="160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13"/>
      <c r="C20" s="13"/>
      <c r="D20" s="58"/>
      <c r="E20" s="13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3"/>
      <c r="B21" s="9"/>
      <c r="C21" s="9"/>
      <c r="D21" s="9"/>
      <c r="E21" s="9"/>
      <c r="F21" s="147"/>
      <c r="G21" s="148"/>
      <c r="H21" s="148"/>
      <c r="I21" s="149"/>
      <c r="J21" s="150"/>
      <c r="K21" s="151"/>
      <c r="L21" s="152"/>
      <c r="M21" s="153"/>
      <c r="N21" s="154"/>
      <c r="O21" s="2"/>
      <c r="P21" s="2"/>
      <c r="Q21" s="2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11"/>
      <c r="P22" s="11"/>
      <c r="Q22" s="11"/>
      <c r="R22" s="136"/>
      <c r="S22" s="136"/>
      <c r="T22" s="136"/>
      <c r="U22" s="11"/>
      <c r="V22" s="11"/>
      <c r="W22" s="11"/>
    </row>
    <row r="23" spans="1:23" ht="60" customHeight="1" x14ac:dyDescent="0.3">
      <c r="A23" s="18"/>
      <c r="B23" s="9"/>
      <c r="C23" s="9"/>
      <c r="D23" s="9"/>
      <c r="E23" s="9"/>
      <c r="F23" s="145"/>
      <c r="G23" s="145"/>
      <c r="H23" s="145"/>
      <c r="I23" s="145"/>
      <c r="J23" s="146"/>
      <c r="K23" s="146"/>
      <c r="L23" s="145"/>
      <c r="M23" s="145"/>
      <c r="N23" s="145"/>
      <c r="O23" s="2"/>
      <c r="P23" s="2"/>
      <c r="Q23" s="2"/>
      <c r="R23" s="145"/>
      <c r="S23" s="145"/>
      <c r="T23" s="145"/>
      <c r="U23" s="2"/>
      <c r="V23" s="2"/>
      <c r="W23" s="2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18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11"/>
      <c r="P27" s="11"/>
      <c r="Q27" s="11"/>
      <c r="R27" s="136"/>
      <c r="S27" s="136"/>
      <c r="T27" s="136"/>
      <c r="U27" s="11"/>
      <c r="V27" s="11"/>
      <c r="W27" s="11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11"/>
      <c r="P30" s="11"/>
      <c r="Q30" s="11"/>
      <c r="R30" s="136"/>
      <c r="S30" s="136"/>
      <c r="T30" s="136"/>
      <c r="U30" s="11"/>
      <c r="V30" s="11"/>
      <c r="W30" s="11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11"/>
      <c r="P33" s="11"/>
      <c r="Q33" s="11"/>
      <c r="R33" s="136"/>
      <c r="S33" s="136"/>
      <c r="T33" s="136"/>
      <c r="U33" s="11"/>
      <c r="V33" s="11"/>
      <c r="W33" s="11"/>
    </row>
    <row r="34" spans="1:23" ht="60" customHeight="1" x14ac:dyDescent="0.3">
      <c r="A34" s="9"/>
      <c r="B34" s="9"/>
      <c r="C34" s="9"/>
      <c r="D34" s="9"/>
      <c r="E34" s="9"/>
      <c r="F34" s="145"/>
      <c r="G34" s="145"/>
      <c r="H34" s="145"/>
      <c r="I34" s="145"/>
      <c r="J34" s="146"/>
      <c r="K34" s="146"/>
      <c r="L34" s="145"/>
      <c r="M34" s="145"/>
      <c r="N34" s="145"/>
      <c r="O34" s="2"/>
      <c r="P34" s="2"/>
      <c r="Q34" s="2"/>
      <c r="R34" s="145"/>
      <c r="S34" s="145"/>
      <c r="T34" s="145"/>
      <c r="U34" s="2"/>
      <c r="V34" s="2"/>
      <c r="W34" s="2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11"/>
      <c r="P38" s="11"/>
      <c r="Q38" s="11"/>
      <c r="R38" s="136"/>
      <c r="S38" s="136"/>
      <c r="T38" s="136"/>
      <c r="U38" s="11"/>
      <c r="V38" s="11"/>
      <c r="W38" s="11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11"/>
      <c r="P41" s="11"/>
      <c r="Q41" s="11"/>
      <c r="R41" s="136"/>
      <c r="S41" s="136"/>
      <c r="T41" s="136"/>
      <c r="U41" s="11"/>
      <c r="V41" s="11"/>
      <c r="W41" s="11"/>
    </row>
    <row r="42" spans="1:23" ht="60" customHeight="1" x14ac:dyDescent="0.3">
      <c r="A42" s="9"/>
      <c r="B42" s="9"/>
      <c r="C42" s="9"/>
      <c r="D42" s="9"/>
      <c r="E42" s="9"/>
      <c r="F42" s="145"/>
      <c r="G42" s="145"/>
      <c r="H42" s="145"/>
      <c r="I42" s="145"/>
      <c r="J42" s="146"/>
      <c r="K42" s="146"/>
      <c r="L42" s="145"/>
      <c r="M42" s="145"/>
      <c r="N42" s="145"/>
      <c r="O42" s="2"/>
      <c r="P42" s="2"/>
      <c r="Q42" s="2"/>
      <c r="R42" s="145"/>
      <c r="S42" s="145"/>
      <c r="T42" s="145"/>
      <c r="U42" s="2"/>
      <c r="V42" s="2"/>
      <c r="W42" s="2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"/>
      <c r="F44" s="134"/>
      <c r="G44" s="134"/>
      <c r="H44" s="134"/>
      <c r="I44" s="134"/>
      <c r="J44" s="135"/>
      <c r="K44" s="135"/>
      <c r="L44" s="136"/>
      <c r="M44" s="136"/>
      <c r="N44" s="136"/>
      <c r="O44" s="11"/>
      <c r="P44" s="11"/>
      <c r="Q44" s="11"/>
      <c r="R44" s="136"/>
      <c r="S44" s="136"/>
      <c r="T44" s="136"/>
      <c r="U44" s="11"/>
      <c r="V44" s="11"/>
      <c r="W44" s="11"/>
    </row>
    <row r="45" spans="1:23" ht="60" customHeight="1" x14ac:dyDescent="0.3">
      <c r="A45" s="9"/>
      <c r="B45" s="9"/>
      <c r="C45" s="9"/>
      <c r="D45" s="9"/>
      <c r="E45" s="9"/>
      <c r="F45" s="137"/>
      <c r="G45" s="138"/>
      <c r="H45" s="138"/>
      <c r="I45" s="139"/>
      <c r="J45" s="140"/>
      <c r="K45" s="141"/>
      <c r="L45" s="142"/>
      <c r="M45" s="143"/>
      <c r="N45" s="144"/>
      <c r="O45" s="11"/>
      <c r="P45" s="11"/>
      <c r="Q45" s="11"/>
      <c r="R45" s="142"/>
      <c r="S45" s="143"/>
      <c r="T45" s="144"/>
      <c r="U45" s="11"/>
      <c r="V45" s="11"/>
      <c r="W45" s="11"/>
    </row>
    <row r="128" spans="9:9" x14ac:dyDescent="0.3">
      <c r="I128" t="s">
        <v>9</v>
      </c>
    </row>
  </sheetData>
  <mergeCells count="172">
    <mergeCell ref="D7:D8"/>
    <mergeCell ref="F44:I44"/>
    <mergeCell ref="J44:K44"/>
    <mergeCell ref="L44:N44"/>
    <mergeCell ref="R44:T44"/>
    <mergeCell ref="F45:I45"/>
    <mergeCell ref="J45:K45"/>
    <mergeCell ref="L45:N45"/>
    <mergeCell ref="R45:T45"/>
    <mergeCell ref="F42:I42"/>
    <mergeCell ref="J42:K42"/>
    <mergeCell ref="L42:N42"/>
    <mergeCell ref="R42:T42"/>
    <mergeCell ref="F43:I43"/>
    <mergeCell ref="J43:K43"/>
    <mergeCell ref="L43:N43"/>
    <mergeCell ref="R43:T43"/>
    <mergeCell ref="L41:N41"/>
    <mergeCell ref="R41:T41"/>
    <mergeCell ref="F38:I38"/>
    <mergeCell ref="J38:K38"/>
    <mergeCell ref="L38:N38"/>
    <mergeCell ref="R38:T38"/>
    <mergeCell ref="F39:I39"/>
    <mergeCell ref="J39:K39"/>
    <mergeCell ref="L39:N39"/>
    <mergeCell ref="R39:T39"/>
    <mergeCell ref="F40:I40"/>
    <mergeCell ref="J40:K40"/>
    <mergeCell ref="L40:N40"/>
    <mergeCell ref="R40:T40"/>
    <mergeCell ref="F41:I41"/>
    <mergeCell ref="J41:K41"/>
    <mergeCell ref="F36:I36"/>
    <mergeCell ref="J36:K36"/>
    <mergeCell ref="L36:N36"/>
    <mergeCell ref="R36:T36"/>
    <mergeCell ref="F37:I37"/>
    <mergeCell ref="J37:K37"/>
    <mergeCell ref="L37:N37"/>
    <mergeCell ref="R37:T37"/>
    <mergeCell ref="F34:I34"/>
    <mergeCell ref="J34:K34"/>
    <mergeCell ref="L34:N34"/>
    <mergeCell ref="R34:T34"/>
    <mergeCell ref="F35:I35"/>
    <mergeCell ref="J35:K35"/>
    <mergeCell ref="L35:N35"/>
    <mergeCell ref="R35:T35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20:I20"/>
    <mergeCell ref="J20:K20"/>
    <mergeCell ref="L20:N20"/>
    <mergeCell ref="R20:T20"/>
    <mergeCell ref="F21:I21"/>
    <mergeCell ref="J21:K21"/>
    <mergeCell ref="L21:N21"/>
    <mergeCell ref="R21:T21"/>
    <mergeCell ref="F18:I18"/>
    <mergeCell ref="J18:K18"/>
    <mergeCell ref="L18:N18"/>
    <mergeCell ref="R18:T18"/>
    <mergeCell ref="F19:I19"/>
    <mergeCell ref="J19:K19"/>
    <mergeCell ref="L19:N19"/>
    <mergeCell ref="R19:T19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F9:I9"/>
    <mergeCell ref="J9:K9"/>
    <mergeCell ref="L9:N9"/>
    <mergeCell ref="R9:T9"/>
    <mergeCell ref="F12:I12"/>
    <mergeCell ref="J12:K12"/>
    <mergeCell ref="L12:N12"/>
    <mergeCell ref="R12:T12"/>
    <mergeCell ref="F13:I13"/>
    <mergeCell ref="J13:K13"/>
    <mergeCell ref="L13:N13"/>
    <mergeCell ref="R13:T13"/>
    <mergeCell ref="F11:I11"/>
    <mergeCell ref="J11:K11"/>
    <mergeCell ref="L11:N11"/>
    <mergeCell ref="R11:T11"/>
    <mergeCell ref="F10:I10"/>
    <mergeCell ref="J10:K10"/>
    <mergeCell ref="L10:N10"/>
    <mergeCell ref="D9:D10"/>
    <mergeCell ref="R10:T10"/>
    <mergeCell ref="A9:A10"/>
    <mergeCell ref="A1:T1"/>
    <mergeCell ref="B2:E2"/>
    <mergeCell ref="F2:Q5"/>
    <mergeCell ref="R2:S5"/>
    <mergeCell ref="R6:T8"/>
    <mergeCell ref="U6:W6"/>
    <mergeCell ref="B7:B8"/>
    <mergeCell ref="C7:C8"/>
    <mergeCell ref="E7:E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</mergeCells>
  <phoneticPr fontId="3" type="noConversion"/>
  <conditionalFormatting sqref="Q9:Q45">
    <cfRule type="cellIs" dxfId="50" priority="1" operator="between">
      <formula>15</formula>
      <formula>20</formula>
    </cfRule>
    <cfRule type="cellIs" dxfId="49" priority="2" operator="between">
      <formula>9</formula>
      <formula>12</formula>
    </cfRule>
    <cfRule type="cellIs" dxfId="48" priority="3" operator="equal">
      <formula>8</formula>
    </cfRule>
  </conditionalFormatting>
  <conditionalFormatting sqref="W9:W45">
    <cfRule type="cellIs" dxfId="47" priority="10" operator="between">
      <formula>15</formula>
      <formula>20</formula>
    </cfRule>
    <cfRule type="cellIs" dxfId="46" priority="11" operator="between">
      <formula>9</formula>
      <formula>12</formula>
    </cfRule>
    <cfRule type="cellIs" dxfId="45" priority="12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데이터필드!$J$6:$J$20</xm:f>
          </x14:formula1>
          <xm:sqref>D11:D14 D9</xm:sqref>
        </x14:dataValidation>
        <x14:dataValidation type="list" allowBlank="1" showInputMessage="1" showErrorMessage="1">
          <x14:formula1>
            <xm:f>데이터필드!$B$6:$B$22</xm:f>
          </x14:formula1>
          <xm:sqref>J22:K45 J20:K20 K14:K18 J9:J18</xm:sqref>
        </x14:dataValidation>
        <x14:dataValidation type="list" allowBlank="1" showInputMessage="1" showErrorMessage="1">
          <x14:formula1>
            <xm:f>데이터필드!$J$6:$J$19</xm:f>
          </x14:formula1>
          <xm:sqref>E15:E45</xm:sqref>
        </x14:dataValidation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J19:K19 J21</xm:sqref>
        </x14:dataValidation>
        <x14:dataValidation type="list" allowBlank="1" showInputMessage="1" showErrorMessage="1">
          <x14:formula1>
            <xm:f>데이터필드!$D$6:$D$9</xm:f>
          </x14:formula1>
          <xm:sqref>O9:O45 U9:U45</xm:sqref>
        </x14:dataValidation>
        <x14:dataValidation type="list" allowBlank="1" showInputMessage="1" showErrorMessage="1">
          <x14:formula1>
            <xm:f>데이터필드!$E$6:$E$10</xm:f>
          </x14:formula1>
          <xm:sqref>P9:P45 V9:V45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8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173" t="s">
        <v>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49"/>
      <c r="V1" s="49"/>
      <c r="W1" s="49"/>
    </row>
    <row r="2" spans="1:23" ht="39.950000000000003" customHeight="1" x14ac:dyDescent="0.3">
      <c r="A2" s="30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30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413</v>
      </c>
      <c r="V3" s="174"/>
      <c r="W3" s="174"/>
    </row>
    <row r="4" spans="1:23" ht="30" customHeight="1" x14ac:dyDescent="0.3">
      <c r="A4" s="30" t="s">
        <v>14</v>
      </c>
      <c r="B4" s="174" t="s">
        <v>337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30" t="s">
        <v>0</v>
      </c>
      <c r="B5" s="174" t="s">
        <v>411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260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88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89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6.75" customHeight="1" x14ac:dyDescent="0.3">
      <c r="A9" s="55" t="s">
        <v>325</v>
      </c>
      <c r="B9" s="55" t="s">
        <v>382</v>
      </c>
      <c r="C9" s="55" t="s">
        <v>382</v>
      </c>
      <c r="D9" s="132" t="s">
        <v>122</v>
      </c>
      <c r="E9" s="86" t="s">
        <v>423</v>
      </c>
      <c r="F9" s="167" t="s">
        <v>137</v>
      </c>
      <c r="G9" s="168"/>
      <c r="H9" s="168"/>
      <c r="I9" s="169"/>
      <c r="J9" s="170" t="s">
        <v>95</v>
      </c>
      <c r="K9" s="171"/>
      <c r="L9" s="167" t="s">
        <v>138</v>
      </c>
      <c r="M9" s="168"/>
      <c r="N9" s="169"/>
      <c r="O9" s="29">
        <v>1</v>
      </c>
      <c r="P9" s="29">
        <v>3</v>
      </c>
      <c r="Q9" s="55">
        <f>O9*P9</f>
        <v>3</v>
      </c>
      <c r="R9" s="157"/>
      <c r="S9" s="157"/>
      <c r="T9" s="157"/>
      <c r="U9" s="29"/>
      <c r="V9" s="29"/>
      <c r="W9" s="29"/>
    </row>
    <row r="10" spans="1:23" ht="66.75" customHeight="1" x14ac:dyDescent="0.3">
      <c r="A10" s="55" t="s">
        <v>326</v>
      </c>
      <c r="B10" s="55" t="s">
        <v>382</v>
      </c>
      <c r="C10" s="55" t="s">
        <v>382</v>
      </c>
      <c r="D10" s="133"/>
      <c r="E10" s="86" t="s">
        <v>423</v>
      </c>
      <c r="F10" s="167" t="s">
        <v>137</v>
      </c>
      <c r="G10" s="168"/>
      <c r="H10" s="168"/>
      <c r="I10" s="169"/>
      <c r="J10" s="170" t="s">
        <v>95</v>
      </c>
      <c r="K10" s="171"/>
      <c r="L10" s="167" t="s">
        <v>138</v>
      </c>
      <c r="M10" s="168"/>
      <c r="N10" s="169"/>
      <c r="O10" s="29">
        <v>1</v>
      </c>
      <c r="P10" s="29">
        <v>3</v>
      </c>
      <c r="Q10" s="55">
        <f t="shared" ref="Q10:Q15" si="0">O10*P10</f>
        <v>3</v>
      </c>
      <c r="R10" s="170"/>
      <c r="S10" s="172"/>
      <c r="T10" s="171"/>
      <c r="U10" s="29"/>
      <c r="V10" s="29"/>
      <c r="W10" s="29"/>
    </row>
    <row r="11" spans="1:23" ht="66.75" customHeight="1" x14ac:dyDescent="0.3">
      <c r="A11" s="55" t="s">
        <v>327</v>
      </c>
      <c r="B11" s="55" t="s">
        <v>382</v>
      </c>
      <c r="C11" s="55" t="s">
        <v>382</v>
      </c>
      <c r="D11" s="246"/>
      <c r="E11" s="86" t="s">
        <v>423</v>
      </c>
      <c r="F11" s="167" t="s">
        <v>137</v>
      </c>
      <c r="G11" s="168"/>
      <c r="H11" s="168"/>
      <c r="I11" s="169"/>
      <c r="J11" s="170" t="s">
        <v>41</v>
      </c>
      <c r="K11" s="171"/>
      <c r="L11" s="167" t="s">
        <v>138</v>
      </c>
      <c r="M11" s="168"/>
      <c r="N11" s="169"/>
      <c r="O11" s="29">
        <v>1</v>
      </c>
      <c r="P11" s="29">
        <v>3</v>
      </c>
      <c r="Q11" s="55">
        <f t="shared" si="0"/>
        <v>3</v>
      </c>
      <c r="R11" s="170"/>
      <c r="S11" s="172"/>
      <c r="T11" s="171"/>
      <c r="U11" s="29"/>
      <c r="V11" s="29"/>
      <c r="W11" s="29"/>
    </row>
    <row r="12" spans="1:23" ht="66.75" customHeight="1" x14ac:dyDescent="0.3">
      <c r="A12" s="55" t="s">
        <v>329</v>
      </c>
      <c r="B12" s="55" t="s">
        <v>382</v>
      </c>
      <c r="C12" s="55" t="s">
        <v>382</v>
      </c>
      <c r="D12" s="79" t="s">
        <v>102</v>
      </c>
      <c r="E12" s="86" t="s">
        <v>423</v>
      </c>
      <c r="F12" s="157" t="s">
        <v>98</v>
      </c>
      <c r="G12" s="157"/>
      <c r="H12" s="157"/>
      <c r="I12" s="157"/>
      <c r="J12" s="155" t="s">
        <v>94</v>
      </c>
      <c r="K12" s="155"/>
      <c r="L12" s="157" t="s">
        <v>96</v>
      </c>
      <c r="M12" s="157"/>
      <c r="N12" s="157"/>
      <c r="O12" s="29">
        <v>1</v>
      </c>
      <c r="P12" s="29">
        <v>3</v>
      </c>
      <c r="Q12" s="55">
        <f t="shared" si="0"/>
        <v>3</v>
      </c>
      <c r="R12" s="170"/>
      <c r="S12" s="172"/>
      <c r="T12" s="171"/>
      <c r="U12" s="29"/>
      <c r="V12" s="29"/>
      <c r="W12" s="29"/>
    </row>
    <row r="13" spans="1:23" ht="60" customHeight="1" x14ac:dyDescent="0.3">
      <c r="A13" s="132" t="s">
        <v>335</v>
      </c>
      <c r="B13" s="55" t="s">
        <v>382</v>
      </c>
      <c r="C13" s="55" t="s">
        <v>382</v>
      </c>
      <c r="D13" s="79" t="s">
        <v>110</v>
      </c>
      <c r="E13" s="86" t="s">
        <v>423</v>
      </c>
      <c r="F13" s="167" t="s">
        <v>139</v>
      </c>
      <c r="G13" s="168"/>
      <c r="H13" s="168"/>
      <c r="I13" s="169"/>
      <c r="J13" s="155" t="s">
        <v>97</v>
      </c>
      <c r="K13" s="155"/>
      <c r="L13" s="167" t="s">
        <v>140</v>
      </c>
      <c r="M13" s="168"/>
      <c r="N13" s="169"/>
      <c r="O13" s="29">
        <v>2</v>
      </c>
      <c r="P13" s="29">
        <v>1</v>
      </c>
      <c r="Q13" s="55">
        <f t="shared" si="0"/>
        <v>2</v>
      </c>
      <c r="R13" s="157"/>
      <c r="S13" s="157"/>
      <c r="T13" s="157"/>
      <c r="U13" s="29"/>
      <c r="V13" s="29"/>
      <c r="W13" s="29"/>
    </row>
    <row r="14" spans="1:23" ht="60" customHeight="1" x14ac:dyDescent="0.3">
      <c r="A14" s="246"/>
      <c r="B14" s="55" t="s">
        <v>141</v>
      </c>
      <c r="C14" s="55" t="s">
        <v>382</v>
      </c>
      <c r="D14" s="79" t="s">
        <v>380</v>
      </c>
      <c r="E14" s="86" t="s">
        <v>423</v>
      </c>
      <c r="F14" s="157" t="s">
        <v>142</v>
      </c>
      <c r="G14" s="157"/>
      <c r="H14" s="157"/>
      <c r="I14" s="157"/>
      <c r="J14" s="155" t="s">
        <v>97</v>
      </c>
      <c r="K14" s="155"/>
      <c r="L14" s="157" t="s">
        <v>143</v>
      </c>
      <c r="M14" s="157"/>
      <c r="N14" s="157"/>
      <c r="O14" s="29">
        <v>1</v>
      </c>
      <c r="P14" s="29">
        <v>3</v>
      </c>
      <c r="Q14" s="55">
        <f t="shared" si="0"/>
        <v>3</v>
      </c>
      <c r="R14" s="157"/>
      <c r="S14" s="157"/>
      <c r="T14" s="157"/>
      <c r="U14" s="29"/>
      <c r="V14" s="29"/>
      <c r="W14" s="29"/>
    </row>
    <row r="15" spans="1:23" ht="60" customHeight="1" x14ac:dyDescent="0.3">
      <c r="A15" s="19" t="s">
        <v>330</v>
      </c>
      <c r="B15" s="19" t="s">
        <v>382</v>
      </c>
      <c r="C15" s="19" t="s">
        <v>268</v>
      </c>
      <c r="D15" s="81" t="s">
        <v>380</v>
      </c>
      <c r="E15" s="86" t="s">
        <v>423</v>
      </c>
      <c r="F15" s="161" t="s">
        <v>269</v>
      </c>
      <c r="G15" s="161"/>
      <c r="H15" s="161"/>
      <c r="I15" s="161"/>
      <c r="J15" s="240" t="s">
        <v>125</v>
      </c>
      <c r="K15" s="240"/>
      <c r="L15" s="161" t="s">
        <v>406</v>
      </c>
      <c r="M15" s="161"/>
      <c r="N15" s="161"/>
      <c r="O15" s="19">
        <v>1</v>
      </c>
      <c r="P15" s="19">
        <v>4</v>
      </c>
      <c r="Q15" s="19">
        <f t="shared" si="0"/>
        <v>4</v>
      </c>
      <c r="R15" s="208"/>
      <c r="S15" s="208"/>
      <c r="T15" s="208"/>
      <c r="U15" s="14"/>
      <c r="V15" s="14"/>
      <c r="W15" s="14"/>
    </row>
    <row r="16" spans="1:23" ht="60" customHeight="1" x14ac:dyDescent="0.3">
      <c r="A16" s="13"/>
      <c r="B16" s="13"/>
      <c r="C16" s="13"/>
      <c r="D16" s="58"/>
      <c r="E16" s="13"/>
      <c r="F16" s="160"/>
      <c r="G16" s="160"/>
      <c r="H16" s="160"/>
      <c r="I16" s="160"/>
      <c r="J16" s="159"/>
      <c r="K16" s="159"/>
      <c r="L16" s="160"/>
      <c r="M16" s="160"/>
      <c r="N16" s="160"/>
      <c r="O16" s="17"/>
      <c r="P16" s="17"/>
      <c r="Q16" s="17"/>
      <c r="R16" s="136"/>
      <c r="S16" s="136"/>
      <c r="T16" s="136"/>
      <c r="U16" s="11"/>
      <c r="V16" s="11"/>
      <c r="W16" s="11"/>
    </row>
    <row r="17" spans="1:23" ht="65.25" customHeight="1" x14ac:dyDescent="0.3">
      <c r="A17" s="13"/>
      <c r="B17" s="13"/>
      <c r="C17" s="13"/>
      <c r="D17" s="58"/>
      <c r="E17" s="13"/>
      <c r="F17" s="160"/>
      <c r="G17" s="160"/>
      <c r="H17" s="160"/>
      <c r="I17" s="160"/>
      <c r="J17" s="159"/>
      <c r="K17" s="159"/>
      <c r="L17" s="160"/>
      <c r="M17" s="160"/>
      <c r="N17" s="160"/>
      <c r="O17" s="17"/>
      <c r="P17" s="17"/>
      <c r="Q17" s="17"/>
      <c r="R17" s="136"/>
      <c r="S17" s="136"/>
      <c r="T17" s="136"/>
      <c r="U17" s="11"/>
      <c r="V17" s="11"/>
      <c r="W17" s="11"/>
    </row>
    <row r="18" spans="1:23" ht="60" customHeight="1" x14ac:dyDescent="0.3">
      <c r="A18" s="13"/>
      <c r="B18" s="13"/>
      <c r="C18" s="13"/>
      <c r="D18" s="58"/>
      <c r="E18" s="13"/>
      <c r="F18" s="155"/>
      <c r="G18" s="155"/>
      <c r="H18" s="155"/>
      <c r="I18" s="155"/>
      <c r="J18" s="156"/>
      <c r="K18" s="156"/>
      <c r="L18" s="157"/>
      <c r="M18" s="157"/>
      <c r="N18" s="157"/>
      <c r="O18" s="11"/>
      <c r="P18" s="11"/>
      <c r="Q18" s="11"/>
      <c r="R18" s="136"/>
      <c r="S18" s="136"/>
      <c r="T18" s="136"/>
      <c r="U18" s="11"/>
      <c r="V18" s="11"/>
      <c r="W18" s="11"/>
    </row>
    <row r="19" spans="1:23" ht="69" customHeight="1" x14ac:dyDescent="0.3">
      <c r="A19" s="13"/>
      <c r="B19" s="13"/>
      <c r="C19" s="13"/>
      <c r="D19" s="58"/>
      <c r="E19" s="13"/>
      <c r="F19" s="158"/>
      <c r="G19" s="158"/>
      <c r="H19" s="158"/>
      <c r="I19" s="158"/>
      <c r="J19" s="159"/>
      <c r="K19" s="159"/>
      <c r="L19" s="160"/>
      <c r="M19" s="160"/>
      <c r="N19" s="160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13"/>
      <c r="C20" s="13"/>
      <c r="D20" s="58"/>
      <c r="E20" s="13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3"/>
      <c r="B21" s="9"/>
      <c r="C21" s="9"/>
      <c r="D21" s="9"/>
      <c r="E21" s="9"/>
      <c r="F21" s="147"/>
      <c r="G21" s="148"/>
      <c r="H21" s="148"/>
      <c r="I21" s="149"/>
      <c r="J21" s="150"/>
      <c r="K21" s="151"/>
      <c r="L21" s="152"/>
      <c r="M21" s="153"/>
      <c r="N21" s="154"/>
      <c r="O21" s="2"/>
      <c r="P21" s="2"/>
      <c r="Q21" s="2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11"/>
      <c r="P22" s="11"/>
      <c r="Q22" s="11"/>
      <c r="R22" s="136"/>
      <c r="S22" s="136"/>
      <c r="T22" s="136"/>
      <c r="U22" s="11"/>
      <c r="V22" s="11"/>
      <c r="W22" s="11"/>
    </row>
    <row r="23" spans="1:23" ht="60" customHeight="1" x14ac:dyDescent="0.3">
      <c r="A23" s="18"/>
      <c r="B23" s="9"/>
      <c r="C23" s="9"/>
      <c r="D23" s="9"/>
      <c r="E23" s="9"/>
      <c r="F23" s="145"/>
      <c r="G23" s="145"/>
      <c r="H23" s="145"/>
      <c r="I23" s="145"/>
      <c r="J23" s="146"/>
      <c r="K23" s="146"/>
      <c r="L23" s="145"/>
      <c r="M23" s="145"/>
      <c r="N23" s="145"/>
      <c r="O23" s="2"/>
      <c r="P23" s="2"/>
      <c r="Q23" s="2"/>
      <c r="R23" s="145"/>
      <c r="S23" s="145"/>
      <c r="T23" s="145"/>
      <c r="U23" s="2"/>
      <c r="V23" s="2"/>
      <c r="W23" s="2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18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11"/>
      <c r="P27" s="11"/>
      <c r="Q27" s="11"/>
      <c r="R27" s="136"/>
      <c r="S27" s="136"/>
      <c r="T27" s="136"/>
      <c r="U27" s="11"/>
      <c r="V27" s="11"/>
      <c r="W27" s="11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11"/>
      <c r="P30" s="11"/>
      <c r="Q30" s="11"/>
      <c r="R30" s="136"/>
      <c r="S30" s="136"/>
      <c r="T30" s="136"/>
      <c r="U30" s="11"/>
      <c r="V30" s="11"/>
      <c r="W30" s="11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11"/>
      <c r="P33" s="11"/>
      <c r="Q33" s="11"/>
      <c r="R33" s="136"/>
      <c r="S33" s="136"/>
      <c r="T33" s="136"/>
      <c r="U33" s="11"/>
      <c r="V33" s="11"/>
      <c r="W33" s="11"/>
    </row>
    <row r="34" spans="1:23" ht="60" customHeight="1" x14ac:dyDescent="0.3">
      <c r="A34" s="9"/>
      <c r="B34" s="9"/>
      <c r="C34" s="9"/>
      <c r="D34" s="9"/>
      <c r="E34" s="9"/>
      <c r="F34" s="145"/>
      <c r="G34" s="145"/>
      <c r="H34" s="145"/>
      <c r="I34" s="145"/>
      <c r="J34" s="146"/>
      <c r="K34" s="146"/>
      <c r="L34" s="145"/>
      <c r="M34" s="145"/>
      <c r="N34" s="145"/>
      <c r="O34" s="2"/>
      <c r="P34" s="2"/>
      <c r="Q34" s="2"/>
      <c r="R34" s="145"/>
      <c r="S34" s="145"/>
      <c r="T34" s="145"/>
      <c r="U34" s="2"/>
      <c r="V34" s="2"/>
      <c r="W34" s="2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11"/>
      <c r="P38" s="11"/>
      <c r="Q38" s="11"/>
      <c r="R38" s="136"/>
      <c r="S38" s="136"/>
      <c r="T38" s="136"/>
      <c r="U38" s="11"/>
      <c r="V38" s="11"/>
      <c r="W38" s="11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11"/>
      <c r="P41" s="11"/>
      <c r="Q41" s="11"/>
      <c r="R41" s="136"/>
      <c r="S41" s="136"/>
      <c r="T41" s="136"/>
      <c r="U41" s="11"/>
      <c r="V41" s="11"/>
      <c r="W41" s="11"/>
    </row>
    <row r="42" spans="1:23" ht="60" customHeight="1" x14ac:dyDescent="0.3">
      <c r="A42" s="9"/>
      <c r="B42" s="9"/>
      <c r="C42" s="9"/>
      <c r="D42" s="9"/>
      <c r="E42" s="9"/>
      <c r="F42" s="145"/>
      <c r="G42" s="145"/>
      <c r="H42" s="145"/>
      <c r="I42" s="145"/>
      <c r="J42" s="146"/>
      <c r="K42" s="146"/>
      <c r="L42" s="145"/>
      <c r="M42" s="145"/>
      <c r="N42" s="145"/>
      <c r="O42" s="2"/>
      <c r="P42" s="2"/>
      <c r="Q42" s="2"/>
      <c r="R42" s="145"/>
      <c r="S42" s="145"/>
      <c r="T42" s="145"/>
      <c r="U42" s="2"/>
      <c r="V42" s="2"/>
      <c r="W42" s="2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"/>
      <c r="F44" s="134"/>
      <c r="G44" s="134"/>
      <c r="H44" s="134"/>
      <c r="I44" s="134"/>
      <c r="J44" s="135"/>
      <c r="K44" s="135"/>
      <c r="L44" s="136"/>
      <c r="M44" s="136"/>
      <c r="N44" s="136"/>
      <c r="O44" s="11"/>
      <c r="P44" s="11"/>
      <c r="Q44" s="11"/>
      <c r="R44" s="136"/>
      <c r="S44" s="136"/>
      <c r="T44" s="136"/>
      <c r="U44" s="11"/>
      <c r="V44" s="11"/>
      <c r="W44" s="11"/>
    </row>
    <row r="45" spans="1:23" ht="60" customHeight="1" x14ac:dyDescent="0.3">
      <c r="A45" s="9"/>
      <c r="B45" s="9"/>
      <c r="C45" s="9"/>
      <c r="D45" s="9"/>
      <c r="E45" s="9"/>
      <c r="F45" s="137"/>
      <c r="G45" s="138"/>
      <c r="H45" s="138"/>
      <c r="I45" s="139"/>
      <c r="J45" s="140"/>
      <c r="K45" s="141"/>
      <c r="L45" s="142"/>
      <c r="M45" s="143"/>
      <c r="N45" s="144"/>
      <c r="O45" s="11"/>
      <c r="P45" s="11"/>
      <c r="Q45" s="11"/>
      <c r="R45" s="142"/>
      <c r="S45" s="143"/>
      <c r="T45" s="144"/>
      <c r="U45" s="11"/>
      <c r="V45" s="11"/>
      <c r="W45" s="11"/>
    </row>
    <row r="128" spans="9:9" x14ac:dyDescent="0.3">
      <c r="I128" t="s">
        <v>9</v>
      </c>
    </row>
  </sheetData>
  <mergeCells count="172">
    <mergeCell ref="D7:D8"/>
    <mergeCell ref="D9:D11"/>
    <mergeCell ref="F44:I44"/>
    <mergeCell ref="J44:K44"/>
    <mergeCell ref="L44:N44"/>
    <mergeCell ref="R44:T44"/>
    <mergeCell ref="F45:I45"/>
    <mergeCell ref="J45:K45"/>
    <mergeCell ref="L45:N45"/>
    <mergeCell ref="R45:T45"/>
    <mergeCell ref="F42:I42"/>
    <mergeCell ref="J42:K42"/>
    <mergeCell ref="L42:N42"/>
    <mergeCell ref="R42:T42"/>
    <mergeCell ref="F43:I43"/>
    <mergeCell ref="J43:K43"/>
    <mergeCell ref="L43:N43"/>
    <mergeCell ref="R43:T43"/>
    <mergeCell ref="F40:I40"/>
    <mergeCell ref="J40:K40"/>
    <mergeCell ref="L40:N40"/>
    <mergeCell ref="R40:T40"/>
    <mergeCell ref="F41:I41"/>
    <mergeCell ref="J41:K41"/>
    <mergeCell ref="L41:N41"/>
    <mergeCell ref="R41:T41"/>
    <mergeCell ref="F38:I38"/>
    <mergeCell ref="J38:K38"/>
    <mergeCell ref="L38:N38"/>
    <mergeCell ref="R38:T38"/>
    <mergeCell ref="F39:I39"/>
    <mergeCell ref="J39:K39"/>
    <mergeCell ref="L39:N39"/>
    <mergeCell ref="R39:T39"/>
    <mergeCell ref="F36:I36"/>
    <mergeCell ref="J36:K36"/>
    <mergeCell ref="L36:N36"/>
    <mergeCell ref="R36:T36"/>
    <mergeCell ref="F37:I37"/>
    <mergeCell ref="J37:K37"/>
    <mergeCell ref="L37:N37"/>
    <mergeCell ref="R37:T37"/>
    <mergeCell ref="F34:I34"/>
    <mergeCell ref="J34:K34"/>
    <mergeCell ref="L34:N34"/>
    <mergeCell ref="R34:T34"/>
    <mergeCell ref="F35:I35"/>
    <mergeCell ref="J35:K35"/>
    <mergeCell ref="L35:N35"/>
    <mergeCell ref="R35:T35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20:I20"/>
    <mergeCell ref="J20:K20"/>
    <mergeCell ref="L20:N20"/>
    <mergeCell ref="R20:T20"/>
    <mergeCell ref="F21:I21"/>
    <mergeCell ref="J21:K21"/>
    <mergeCell ref="L21:N21"/>
    <mergeCell ref="R21:T21"/>
    <mergeCell ref="F18:I18"/>
    <mergeCell ref="J18:K18"/>
    <mergeCell ref="L18:N18"/>
    <mergeCell ref="R18:T18"/>
    <mergeCell ref="F19:I19"/>
    <mergeCell ref="J19:K19"/>
    <mergeCell ref="L19:N19"/>
    <mergeCell ref="R19:T19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L9:N9"/>
    <mergeCell ref="R9:T9"/>
    <mergeCell ref="F12:I12"/>
    <mergeCell ref="J12:K12"/>
    <mergeCell ref="L12:N12"/>
    <mergeCell ref="R12:T12"/>
    <mergeCell ref="F13:I13"/>
    <mergeCell ref="J13:K13"/>
    <mergeCell ref="L13:N13"/>
    <mergeCell ref="R13:T13"/>
    <mergeCell ref="F10:I10"/>
    <mergeCell ref="J10:K10"/>
    <mergeCell ref="L10:N10"/>
    <mergeCell ref="R10:T10"/>
    <mergeCell ref="F11:I11"/>
    <mergeCell ref="J11:K11"/>
    <mergeCell ref="L11:N11"/>
    <mergeCell ref="R11:T11"/>
    <mergeCell ref="A13:A14"/>
    <mergeCell ref="A1:T1"/>
    <mergeCell ref="B2:E2"/>
    <mergeCell ref="F2:Q5"/>
    <mergeCell ref="R2:S5"/>
    <mergeCell ref="R6:T8"/>
    <mergeCell ref="U6:W6"/>
    <mergeCell ref="B7:B8"/>
    <mergeCell ref="C7:C8"/>
    <mergeCell ref="E7:E8"/>
    <mergeCell ref="U2:W2"/>
    <mergeCell ref="B3:E3"/>
    <mergeCell ref="T3:T5"/>
    <mergeCell ref="U3:W5"/>
    <mergeCell ref="B4:E4"/>
    <mergeCell ref="B5:E5"/>
    <mergeCell ref="A6:A8"/>
    <mergeCell ref="B6:E6"/>
    <mergeCell ref="F6:I8"/>
    <mergeCell ref="J6:K8"/>
    <mergeCell ref="L6:N8"/>
    <mergeCell ref="O6:Q6"/>
    <mergeCell ref="F9:I9"/>
    <mergeCell ref="J9:K9"/>
  </mergeCells>
  <phoneticPr fontId="3" type="noConversion"/>
  <conditionalFormatting sqref="Q9:Q45">
    <cfRule type="cellIs" dxfId="44" priority="1" operator="between">
      <formula>15</formula>
      <formula>20</formula>
    </cfRule>
    <cfRule type="cellIs" dxfId="43" priority="2" operator="between">
      <formula>9</formula>
      <formula>12</formula>
    </cfRule>
    <cfRule type="cellIs" dxfId="42" priority="3" operator="equal">
      <formula>8</formula>
    </cfRule>
  </conditionalFormatting>
  <conditionalFormatting sqref="W9:W45">
    <cfRule type="cellIs" dxfId="41" priority="37" operator="between">
      <formula>15</formula>
      <formula>20</formula>
    </cfRule>
    <cfRule type="cellIs" dxfId="40" priority="38" operator="between">
      <formula>9</formula>
      <formula>12</formula>
    </cfRule>
    <cfRule type="cellIs" dxfId="39" priority="39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J19:K19 J21</xm:sqref>
        </x14:dataValidation>
        <x14:dataValidation type="list" allowBlank="1" showInputMessage="1" showErrorMessage="1">
          <x14:formula1>
            <xm:f>데이터필드!$J$6:$J$19</xm:f>
          </x14:formula1>
          <xm:sqref>D13:D15 E16:E45</xm:sqref>
        </x14:dataValidation>
        <x14:dataValidation type="list" allowBlank="1" showInputMessage="1" showErrorMessage="1">
          <x14:formula1>
            <xm:f>데이터필드!$B$6:$B$22</xm:f>
          </x14:formula1>
          <xm:sqref>J22:K45 J20:K20 J9:J18 K12:K18</xm:sqref>
        </x14:dataValidation>
        <x14:dataValidation type="list" allowBlank="1" showInputMessage="1" showErrorMessage="1">
          <x14:formula1>
            <xm:f>데이터필드!$E$6:$E$10</xm:f>
          </x14:formula1>
          <xm:sqref>V9:V45 P9:P45</xm:sqref>
        </x14:dataValidation>
        <x14:dataValidation type="list" allowBlank="1" showInputMessage="1" showErrorMessage="1">
          <x14:formula1>
            <xm:f>데이터필드!$D$6:$D$9</xm:f>
          </x14:formula1>
          <xm:sqref>U9:U45 O9:O45</xm:sqref>
        </x14:dataValidation>
        <x14:dataValidation type="list" allowBlank="1" showInputMessage="1" showErrorMessage="1">
          <x14:formula1>
            <xm:f>데이터필드!$J$6:$J$20</xm:f>
          </x14:formula1>
          <xm:sqref>D9 D12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00"/>
  <sheetViews>
    <sheetView view="pageBreakPreview" zoomScale="77" zoomScaleNormal="100" zoomScaleSheetLayoutView="77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201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6"/>
      <c r="V1" s="26"/>
      <c r="W1" s="26"/>
    </row>
    <row r="2" spans="1:23" ht="39.950000000000003" customHeight="1" x14ac:dyDescent="0.3">
      <c r="A2" s="73" t="s">
        <v>200</v>
      </c>
      <c r="B2" s="174" t="s">
        <v>452</v>
      </c>
      <c r="C2" s="174"/>
      <c r="D2" s="174"/>
      <c r="E2" s="174"/>
      <c r="F2" s="254" t="s">
        <v>199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83" t="s">
        <v>198</v>
      </c>
      <c r="S2" s="284"/>
      <c r="T2" s="76" t="s">
        <v>197</v>
      </c>
      <c r="U2" s="255" t="s">
        <v>121</v>
      </c>
      <c r="V2" s="255"/>
      <c r="W2" s="255"/>
    </row>
    <row r="3" spans="1:23" ht="30" customHeight="1" x14ac:dyDescent="0.3">
      <c r="A3" s="73" t="s">
        <v>196</v>
      </c>
      <c r="B3" s="255" t="s">
        <v>80</v>
      </c>
      <c r="C3" s="255"/>
      <c r="D3" s="255"/>
      <c r="E3" s="255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85"/>
      <c r="S3" s="286"/>
      <c r="T3" s="289" t="s">
        <v>195</v>
      </c>
      <c r="U3" s="255" t="s">
        <v>415</v>
      </c>
      <c r="V3" s="255"/>
      <c r="W3" s="255"/>
    </row>
    <row r="4" spans="1:23" ht="30" customHeight="1" x14ac:dyDescent="0.3">
      <c r="A4" s="73" t="s">
        <v>194</v>
      </c>
      <c r="B4" s="255" t="s">
        <v>336</v>
      </c>
      <c r="C4" s="255"/>
      <c r="D4" s="255"/>
      <c r="E4" s="255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85"/>
      <c r="S4" s="286"/>
      <c r="T4" s="289"/>
      <c r="U4" s="255"/>
      <c r="V4" s="255"/>
      <c r="W4" s="255"/>
    </row>
    <row r="5" spans="1:23" ht="30" customHeight="1" x14ac:dyDescent="0.3">
      <c r="A5" s="73" t="s">
        <v>0</v>
      </c>
      <c r="B5" s="174" t="s">
        <v>411</v>
      </c>
      <c r="C5" s="174"/>
      <c r="D5" s="174"/>
      <c r="E5" s="17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87"/>
      <c r="S5" s="288"/>
      <c r="T5" s="289"/>
      <c r="U5" s="255"/>
      <c r="V5" s="255"/>
      <c r="W5" s="255"/>
    </row>
    <row r="6" spans="1:23" ht="39.950000000000003" customHeight="1" x14ac:dyDescent="0.3">
      <c r="A6" s="271" t="s">
        <v>193</v>
      </c>
      <c r="B6" s="268" t="s">
        <v>192</v>
      </c>
      <c r="C6" s="269"/>
      <c r="D6" s="269"/>
      <c r="E6" s="270"/>
      <c r="F6" s="262" t="s">
        <v>408</v>
      </c>
      <c r="G6" s="259"/>
      <c r="H6" s="259"/>
      <c r="I6" s="274"/>
      <c r="J6" s="277" t="s">
        <v>191</v>
      </c>
      <c r="K6" s="278"/>
      <c r="L6" s="262" t="s">
        <v>190</v>
      </c>
      <c r="M6" s="259"/>
      <c r="N6" s="259"/>
      <c r="O6" s="256" t="s">
        <v>189</v>
      </c>
      <c r="P6" s="257"/>
      <c r="Q6" s="258"/>
      <c r="R6" s="259" t="s">
        <v>188</v>
      </c>
      <c r="S6" s="259"/>
      <c r="T6" s="259"/>
      <c r="U6" s="256" t="s">
        <v>187</v>
      </c>
      <c r="V6" s="257"/>
      <c r="W6" s="258"/>
    </row>
    <row r="7" spans="1:23" ht="30" customHeight="1" x14ac:dyDescent="0.3">
      <c r="A7" s="272"/>
      <c r="B7" s="266" t="s">
        <v>186</v>
      </c>
      <c r="C7" s="271" t="s">
        <v>185</v>
      </c>
      <c r="D7" s="266" t="s">
        <v>184</v>
      </c>
      <c r="E7" s="188" t="s">
        <v>410</v>
      </c>
      <c r="F7" s="263"/>
      <c r="G7" s="260"/>
      <c r="H7" s="260"/>
      <c r="I7" s="275"/>
      <c r="J7" s="279"/>
      <c r="K7" s="280"/>
      <c r="L7" s="263"/>
      <c r="M7" s="260"/>
      <c r="N7" s="260"/>
      <c r="O7" s="77" t="s">
        <v>182</v>
      </c>
      <c r="P7" s="77" t="s">
        <v>181</v>
      </c>
      <c r="Q7" s="77" t="s">
        <v>183</v>
      </c>
      <c r="R7" s="260"/>
      <c r="S7" s="260"/>
      <c r="T7" s="260"/>
      <c r="U7" s="77" t="s">
        <v>182</v>
      </c>
      <c r="V7" s="77" t="s">
        <v>181</v>
      </c>
      <c r="W7" s="77" t="s">
        <v>1</v>
      </c>
    </row>
    <row r="8" spans="1:23" ht="30" customHeight="1" x14ac:dyDescent="0.3">
      <c r="A8" s="273"/>
      <c r="B8" s="267"/>
      <c r="C8" s="273"/>
      <c r="D8" s="267"/>
      <c r="E8" s="189"/>
      <c r="F8" s="264"/>
      <c r="G8" s="261"/>
      <c r="H8" s="261"/>
      <c r="I8" s="276"/>
      <c r="J8" s="281"/>
      <c r="K8" s="282"/>
      <c r="L8" s="264"/>
      <c r="M8" s="261"/>
      <c r="N8" s="261"/>
      <c r="O8" s="78" t="s">
        <v>179</v>
      </c>
      <c r="P8" s="78" t="s">
        <v>178</v>
      </c>
      <c r="Q8" s="78" t="s">
        <v>180</v>
      </c>
      <c r="R8" s="261"/>
      <c r="S8" s="261"/>
      <c r="T8" s="261"/>
      <c r="U8" s="78" t="s">
        <v>179</v>
      </c>
      <c r="V8" s="78" t="s">
        <v>178</v>
      </c>
      <c r="W8" s="78" t="s">
        <v>177</v>
      </c>
    </row>
    <row r="9" spans="1:23" ht="60" customHeight="1" x14ac:dyDescent="0.3">
      <c r="A9" s="247" t="s">
        <v>340</v>
      </c>
      <c r="B9" s="19" t="s">
        <v>382</v>
      </c>
      <c r="C9" s="19" t="s">
        <v>382</v>
      </c>
      <c r="D9" s="81" t="s">
        <v>380</v>
      </c>
      <c r="E9" s="86" t="s">
        <v>423</v>
      </c>
      <c r="F9" s="250" t="s">
        <v>176</v>
      </c>
      <c r="G9" s="250"/>
      <c r="H9" s="250"/>
      <c r="I9" s="250"/>
      <c r="J9" s="240" t="s">
        <v>85</v>
      </c>
      <c r="K9" s="240"/>
      <c r="L9" s="250" t="s">
        <v>175</v>
      </c>
      <c r="M9" s="250"/>
      <c r="N9" s="250"/>
      <c r="O9" s="19">
        <v>1</v>
      </c>
      <c r="P9" s="19">
        <v>2</v>
      </c>
      <c r="Q9" s="19">
        <f t="shared" ref="Q9:Q13" si="0">O9*P9</f>
        <v>2</v>
      </c>
      <c r="R9" s="161"/>
      <c r="S9" s="161"/>
      <c r="T9" s="161"/>
      <c r="U9" s="19"/>
      <c r="V9" s="19"/>
      <c r="W9" s="19"/>
    </row>
    <row r="10" spans="1:23" ht="60" customHeight="1" x14ac:dyDescent="0.3">
      <c r="A10" s="248"/>
      <c r="B10" s="19" t="s">
        <v>382</v>
      </c>
      <c r="C10" s="19" t="s">
        <v>382</v>
      </c>
      <c r="D10" s="81" t="s">
        <v>380</v>
      </c>
      <c r="E10" s="86" t="s">
        <v>423</v>
      </c>
      <c r="F10" s="241" t="s">
        <v>174</v>
      </c>
      <c r="G10" s="242"/>
      <c r="H10" s="242"/>
      <c r="I10" s="243"/>
      <c r="J10" s="162" t="s">
        <v>84</v>
      </c>
      <c r="K10" s="163"/>
      <c r="L10" s="241" t="s">
        <v>173</v>
      </c>
      <c r="M10" s="242"/>
      <c r="N10" s="243"/>
      <c r="O10" s="19">
        <v>2</v>
      </c>
      <c r="P10" s="19">
        <v>1</v>
      </c>
      <c r="Q10" s="19">
        <f t="shared" si="0"/>
        <v>2</v>
      </c>
      <c r="R10" s="162"/>
      <c r="S10" s="253"/>
      <c r="T10" s="163"/>
      <c r="U10" s="19"/>
      <c r="V10" s="19"/>
      <c r="W10" s="19"/>
    </row>
    <row r="11" spans="1:23" ht="60" customHeight="1" x14ac:dyDescent="0.3">
      <c r="A11" s="249"/>
      <c r="B11" s="19" t="s">
        <v>382</v>
      </c>
      <c r="C11" s="19" t="s">
        <v>382</v>
      </c>
      <c r="D11" s="81" t="s">
        <v>380</v>
      </c>
      <c r="E11" s="86" t="s">
        <v>423</v>
      </c>
      <c r="F11" s="241" t="s">
        <v>172</v>
      </c>
      <c r="G11" s="242"/>
      <c r="H11" s="242"/>
      <c r="I11" s="243"/>
      <c r="J11" s="162" t="s">
        <v>84</v>
      </c>
      <c r="K11" s="163"/>
      <c r="L11" s="241" t="s">
        <v>171</v>
      </c>
      <c r="M11" s="242"/>
      <c r="N11" s="243"/>
      <c r="O11" s="19">
        <v>1</v>
      </c>
      <c r="P11" s="19">
        <v>3</v>
      </c>
      <c r="Q11" s="19">
        <f t="shared" si="0"/>
        <v>3</v>
      </c>
      <c r="R11" s="162"/>
      <c r="S11" s="253"/>
      <c r="T11" s="163"/>
      <c r="U11" s="19"/>
      <c r="V11" s="19"/>
      <c r="W11" s="19"/>
    </row>
    <row r="12" spans="1:23" ht="60" customHeight="1" x14ac:dyDescent="0.3">
      <c r="A12" s="247" t="s">
        <v>341</v>
      </c>
      <c r="B12" s="19" t="s">
        <v>170</v>
      </c>
      <c r="C12" s="19" t="s">
        <v>382</v>
      </c>
      <c r="D12" s="81" t="s">
        <v>110</v>
      </c>
      <c r="E12" s="86" t="s">
        <v>423</v>
      </c>
      <c r="F12" s="241" t="s">
        <v>239</v>
      </c>
      <c r="G12" s="242"/>
      <c r="H12" s="242"/>
      <c r="I12" s="243"/>
      <c r="J12" s="162" t="s">
        <v>124</v>
      </c>
      <c r="K12" s="163"/>
      <c r="L12" s="241" t="s">
        <v>169</v>
      </c>
      <c r="M12" s="242"/>
      <c r="N12" s="243"/>
      <c r="O12" s="19">
        <v>2</v>
      </c>
      <c r="P12" s="19">
        <v>1</v>
      </c>
      <c r="Q12" s="19">
        <f t="shared" si="0"/>
        <v>2</v>
      </c>
      <c r="R12" s="162"/>
      <c r="S12" s="253"/>
      <c r="T12" s="163"/>
      <c r="U12" s="19"/>
      <c r="V12" s="19"/>
      <c r="W12" s="19"/>
    </row>
    <row r="13" spans="1:23" ht="75.75" customHeight="1" x14ac:dyDescent="0.3">
      <c r="A13" s="248"/>
      <c r="B13" s="19" t="s">
        <v>168</v>
      </c>
      <c r="C13" s="19" t="s">
        <v>382</v>
      </c>
      <c r="D13" s="81" t="s">
        <v>160</v>
      </c>
      <c r="E13" s="86" t="s">
        <v>423</v>
      </c>
      <c r="F13" s="241" t="s">
        <v>167</v>
      </c>
      <c r="G13" s="242"/>
      <c r="H13" s="242"/>
      <c r="I13" s="243"/>
      <c r="J13" s="162" t="s">
        <v>159</v>
      </c>
      <c r="K13" s="163"/>
      <c r="L13" s="241" t="s">
        <v>166</v>
      </c>
      <c r="M13" s="242"/>
      <c r="N13" s="243"/>
      <c r="O13" s="19">
        <v>3</v>
      </c>
      <c r="P13" s="19">
        <v>1</v>
      </c>
      <c r="Q13" s="19">
        <f t="shared" si="0"/>
        <v>3</v>
      </c>
      <c r="R13" s="162"/>
      <c r="S13" s="253"/>
      <c r="T13" s="163"/>
      <c r="U13" s="19"/>
      <c r="V13" s="19"/>
      <c r="W13" s="19"/>
    </row>
    <row r="14" spans="1:23" ht="60" customHeight="1" x14ac:dyDescent="0.3">
      <c r="A14" s="75" t="s">
        <v>165</v>
      </c>
      <c r="B14" s="19" t="s">
        <v>382</v>
      </c>
      <c r="C14" s="19" t="s">
        <v>164</v>
      </c>
      <c r="D14" s="81" t="s">
        <v>380</v>
      </c>
      <c r="E14" s="86" t="s">
        <v>423</v>
      </c>
      <c r="F14" s="250" t="s">
        <v>163</v>
      </c>
      <c r="G14" s="250"/>
      <c r="H14" s="250"/>
      <c r="I14" s="250"/>
      <c r="J14" s="240" t="s">
        <v>84</v>
      </c>
      <c r="K14" s="240"/>
      <c r="L14" s="250" t="s">
        <v>162</v>
      </c>
      <c r="M14" s="250"/>
      <c r="N14" s="250"/>
      <c r="O14" s="19">
        <v>3</v>
      </c>
      <c r="P14" s="19">
        <v>1</v>
      </c>
      <c r="Q14" s="19">
        <v>3</v>
      </c>
      <c r="R14" s="161"/>
      <c r="S14" s="161"/>
      <c r="T14" s="161"/>
      <c r="U14" s="19"/>
      <c r="V14" s="19"/>
      <c r="W14" s="19"/>
    </row>
    <row r="15" spans="1:23" ht="60" customHeight="1" x14ac:dyDescent="0.3">
      <c r="A15" s="36"/>
      <c r="B15" s="34"/>
      <c r="C15" s="35"/>
      <c r="D15" s="35"/>
      <c r="E15" s="86"/>
      <c r="F15" s="251"/>
      <c r="G15" s="251"/>
      <c r="H15" s="251"/>
      <c r="I15" s="251"/>
      <c r="J15" s="252"/>
      <c r="K15" s="252"/>
      <c r="L15" s="251"/>
      <c r="M15" s="251"/>
      <c r="N15" s="251"/>
      <c r="O15" s="32"/>
      <c r="P15" s="32"/>
      <c r="Q15" s="32"/>
      <c r="R15" s="251"/>
      <c r="S15" s="251"/>
      <c r="T15" s="251"/>
      <c r="U15" s="32"/>
      <c r="V15" s="32"/>
      <c r="W15" s="32"/>
    </row>
    <row r="16" spans="1:23" ht="60" customHeight="1" x14ac:dyDescent="0.3">
      <c r="A16" s="33"/>
      <c r="B16" s="33"/>
      <c r="C16" s="33"/>
      <c r="D16" s="33"/>
      <c r="E16" s="33"/>
      <c r="F16" s="209"/>
      <c r="G16" s="209"/>
      <c r="H16" s="209"/>
      <c r="I16" s="209"/>
      <c r="J16" s="174"/>
      <c r="K16" s="174"/>
      <c r="L16" s="265"/>
      <c r="M16" s="265"/>
      <c r="N16" s="265"/>
      <c r="O16" s="27"/>
      <c r="P16" s="27"/>
      <c r="Q16" s="27"/>
      <c r="R16" s="265"/>
      <c r="S16" s="265"/>
      <c r="T16" s="265"/>
      <c r="U16" s="27"/>
      <c r="V16" s="27"/>
      <c r="W16" s="32"/>
    </row>
    <row r="17" spans="1:23" ht="60" customHeight="1" x14ac:dyDescent="0.3">
      <c r="A17" s="9"/>
      <c r="B17" s="9"/>
      <c r="C17" s="9"/>
      <c r="D17" s="9"/>
      <c r="E17" s="9"/>
      <c r="F17" s="145"/>
      <c r="G17" s="145"/>
      <c r="H17" s="145"/>
      <c r="I17" s="145"/>
      <c r="J17" s="146"/>
      <c r="K17" s="146"/>
      <c r="L17" s="145"/>
      <c r="M17" s="145"/>
      <c r="N17" s="145"/>
      <c r="O17" s="2"/>
      <c r="P17" s="2"/>
      <c r="Q17" s="27"/>
      <c r="R17" s="145"/>
      <c r="S17" s="145"/>
      <c r="T17" s="145"/>
      <c r="U17" s="2"/>
      <c r="V17" s="2"/>
      <c r="W17" s="32"/>
    </row>
    <row r="100" spans="9:9" x14ac:dyDescent="0.3">
      <c r="I100" t="s">
        <v>161</v>
      </c>
    </row>
  </sheetData>
  <mergeCells count="60">
    <mergeCell ref="D7:D8"/>
    <mergeCell ref="A1:T1"/>
    <mergeCell ref="O6:Q6"/>
    <mergeCell ref="B6:E6"/>
    <mergeCell ref="B3:E3"/>
    <mergeCell ref="B5:E5"/>
    <mergeCell ref="B2:E2"/>
    <mergeCell ref="B4:E4"/>
    <mergeCell ref="A6:A8"/>
    <mergeCell ref="F6:I8"/>
    <mergeCell ref="J6:K8"/>
    <mergeCell ref="B7:B8"/>
    <mergeCell ref="C7:C8"/>
    <mergeCell ref="E7:E8"/>
    <mergeCell ref="R2:S5"/>
    <mergeCell ref="T3:T5"/>
    <mergeCell ref="F2:Q5"/>
    <mergeCell ref="U2:W2"/>
    <mergeCell ref="U3:W5"/>
    <mergeCell ref="F17:I17"/>
    <mergeCell ref="J17:K17"/>
    <mergeCell ref="L17:N17"/>
    <mergeCell ref="R17:T17"/>
    <mergeCell ref="U6:W6"/>
    <mergeCell ref="R6:T8"/>
    <mergeCell ref="F9:I9"/>
    <mergeCell ref="J9:K9"/>
    <mergeCell ref="L6:N8"/>
    <mergeCell ref="F16:I16"/>
    <mergeCell ref="J16:K16"/>
    <mergeCell ref="L16:N16"/>
    <mergeCell ref="R16:T16"/>
    <mergeCell ref="F15:I15"/>
    <mergeCell ref="J15:K15"/>
    <mergeCell ref="L15:N15"/>
    <mergeCell ref="R15:T15"/>
    <mergeCell ref="F10:I10"/>
    <mergeCell ref="J10:K10"/>
    <mergeCell ref="L10:N10"/>
    <mergeCell ref="R10:T10"/>
    <mergeCell ref="J14:K14"/>
    <mergeCell ref="R14:T14"/>
    <mergeCell ref="F14:I14"/>
    <mergeCell ref="L14:N14"/>
    <mergeCell ref="F11:I11"/>
    <mergeCell ref="R12:T12"/>
    <mergeCell ref="R13:T13"/>
    <mergeCell ref="R11:T11"/>
    <mergeCell ref="A9:A11"/>
    <mergeCell ref="A12:A13"/>
    <mergeCell ref="F13:I13"/>
    <mergeCell ref="J13:K13"/>
    <mergeCell ref="L13:N13"/>
    <mergeCell ref="L9:N9"/>
    <mergeCell ref="R9:T9"/>
    <mergeCell ref="J11:K11"/>
    <mergeCell ref="L11:N11"/>
    <mergeCell ref="F12:I12"/>
    <mergeCell ref="J12:K12"/>
    <mergeCell ref="L12:N12"/>
  </mergeCells>
  <phoneticPr fontId="3" type="noConversion"/>
  <conditionalFormatting sqref="Q9:Q17">
    <cfRule type="cellIs" dxfId="38" priority="4" operator="between">
      <formula>15</formula>
      <formula>20</formula>
    </cfRule>
    <cfRule type="cellIs" dxfId="37" priority="5" operator="between">
      <formula>9</formula>
      <formula>12</formula>
    </cfRule>
    <cfRule type="cellIs" dxfId="36" priority="6" operator="equal">
      <formula>8</formula>
    </cfRule>
  </conditionalFormatting>
  <conditionalFormatting sqref="W9:W17">
    <cfRule type="cellIs" dxfId="35" priority="10" operator="between">
      <formula>15</formula>
      <formula>20</formula>
    </cfRule>
    <cfRule type="cellIs" dxfId="34" priority="11" operator="between">
      <formula>9</formula>
      <formula>12</formula>
    </cfRule>
    <cfRule type="cellIs" dxfId="33" priority="12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'C:\Users\user\Desktop\붙임4. 위험성평가 양식\[위험성평가표_에어컨 보수공사.xlsx]데이터필드'!#REF!</xm:f>
          </x14:formula1>
          <xm:sqref>K14:K17 D12:D13 J10:J17 U9:V17 O9:P17 J9:K9 E16:E17</xm:sqref>
        </x14:dataValidation>
        <x14:dataValidation type="list" allowBlank="1" showInputMessage="1" showErrorMessage="1">
          <x14:formula1>
            <xm:f>데이터필드!$J$6:$J$19</xm:f>
          </x14:formula1>
          <xm:sqref>D9:D11 D14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5"/>
  <sheetViews>
    <sheetView tabSelected="1" view="pageBreakPreview" zoomScale="85" zoomScaleNormal="100" zoomScaleSheetLayoutView="85" workbookViewId="0">
      <pane ySplit="8" topLeftCell="A9" activePane="bottomLeft" state="frozen"/>
      <selection activeCell="F14" sqref="F14:I14"/>
      <selection pane="bottomLeft" activeCell="F12" sqref="F12:I12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91"/>
      <c r="V1" s="91"/>
      <c r="W1" s="91"/>
    </row>
    <row r="2" spans="1:23" ht="39.950000000000003" customHeight="1" x14ac:dyDescent="0.3">
      <c r="A2" s="84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84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407</v>
      </c>
      <c r="V3" s="174"/>
      <c r="W3" s="174"/>
    </row>
    <row r="4" spans="1:23" ht="30" customHeight="1" x14ac:dyDescent="0.3">
      <c r="A4" s="84" t="s">
        <v>14</v>
      </c>
      <c r="B4" s="174" t="s">
        <v>441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84" t="s">
        <v>0</v>
      </c>
      <c r="B5" s="174" t="s">
        <v>431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259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90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91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73.5" customHeight="1" x14ac:dyDescent="0.3">
      <c r="A9" s="65" t="s">
        <v>443</v>
      </c>
      <c r="B9" s="86" t="s">
        <v>382</v>
      </c>
      <c r="C9" s="118" t="s">
        <v>459</v>
      </c>
      <c r="D9" s="119" t="s">
        <v>458</v>
      </c>
      <c r="E9" s="86" t="s">
        <v>423</v>
      </c>
      <c r="F9" s="290" t="s">
        <v>444</v>
      </c>
      <c r="G9" s="291"/>
      <c r="H9" s="291"/>
      <c r="I9" s="292"/>
      <c r="J9" s="293" t="s">
        <v>125</v>
      </c>
      <c r="K9" s="294"/>
      <c r="L9" s="295" t="s">
        <v>454</v>
      </c>
      <c r="M9" s="296"/>
      <c r="N9" s="297"/>
      <c r="O9" s="116">
        <v>4</v>
      </c>
      <c r="P9" s="116">
        <v>1</v>
      </c>
      <c r="Q9" s="116">
        <v>4</v>
      </c>
      <c r="R9" s="157"/>
      <c r="S9" s="157"/>
      <c r="T9" s="157"/>
      <c r="U9" s="86"/>
      <c r="V9" s="86"/>
      <c r="W9" s="86"/>
    </row>
    <row r="10" spans="1:23" ht="78" customHeight="1" x14ac:dyDescent="0.3">
      <c r="A10" s="65" t="s">
        <v>442</v>
      </c>
      <c r="B10" s="109" t="s">
        <v>382</v>
      </c>
      <c r="C10" s="119" t="s">
        <v>459</v>
      </c>
      <c r="D10" s="119" t="s">
        <v>458</v>
      </c>
      <c r="E10" s="109" t="s">
        <v>423</v>
      </c>
      <c r="F10" s="290" t="s">
        <v>445</v>
      </c>
      <c r="G10" s="291"/>
      <c r="H10" s="291"/>
      <c r="I10" s="292"/>
      <c r="J10" s="293" t="s">
        <v>125</v>
      </c>
      <c r="K10" s="294"/>
      <c r="L10" s="295" t="s">
        <v>454</v>
      </c>
      <c r="M10" s="296"/>
      <c r="N10" s="297"/>
      <c r="O10" s="116">
        <v>4</v>
      </c>
      <c r="P10" s="116">
        <v>1</v>
      </c>
      <c r="Q10" s="116">
        <v>4</v>
      </c>
      <c r="R10" s="157"/>
      <c r="S10" s="157"/>
      <c r="T10" s="157"/>
      <c r="U10" s="109"/>
      <c r="V10" s="109"/>
      <c r="W10" s="109"/>
    </row>
    <row r="11" spans="1:23" ht="66.75" customHeight="1" x14ac:dyDescent="0.3">
      <c r="A11" s="65"/>
      <c r="B11" s="86"/>
      <c r="C11" s="90"/>
      <c r="D11" s="86"/>
      <c r="E11" s="86"/>
      <c r="F11" s="167"/>
      <c r="G11" s="168"/>
      <c r="H11" s="168"/>
      <c r="I11" s="169"/>
      <c r="J11" s="170"/>
      <c r="K11" s="171"/>
      <c r="L11" s="298"/>
      <c r="M11" s="299"/>
      <c r="N11" s="300"/>
      <c r="O11" s="86"/>
      <c r="P11" s="86"/>
      <c r="Q11" s="86"/>
      <c r="R11" s="157"/>
      <c r="S11" s="157"/>
      <c r="T11" s="157"/>
      <c r="U11" s="86"/>
      <c r="V11" s="86"/>
      <c r="W11" s="86"/>
    </row>
    <row r="12" spans="1:23" ht="66.75" customHeight="1" x14ac:dyDescent="0.3">
      <c r="A12" s="105"/>
      <c r="B12" s="86"/>
      <c r="C12" s="90"/>
      <c r="D12" s="86"/>
      <c r="E12" s="86"/>
      <c r="F12" s="167"/>
      <c r="G12" s="168"/>
      <c r="H12" s="168"/>
      <c r="I12" s="169"/>
      <c r="J12" s="170"/>
      <c r="K12" s="171"/>
      <c r="L12" s="298"/>
      <c r="M12" s="299"/>
      <c r="N12" s="300"/>
      <c r="O12" s="86"/>
      <c r="P12" s="86"/>
      <c r="Q12" s="86"/>
      <c r="R12" s="157"/>
      <c r="S12" s="157"/>
      <c r="T12" s="157"/>
      <c r="U12" s="86"/>
      <c r="V12" s="86"/>
      <c r="W12" s="86"/>
    </row>
    <row r="13" spans="1:23" ht="66.75" customHeight="1" x14ac:dyDescent="0.3">
      <c r="A13" s="86"/>
      <c r="B13" s="86"/>
      <c r="C13" s="90"/>
      <c r="D13" s="86"/>
      <c r="E13" s="86"/>
      <c r="F13" s="167"/>
      <c r="G13" s="168"/>
      <c r="H13" s="168"/>
      <c r="I13" s="169"/>
      <c r="J13" s="170"/>
      <c r="K13" s="171"/>
      <c r="L13" s="298"/>
      <c r="M13" s="299"/>
      <c r="N13" s="300"/>
      <c r="O13" s="86"/>
      <c r="P13" s="86"/>
      <c r="Q13" s="86"/>
      <c r="R13" s="170"/>
      <c r="S13" s="172"/>
      <c r="T13" s="171"/>
      <c r="U13" s="86"/>
      <c r="V13" s="86"/>
      <c r="W13" s="86"/>
    </row>
    <row r="14" spans="1:23" ht="60" customHeight="1" x14ac:dyDescent="0.3">
      <c r="A14" s="86"/>
      <c r="B14" s="86"/>
      <c r="C14" s="86"/>
      <c r="D14" s="86"/>
      <c r="E14" s="86"/>
      <c r="F14" s="167"/>
      <c r="G14" s="168"/>
      <c r="H14" s="168"/>
      <c r="I14" s="169"/>
      <c r="J14" s="170"/>
      <c r="K14" s="171"/>
      <c r="L14" s="167"/>
      <c r="M14" s="168"/>
      <c r="N14" s="169"/>
      <c r="O14" s="86"/>
      <c r="P14" s="86"/>
      <c r="Q14" s="86"/>
      <c r="R14" s="157"/>
      <c r="S14" s="157"/>
      <c r="T14" s="157"/>
      <c r="U14" s="86"/>
      <c r="V14" s="86"/>
      <c r="W14" s="86"/>
    </row>
    <row r="15" spans="1:23" ht="60" customHeight="1" x14ac:dyDescent="0.3">
      <c r="A15" s="21"/>
      <c r="B15" s="88"/>
      <c r="C15" s="88"/>
      <c r="D15" s="88"/>
      <c r="E15" s="88"/>
      <c r="F15" s="160"/>
      <c r="G15" s="160"/>
      <c r="H15" s="160"/>
      <c r="I15" s="160"/>
      <c r="J15" s="208"/>
      <c r="K15" s="208"/>
      <c r="L15" s="160"/>
      <c r="M15" s="160"/>
      <c r="N15" s="160"/>
      <c r="O15" s="87"/>
      <c r="P15" s="87"/>
      <c r="Q15" s="87"/>
      <c r="R15" s="160"/>
      <c r="S15" s="160"/>
      <c r="T15" s="160"/>
      <c r="U15" s="87"/>
      <c r="V15" s="87"/>
      <c r="W15" s="87"/>
    </row>
    <row r="16" spans="1:23" ht="69" customHeight="1" x14ac:dyDescent="0.3">
      <c r="A16" s="58"/>
      <c r="B16" s="58"/>
      <c r="C16" s="58"/>
      <c r="D16" s="58"/>
      <c r="E16" s="58"/>
      <c r="F16" s="158"/>
      <c r="G16" s="158"/>
      <c r="H16" s="158"/>
      <c r="I16" s="158"/>
      <c r="J16" s="159"/>
      <c r="K16" s="159"/>
      <c r="L16" s="160"/>
      <c r="M16" s="160"/>
      <c r="N16" s="160"/>
      <c r="O16" s="2"/>
      <c r="P16" s="2"/>
      <c r="Q16" s="2"/>
      <c r="R16" s="145"/>
      <c r="S16" s="145"/>
      <c r="T16" s="145"/>
      <c r="U16" s="2"/>
      <c r="V16" s="2"/>
      <c r="W16" s="2"/>
    </row>
    <row r="17" spans="1:23" ht="60" customHeight="1" x14ac:dyDescent="0.3">
      <c r="A17" s="58"/>
      <c r="B17" s="58"/>
      <c r="C17" s="58"/>
      <c r="D17" s="58"/>
      <c r="E17" s="58"/>
      <c r="F17" s="145"/>
      <c r="G17" s="145"/>
      <c r="H17" s="145"/>
      <c r="I17" s="145"/>
      <c r="J17" s="146"/>
      <c r="K17" s="146"/>
      <c r="L17" s="145"/>
      <c r="M17" s="145"/>
      <c r="N17" s="145"/>
      <c r="O17" s="2"/>
      <c r="P17" s="2"/>
      <c r="Q17" s="2"/>
      <c r="R17" s="145"/>
      <c r="S17" s="145"/>
      <c r="T17" s="145"/>
      <c r="U17" s="2"/>
      <c r="V17" s="2"/>
      <c r="W17" s="2"/>
    </row>
    <row r="18" spans="1:23" ht="60" customHeight="1" x14ac:dyDescent="0.3">
      <c r="A18" s="58"/>
      <c r="B18" s="9"/>
      <c r="C18" s="9"/>
      <c r="D18" s="9"/>
      <c r="E18" s="9"/>
      <c r="F18" s="147"/>
      <c r="G18" s="148"/>
      <c r="H18" s="148"/>
      <c r="I18" s="149"/>
      <c r="J18" s="150"/>
      <c r="K18" s="151"/>
      <c r="L18" s="152"/>
      <c r="M18" s="153"/>
      <c r="N18" s="154"/>
      <c r="O18" s="2"/>
      <c r="P18" s="2"/>
      <c r="Q18" s="2"/>
      <c r="R18" s="136"/>
      <c r="S18" s="136"/>
      <c r="T18" s="136"/>
      <c r="U18" s="89"/>
      <c r="V18" s="89"/>
      <c r="W18" s="89"/>
    </row>
    <row r="19" spans="1:23" ht="60" customHeight="1" x14ac:dyDescent="0.3">
      <c r="A19" s="18"/>
      <c r="B19" s="9"/>
      <c r="C19" s="9"/>
      <c r="D19" s="9"/>
      <c r="E19" s="9"/>
      <c r="F19" s="134"/>
      <c r="G19" s="134"/>
      <c r="H19" s="134"/>
      <c r="I19" s="134"/>
      <c r="J19" s="135"/>
      <c r="K19" s="135"/>
      <c r="L19" s="136"/>
      <c r="M19" s="136"/>
      <c r="N19" s="136"/>
      <c r="O19" s="89"/>
      <c r="P19" s="89"/>
      <c r="Q19" s="89"/>
      <c r="R19" s="136"/>
      <c r="S19" s="136"/>
      <c r="T19" s="136"/>
      <c r="U19" s="89"/>
      <c r="V19" s="89"/>
      <c r="W19" s="89"/>
    </row>
    <row r="20" spans="1:23" ht="60" customHeight="1" x14ac:dyDescent="0.3">
      <c r="A20" s="18"/>
      <c r="B20" s="9"/>
      <c r="C20" s="9"/>
      <c r="D20" s="9"/>
      <c r="E20" s="9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8"/>
      <c r="B21" s="9"/>
      <c r="C21" s="9"/>
      <c r="D21" s="9"/>
      <c r="E21" s="9"/>
      <c r="F21" s="134"/>
      <c r="G21" s="134"/>
      <c r="H21" s="134"/>
      <c r="I21" s="134"/>
      <c r="J21" s="135"/>
      <c r="K21" s="135"/>
      <c r="L21" s="136"/>
      <c r="M21" s="136"/>
      <c r="N21" s="136"/>
      <c r="O21" s="89"/>
      <c r="P21" s="89"/>
      <c r="Q21" s="89"/>
      <c r="R21" s="136"/>
      <c r="S21" s="136"/>
      <c r="T21" s="136"/>
      <c r="U21" s="89"/>
      <c r="V21" s="89"/>
      <c r="W21" s="89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89"/>
      <c r="P22" s="89"/>
      <c r="Q22" s="89"/>
      <c r="R22" s="136"/>
      <c r="S22" s="136"/>
      <c r="T22" s="136"/>
      <c r="U22" s="89"/>
      <c r="V22" s="89"/>
      <c r="W22" s="89"/>
    </row>
    <row r="23" spans="1:23" ht="60" customHeight="1" x14ac:dyDescent="0.3">
      <c r="A23" s="9"/>
      <c r="B23" s="9"/>
      <c r="C23" s="9"/>
      <c r="D23" s="9"/>
      <c r="E23" s="9"/>
      <c r="F23" s="134"/>
      <c r="G23" s="134"/>
      <c r="H23" s="134"/>
      <c r="I23" s="134"/>
      <c r="J23" s="135"/>
      <c r="K23" s="135"/>
      <c r="L23" s="136"/>
      <c r="M23" s="136"/>
      <c r="N23" s="136"/>
      <c r="O23" s="89"/>
      <c r="P23" s="89"/>
      <c r="Q23" s="89"/>
      <c r="R23" s="136"/>
      <c r="S23" s="136"/>
      <c r="T23" s="136"/>
      <c r="U23" s="89"/>
      <c r="V23" s="89"/>
      <c r="W23" s="89"/>
    </row>
    <row r="24" spans="1:23" ht="60" customHeight="1" x14ac:dyDescent="0.3">
      <c r="A24" s="9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89"/>
      <c r="P24" s="89"/>
      <c r="Q24" s="89"/>
      <c r="R24" s="136"/>
      <c r="S24" s="136"/>
      <c r="T24" s="136"/>
      <c r="U24" s="89"/>
      <c r="V24" s="89"/>
      <c r="W24" s="89"/>
    </row>
    <row r="25" spans="1:23" ht="60" customHeight="1" x14ac:dyDescent="0.3">
      <c r="A25" s="9"/>
      <c r="B25" s="9"/>
      <c r="C25" s="9"/>
      <c r="D25" s="9"/>
      <c r="E25" s="9"/>
      <c r="F25" s="145"/>
      <c r="G25" s="145"/>
      <c r="H25" s="145"/>
      <c r="I25" s="145"/>
      <c r="J25" s="146"/>
      <c r="K25" s="146"/>
      <c r="L25" s="145"/>
      <c r="M25" s="145"/>
      <c r="N25" s="145"/>
      <c r="O25" s="2"/>
      <c r="P25" s="2"/>
      <c r="Q25" s="2"/>
      <c r="R25" s="145"/>
      <c r="S25" s="145"/>
      <c r="T25" s="145"/>
      <c r="U25" s="2"/>
      <c r="V25" s="2"/>
      <c r="W25" s="2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89"/>
      <c r="P26" s="89"/>
      <c r="Q26" s="89"/>
      <c r="R26" s="136"/>
      <c r="S26" s="136"/>
      <c r="T26" s="136"/>
      <c r="U26" s="89"/>
      <c r="V26" s="89"/>
      <c r="W26" s="89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89"/>
      <c r="P27" s="89"/>
      <c r="Q27" s="89"/>
      <c r="R27" s="136"/>
      <c r="S27" s="136"/>
      <c r="T27" s="136"/>
      <c r="U27" s="89"/>
      <c r="V27" s="89"/>
      <c r="W27" s="89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89"/>
      <c r="P29" s="89"/>
      <c r="Q29" s="89"/>
      <c r="R29" s="136"/>
      <c r="S29" s="136"/>
      <c r="T29" s="136"/>
      <c r="U29" s="89"/>
      <c r="V29" s="89"/>
      <c r="W29" s="89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89"/>
      <c r="P30" s="89"/>
      <c r="Q30" s="89"/>
      <c r="R30" s="136"/>
      <c r="S30" s="136"/>
      <c r="T30" s="136"/>
      <c r="U30" s="89"/>
      <c r="V30" s="89"/>
      <c r="W30" s="89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89"/>
      <c r="P32" s="89"/>
      <c r="Q32" s="89"/>
      <c r="R32" s="136"/>
      <c r="S32" s="136"/>
      <c r="T32" s="136"/>
      <c r="U32" s="89"/>
      <c r="V32" s="89"/>
      <c r="W32" s="89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89"/>
      <c r="P33" s="89"/>
      <c r="Q33" s="89"/>
      <c r="R33" s="136"/>
      <c r="S33" s="136"/>
      <c r="T33" s="136"/>
      <c r="U33" s="89"/>
      <c r="V33" s="89"/>
      <c r="W33" s="89"/>
    </row>
    <row r="34" spans="1:23" ht="60" customHeight="1" x14ac:dyDescent="0.3">
      <c r="A34" s="9"/>
      <c r="B34" s="9"/>
      <c r="C34" s="9"/>
      <c r="D34" s="9"/>
      <c r="E34" s="9"/>
      <c r="F34" s="134"/>
      <c r="G34" s="134"/>
      <c r="H34" s="134"/>
      <c r="I34" s="134"/>
      <c r="J34" s="135"/>
      <c r="K34" s="135"/>
      <c r="L34" s="136"/>
      <c r="M34" s="136"/>
      <c r="N34" s="136"/>
      <c r="O34" s="89"/>
      <c r="P34" s="89"/>
      <c r="Q34" s="89"/>
      <c r="R34" s="136"/>
      <c r="S34" s="136"/>
      <c r="T34" s="136"/>
      <c r="U34" s="89"/>
      <c r="V34" s="89"/>
      <c r="W34" s="89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89"/>
      <c r="P35" s="89"/>
      <c r="Q35" s="89"/>
      <c r="R35" s="136"/>
      <c r="S35" s="136"/>
      <c r="T35" s="136"/>
      <c r="U35" s="89"/>
      <c r="V35" s="89"/>
      <c r="W35" s="89"/>
    </row>
    <row r="36" spans="1:23" ht="60" customHeight="1" x14ac:dyDescent="0.3">
      <c r="A36" s="9"/>
      <c r="B36" s="9"/>
      <c r="C36" s="9"/>
      <c r="D36" s="9"/>
      <c r="E36" s="9"/>
      <c r="F36" s="145"/>
      <c r="G36" s="145"/>
      <c r="H36" s="145"/>
      <c r="I36" s="145"/>
      <c r="J36" s="146"/>
      <c r="K36" s="146"/>
      <c r="L36" s="145"/>
      <c r="M36" s="145"/>
      <c r="N36" s="145"/>
      <c r="O36" s="2"/>
      <c r="P36" s="2"/>
      <c r="Q36" s="2"/>
      <c r="R36" s="145"/>
      <c r="S36" s="145"/>
      <c r="T36" s="145"/>
      <c r="U36" s="2"/>
      <c r="V36" s="2"/>
      <c r="W36" s="2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89"/>
      <c r="P37" s="89"/>
      <c r="Q37" s="89"/>
      <c r="R37" s="136"/>
      <c r="S37" s="136"/>
      <c r="T37" s="136"/>
      <c r="U37" s="89"/>
      <c r="V37" s="89"/>
      <c r="W37" s="89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89"/>
      <c r="P38" s="89"/>
      <c r="Q38" s="89"/>
      <c r="R38" s="136"/>
      <c r="S38" s="136"/>
      <c r="T38" s="136"/>
      <c r="U38" s="89"/>
      <c r="V38" s="89"/>
      <c r="W38" s="89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89"/>
      <c r="P40" s="89"/>
      <c r="Q40" s="89"/>
      <c r="R40" s="136"/>
      <c r="S40" s="136"/>
      <c r="T40" s="136"/>
      <c r="U40" s="89"/>
      <c r="V40" s="89"/>
      <c r="W40" s="89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89"/>
      <c r="P41" s="89"/>
      <c r="Q41" s="89"/>
      <c r="R41" s="136"/>
      <c r="S41" s="136"/>
      <c r="T41" s="136"/>
      <c r="U41" s="89"/>
      <c r="V41" s="89"/>
      <c r="W41" s="89"/>
    </row>
    <row r="42" spans="1:23" ht="60" customHeight="1" x14ac:dyDescent="0.3">
      <c r="A42" s="9"/>
      <c r="B42" s="9"/>
      <c r="C42" s="9"/>
      <c r="D42" s="9"/>
      <c r="E42" s="9"/>
      <c r="F42" s="137"/>
      <c r="G42" s="138"/>
      <c r="H42" s="138"/>
      <c r="I42" s="139"/>
      <c r="J42" s="140"/>
      <c r="K42" s="141"/>
      <c r="L42" s="142"/>
      <c r="M42" s="143"/>
      <c r="N42" s="144"/>
      <c r="O42" s="89"/>
      <c r="P42" s="89"/>
      <c r="Q42" s="89"/>
      <c r="R42" s="142"/>
      <c r="S42" s="143"/>
      <c r="T42" s="144"/>
      <c r="U42" s="89"/>
      <c r="V42" s="89"/>
      <c r="W42" s="89"/>
    </row>
    <row r="125" spans="9:9" x14ac:dyDescent="0.3">
      <c r="I125" t="s">
        <v>9</v>
      </c>
    </row>
  </sheetData>
  <mergeCells count="158">
    <mergeCell ref="F42:I42"/>
    <mergeCell ref="J42:K42"/>
    <mergeCell ref="L42:N42"/>
    <mergeCell ref="R42:T42"/>
    <mergeCell ref="F40:I40"/>
    <mergeCell ref="J40:K40"/>
    <mergeCell ref="L40:N40"/>
    <mergeCell ref="R40:T40"/>
    <mergeCell ref="F41:I41"/>
    <mergeCell ref="J41:K41"/>
    <mergeCell ref="L41:N41"/>
    <mergeCell ref="R41:T41"/>
    <mergeCell ref="F38:I38"/>
    <mergeCell ref="J38:K38"/>
    <mergeCell ref="L38:N38"/>
    <mergeCell ref="R38:T38"/>
    <mergeCell ref="F39:I39"/>
    <mergeCell ref="J39:K39"/>
    <mergeCell ref="L39:N39"/>
    <mergeCell ref="R39:T39"/>
    <mergeCell ref="F36:I36"/>
    <mergeCell ref="J36:K36"/>
    <mergeCell ref="L36:N36"/>
    <mergeCell ref="R36:T36"/>
    <mergeCell ref="F37:I37"/>
    <mergeCell ref="J37:K37"/>
    <mergeCell ref="L37:N37"/>
    <mergeCell ref="R37:T37"/>
    <mergeCell ref="F34:I34"/>
    <mergeCell ref="J34:K34"/>
    <mergeCell ref="L34:N34"/>
    <mergeCell ref="R34:T34"/>
    <mergeCell ref="F35:I35"/>
    <mergeCell ref="J35:K35"/>
    <mergeCell ref="L35:N35"/>
    <mergeCell ref="R35:T35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20:I20"/>
    <mergeCell ref="J20:K20"/>
    <mergeCell ref="L20:N20"/>
    <mergeCell ref="R20:T20"/>
    <mergeCell ref="F21:I21"/>
    <mergeCell ref="J21:K21"/>
    <mergeCell ref="L21:N21"/>
    <mergeCell ref="R21:T21"/>
    <mergeCell ref="F18:I18"/>
    <mergeCell ref="J18:K18"/>
    <mergeCell ref="L18:N18"/>
    <mergeCell ref="R18:T18"/>
    <mergeCell ref="F19:I19"/>
    <mergeCell ref="J19:K19"/>
    <mergeCell ref="L19:N19"/>
    <mergeCell ref="R19:T19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F12:I12"/>
    <mergeCell ref="J12:K12"/>
    <mergeCell ref="L12:N12"/>
    <mergeCell ref="R12:T12"/>
    <mergeCell ref="F13:I13"/>
    <mergeCell ref="J13:K13"/>
    <mergeCell ref="L13:N13"/>
    <mergeCell ref="R13:T13"/>
    <mergeCell ref="F9:I9"/>
    <mergeCell ref="J9:K9"/>
    <mergeCell ref="L9:N9"/>
    <mergeCell ref="R9:T9"/>
    <mergeCell ref="F11:I11"/>
    <mergeCell ref="J11:K11"/>
    <mergeCell ref="L11:N11"/>
    <mergeCell ref="R11:T11"/>
    <mergeCell ref="R6:T8"/>
    <mergeCell ref="F10:I10"/>
    <mergeCell ref="J10:K10"/>
    <mergeCell ref="L10:N10"/>
    <mergeCell ref="R10:T10"/>
    <mergeCell ref="U6:W6"/>
    <mergeCell ref="B7:B8"/>
    <mergeCell ref="C7:C8"/>
    <mergeCell ref="D7:D8"/>
    <mergeCell ref="E7:E8"/>
    <mergeCell ref="A6:A8"/>
    <mergeCell ref="B6:E6"/>
    <mergeCell ref="F6:I8"/>
    <mergeCell ref="J6:K8"/>
    <mergeCell ref="L6:N8"/>
    <mergeCell ref="O6:Q6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3" type="noConversion"/>
  <conditionalFormatting sqref="Q11:Q42">
    <cfRule type="cellIs" dxfId="32" priority="4" operator="between">
      <formula>15</formula>
      <formula>20</formula>
    </cfRule>
    <cfRule type="cellIs" dxfId="31" priority="5" operator="between">
      <formula>9</formula>
      <formula>12</formula>
    </cfRule>
    <cfRule type="cellIs" dxfId="30" priority="6" operator="equal">
      <formula>8</formula>
    </cfRule>
  </conditionalFormatting>
  <conditionalFormatting sqref="W9:W42">
    <cfRule type="cellIs" dxfId="29" priority="1" operator="between">
      <formula>15</formula>
      <formula>20</formula>
    </cfRule>
    <cfRule type="cellIs" dxfId="28" priority="2" operator="between">
      <formula>9</formula>
      <formula>12</formula>
    </cfRule>
    <cfRule type="cellIs" dxfId="27" priority="3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'C:\Users\user\Desktop\(주)삼구아이엔씨 본사 관련 자료\2025년 최초 위험성평가\[유해위험요인 분류표 및 위험성평가표_기계_2025년(양식).xlsx]데이터필드'!#REF!</xm:f>
          </x14:formula1>
          <xm:sqref>E14:E42 J19:K42 J17:K17 K15 U9:V42 D11:D13 O11:O42 P9:P42 J9:J15</xm:sqref>
        </x14:dataValidation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J16:K16 J18</xm:sqref>
        </x14:dataValidation>
        <x14:dataValidation type="list" allowBlank="1" showInputMessage="1" showErrorMessage="1">
          <x14:formula1>
            <xm:f>데이터필드!$D$6:$D$9</xm:f>
          </x14:formula1>
          <xm:sqref>O9:O10 Q9:Q10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2:XEG30"/>
  <sheetViews>
    <sheetView zoomScale="55" zoomScaleNormal="55" zoomScaleSheetLayoutView="70" workbookViewId="0">
      <pane xSplit="1" topLeftCell="B1" activePane="topRight" state="frozen"/>
      <selection activeCell="C14" sqref="C14"/>
      <selection pane="topRight" activeCell="C14" sqref="C14"/>
    </sheetView>
  </sheetViews>
  <sheetFormatPr defaultRowHeight="17.25" x14ac:dyDescent="0.3"/>
  <cols>
    <col min="1" max="1" width="27.625" style="7" customWidth="1"/>
    <col min="2" max="2" width="5.625" style="7" customWidth="1"/>
    <col min="3" max="6" width="40.625" style="3" customWidth="1"/>
    <col min="7" max="205" width="9" style="3"/>
    <col min="206" max="206" width="22.5" style="3" customWidth="1"/>
    <col min="207" max="207" width="4.125" style="3" customWidth="1"/>
    <col min="208" max="212" width="19.375" style="3" customWidth="1"/>
    <col min="213" max="217" width="9" style="3"/>
    <col min="218" max="218" width="27.625" style="5" customWidth="1"/>
    <col min="219" max="219" width="5.625" style="5" customWidth="1"/>
    <col min="220" max="220" width="30.625" style="5" customWidth="1"/>
    <col min="221" max="221" width="5.625" style="5" customWidth="1"/>
    <col min="222" max="222" width="30.625" style="5" customWidth="1"/>
    <col min="223" max="223" width="5.625" style="5" customWidth="1"/>
    <col min="224" max="224" width="30.625" style="5" customWidth="1"/>
    <col min="225" max="461" width="9" style="5"/>
    <col min="462" max="462" width="22.5" style="5" customWidth="1"/>
    <col min="463" max="463" width="4.125" style="5" customWidth="1"/>
    <col min="464" max="468" width="19.375" style="5" customWidth="1"/>
    <col min="469" max="473" width="9" style="5"/>
    <col min="474" max="474" width="27.625" style="5" customWidth="1"/>
    <col min="475" max="475" width="5.625" style="5" customWidth="1"/>
    <col min="476" max="476" width="30.625" style="5" customWidth="1"/>
    <col min="477" max="477" width="5.625" style="5" customWidth="1"/>
    <col min="478" max="478" width="30.625" style="5" customWidth="1"/>
    <col min="479" max="479" width="5.625" style="5" customWidth="1"/>
    <col min="480" max="480" width="30.625" style="5" customWidth="1"/>
    <col min="481" max="717" width="9" style="5"/>
    <col min="718" max="718" width="22.5" style="5" customWidth="1"/>
    <col min="719" max="719" width="4.125" style="5" customWidth="1"/>
    <col min="720" max="724" width="19.375" style="5" customWidth="1"/>
    <col min="725" max="729" width="9" style="5"/>
    <col min="730" max="730" width="27.625" style="5" customWidth="1"/>
    <col min="731" max="731" width="5.625" style="5" customWidth="1"/>
    <col min="732" max="732" width="30.625" style="5" customWidth="1"/>
    <col min="733" max="733" width="5.625" style="5" customWidth="1"/>
    <col min="734" max="734" width="30.625" style="5" customWidth="1"/>
    <col min="735" max="735" width="5.625" style="5" customWidth="1"/>
    <col min="736" max="736" width="30.625" style="5" customWidth="1"/>
    <col min="737" max="973" width="9" style="5"/>
    <col min="974" max="974" width="22.5" style="5" customWidth="1"/>
    <col min="975" max="975" width="4.125" style="5" customWidth="1"/>
    <col min="976" max="980" width="19.375" style="5" customWidth="1"/>
    <col min="981" max="985" width="9" style="5"/>
    <col min="986" max="986" width="27.625" style="5" customWidth="1"/>
    <col min="987" max="987" width="5.625" style="5" customWidth="1"/>
    <col min="988" max="988" width="30.625" style="5" customWidth="1"/>
    <col min="989" max="989" width="5.625" style="5" customWidth="1"/>
    <col min="990" max="990" width="30.625" style="5" customWidth="1"/>
    <col min="991" max="991" width="5.625" style="5" customWidth="1"/>
    <col min="992" max="992" width="30.625" style="5" customWidth="1"/>
    <col min="993" max="1229" width="9" style="5"/>
    <col min="1230" max="1230" width="22.5" style="5" customWidth="1"/>
    <col min="1231" max="1231" width="4.125" style="5" customWidth="1"/>
    <col min="1232" max="1236" width="19.375" style="5" customWidth="1"/>
    <col min="1237" max="1241" width="9" style="5"/>
    <col min="1242" max="1242" width="27.625" style="5" customWidth="1"/>
    <col min="1243" max="1243" width="5.625" style="5" customWidth="1"/>
    <col min="1244" max="1244" width="30.625" style="5" customWidth="1"/>
    <col min="1245" max="1245" width="5.625" style="5" customWidth="1"/>
    <col min="1246" max="1246" width="30.625" style="5" customWidth="1"/>
    <col min="1247" max="1247" width="5.625" style="5" customWidth="1"/>
    <col min="1248" max="1248" width="30.625" style="5" customWidth="1"/>
    <col min="1249" max="1485" width="9" style="5"/>
    <col min="1486" max="1486" width="22.5" style="5" customWidth="1"/>
    <col min="1487" max="1487" width="4.125" style="5" customWidth="1"/>
    <col min="1488" max="1492" width="19.375" style="5" customWidth="1"/>
    <col min="1493" max="1497" width="9" style="5"/>
    <col min="1498" max="1498" width="27.625" style="5" customWidth="1"/>
    <col min="1499" max="1499" width="5.625" style="5" customWidth="1"/>
    <col min="1500" max="1500" width="30.625" style="5" customWidth="1"/>
    <col min="1501" max="1501" width="5.625" style="5" customWidth="1"/>
    <col min="1502" max="1502" width="30.625" style="5" customWidth="1"/>
    <col min="1503" max="1503" width="5.625" style="5" customWidth="1"/>
    <col min="1504" max="1504" width="30.625" style="5" customWidth="1"/>
    <col min="1505" max="1741" width="9" style="5"/>
    <col min="1742" max="1742" width="22.5" style="5" customWidth="1"/>
    <col min="1743" max="1743" width="4.125" style="5" customWidth="1"/>
    <col min="1744" max="1748" width="19.375" style="5" customWidth="1"/>
    <col min="1749" max="1753" width="9" style="5"/>
    <col min="1754" max="1754" width="27.625" style="5" customWidth="1"/>
    <col min="1755" max="1755" width="5.625" style="5" customWidth="1"/>
    <col min="1756" max="1756" width="30.625" style="5" customWidth="1"/>
    <col min="1757" max="1757" width="5.625" style="5" customWidth="1"/>
    <col min="1758" max="1758" width="30.625" style="5" customWidth="1"/>
    <col min="1759" max="1759" width="5.625" style="5" customWidth="1"/>
    <col min="1760" max="1760" width="30.625" style="5" customWidth="1"/>
    <col min="1761" max="1997" width="9" style="5"/>
    <col min="1998" max="1998" width="22.5" style="5" customWidth="1"/>
    <col min="1999" max="1999" width="4.125" style="5" customWidth="1"/>
    <col min="2000" max="2004" width="19.375" style="5" customWidth="1"/>
    <col min="2005" max="2009" width="9" style="5"/>
    <col min="2010" max="2010" width="27.625" style="5" customWidth="1"/>
    <col min="2011" max="2011" width="5.625" style="5" customWidth="1"/>
    <col min="2012" max="2012" width="30.625" style="5" customWidth="1"/>
    <col min="2013" max="2013" width="5.625" style="5" customWidth="1"/>
    <col min="2014" max="2014" width="30.625" style="5" customWidth="1"/>
    <col min="2015" max="2015" width="5.625" style="5" customWidth="1"/>
    <col min="2016" max="2016" width="30.625" style="5" customWidth="1"/>
    <col min="2017" max="2253" width="9" style="5"/>
    <col min="2254" max="2254" width="22.5" style="5" customWidth="1"/>
    <col min="2255" max="2255" width="4.125" style="5" customWidth="1"/>
    <col min="2256" max="2260" width="19.375" style="5" customWidth="1"/>
    <col min="2261" max="2265" width="9" style="5"/>
    <col min="2266" max="2266" width="27.625" style="5" customWidth="1"/>
    <col min="2267" max="2267" width="5.625" style="5" customWidth="1"/>
    <col min="2268" max="2268" width="30.625" style="5" customWidth="1"/>
    <col min="2269" max="2269" width="5.625" style="5" customWidth="1"/>
    <col min="2270" max="2270" width="30.625" style="5" customWidth="1"/>
    <col min="2271" max="2271" width="5.625" style="5" customWidth="1"/>
    <col min="2272" max="2272" width="30.625" style="5" customWidth="1"/>
    <col min="2273" max="2509" width="9" style="5"/>
    <col min="2510" max="2510" width="22.5" style="5" customWidth="1"/>
    <col min="2511" max="2511" width="4.125" style="5" customWidth="1"/>
    <col min="2512" max="2516" width="19.375" style="5" customWidth="1"/>
    <col min="2517" max="2521" width="9" style="5"/>
    <col min="2522" max="2522" width="27.625" style="5" customWidth="1"/>
    <col min="2523" max="2523" width="5.625" style="5" customWidth="1"/>
    <col min="2524" max="2524" width="30.625" style="5" customWidth="1"/>
    <col min="2525" max="2525" width="5.625" style="5" customWidth="1"/>
    <col min="2526" max="2526" width="30.625" style="5" customWidth="1"/>
    <col min="2527" max="2527" width="5.625" style="5" customWidth="1"/>
    <col min="2528" max="2528" width="30.625" style="5" customWidth="1"/>
    <col min="2529" max="2765" width="9" style="5"/>
    <col min="2766" max="2766" width="22.5" style="5" customWidth="1"/>
    <col min="2767" max="2767" width="4.125" style="5" customWidth="1"/>
    <col min="2768" max="2772" width="19.375" style="5" customWidth="1"/>
    <col min="2773" max="2777" width="9" style="5"/>
    <col min="2778" max="2778" width="27.625" style="5" customWidth="1"/>
    <col min="2779" max="2779" width="5.625" style="5" customWidth="1"/>
    <col min="2780" max="2780" width="30.625" style="5" customWidth="1"/>
    <col min="2781" max="2781" width="5.625" style="5" customWidth="1"/>
    <col min="2782" max="2782" width="30.625" style="5" customWidth="1"/>
    <col min="2783" max="2783" width="5.625" style="5" customWidth="1"/>
    <col min="2784" max="2784" width="30.625" style="5" customWidth="1"/>
    <col min="2785" max="3021" width="9" style="5"/>
    <col min="3022" max="3022" width="22.5" style="5" customWidth="1"/>
    <col min="3023" max="3023" width="4.125" style="5" customWidth="1"/>
    <col min="3024" max="3028" width="19.375" style="5" customWidth="1"/>
    <col min="3029" max="3033" width="9" style="5"/>
    <col min="3034" max="3034" width="27.625" style="5" customWidth="1"/>
    <col min="3035" max="3035" width="5.625" style="5" customWidth="1"/>
    <col min="3036" max="3036" width="30.625" style="5" customWidth="1"/>
    <col min="3037" max="3037" width="5.625" style="5" customWidth="1"/>
    <col min="3038" max="3038" width="30.625" style="5" customWidth="1"/>
    <col min="3039" max="3039" width="5.625" style="5" customWidth="1"/>
    <col min="3040" max="3040" width="30.625" style="5" customWidth="1"/>
    <col min="3041" max="3277" width="9" style="5"/>
    <col min="3278" max="3278" width="22.5" style="5" customWidth="1"/>
    <col min="3279" max="3279" width="4.125" style="5" customWidth="1"/>
    <col min="3280" max="3284" width="19.375" style="5" customWidth="1"/>
    <col min="3285" max="3289" width="9" style="5"/>
    <col min="3290" max="3290" width="27.625" style="5" customWidth="1"/>
    <col min="3291" max="3291" width="5.625" style="5" customWidth="1"/>
    <col min="3292" max="3292" width="30.625" style="5" customWidth="1"/>
    <col min="3293" max="3293" width="5.625" style="5" customWidth="1"/>
    <col min="3294" max="3294" width="30.625" style="5" customWidth="1"/>
    <col min="3295" max="3295" width="5.625" style="5" customWidth="1"/>
    <col min="3296" max="3296" width="30.625" style="5" customWidth="1"/>
    <col min="3297" max="3533" width="9" style="5"/>
    <col min="3534" max="3534" width="22.5" style="5" customWidth="1"/>
    <col min="3535" max="3535" width="4.125" style="5" customWidth="1"/>
    <col min="3536" max="3540" width="19.375" style="5" customWidth="1"/>
    <col min="3541" max="3545" width="9" style="5"/>
    <col min="3546" max="3546" width="27.625" style="5" customWidth="1"/>
    <col min="3547" max="3547" width="5.625" style="5" customWidth="1"/>
    <col min="3548" max="3548" width="30.625" style="5" customWidth="1"/>
    <col min="3549" max="3549" width="5.625" style="5" customWidth="1"/>
    <col min="3550" max="3550" width="30.625" style="5" customWidth="1"/>
    <col min="3551" max="3551" width="5.625" style="5" customWidth="1"/>
    <col min="3552" max="3552" width="30.625" style="5" customWidth="1"/>
    <col min="3553" max="3789" width="9" style="5"/>
    <col min="3790" max="3790" width="22.5" style="5" customWidth="1"/>
    <col min="3791" max="3791" width="4.125" style="5" customWidth="1"/>
    <col min="3792" max="3796" width="19.375" style="5" customWidth="1"/>
    <col min="3797" max="3801" width="9" style="5"/>
    <col min="3802" max="3802" width="27.625" style="5" customWidth="1"/>
    <col min="3803" max="3803" width="5.625" style="5" customWidth="1"/>
    <col min="3804" max="3804" width="30.625" style="5" customWidth="1"/>
    <col min="3805" max="3805" width="5.625" style="5" customWidth="1"/>
    <col min="3806" max="3806" width="30.625" style="5" customWidth="1"/>
    <col min="3807" max="3807" width="5.625" style="5" customWidth="1"/>
    <col min="3808" max="3808" width="30.625" style="5" customWidth="1"/>
    <col min="3809" max="4045" width="9" style="5"/>
    <col min="4046" max="4046" width="22.5" style="5" customWidth="1"/>
    <col min="4047" max="4047" width="4.125" style="5" customWidth="1"/>
    <col min="4048" max="4052" width="19.375" style="5" customWidth="1"/>
    <col min="4053" max="4057" width="9" style="5"/>
    <col min="4058" max="4058" width="27.625" style="5" customWidth="1"/>
    <col min="4059" max="4059" width="5.625" style="5" customWidth="1"/>
    <col min="4060" max="4060" width="30.625" style="5" customWidth="1"/>
    <col min="4061" max="4061" width="5.625" style="5" customWidth="1"/>
    <col min="4062" max="4062" width="30.625" style="5" customWidth="1"/>
    <col min="4063" max="4063" width="5.625" style="5" customWidth="1"/>
    <col min="4064" max="4064" width="30.625" style="5" customWidth="1"/>
    <col min="4065" max="4301" width="9" style="5"/>
    <col min="4302" max="4302" width="22.5" style="5" customWidth="1"/>
    <col min="4303" max="4303" width="4.125" style="5" customWidth="1"/>
    <col min="4304" max="4308" width="19.375" style="5" customWidth="1"/>
    <col min="4309" max="4313" width="9" style="5"/>
    <col min="4314" max="4314" width="27.625" style="5" customWidth="1"/>
    <col min="4315" max="4315" width="5.625" style="5" customWidth="1"/>
    <col min="4316" max="4316" width="30.625" style="5" customWidth="1"/>
    <col min="4317" max="4317" width="5.625" style="5" customWidth="1"/>
    <col min="4318" max="4318" width="30.625" style="5" customWidth="1"/>
    <col min="4319" max="4319" width="5.625" style="5" customWidth="1"/>
    <col min="4320" max="4320" width="30.625" style="5" customWidth="1"/>
    <col min="4321" max="4557" width="9" style="5"/>
    <col min="4558" max="4558" width="22.5" style="5" customWidth="1"/>
    <col min="4559" max="4559" width="4.125" style="5" customWidth="1"/>
    <col min="4560" max="4564" width="19.375" style="5" customWidth="1"/>
    <col min="4565" max="4569" width="9" style="5"/>
    <col min="4570" max="4570" width="27.625" style="5" customWidth="1"/>
    <col min="4571" max="4571" width="5.625" style="5" customWidth="1"/>
    <col min="4572" max="4572" width="30.625" style="5" customWidth="1"/>
    <col min="4573" max="4573" width="5.625" style="5" customWidth="1"/>
    <col min="4574" max="4574" width="30.625" style="5" customWidth="1"/>
    <col min="4575" max="4575" width="5.625" style="5" customWidth="1"/>
    <col min="4576" max="4576" width="30.625" style="5" customWidth="1"/>
    <col min="4577" max="4813" width="9" style="5"/>
    <col min="4814" max="4814" width="22.5" style="5" customWidth="1"/>
    <col min="4815" max="4815" width="4.125" style="5" customWidth="1"/>
    <col min="4816" max="4820" width="19.375" style="5" customWidth="1"/>
    <col min="4821" max="4825" width="9" style="5"/>
    <col min="4826" max="4826" width="27.625" style="5" customWidth="1"/>
    <col min="4827" max="4827" width="5.625" style="5" customWidth="1"/>
    <col min="4828" max="4828" width="30.625" style="5" customWidth="1"/>
    <col min="4829" max="4829" width="5.625" style="5" customWidth="1"/>
    <col min="4830" max="4830" width="30.625" style="5" customWidth="1"/>
    <col min="4831" max="4831" width="5.625" style="5" customWidth="1"/>
    <col min="4832" max="4832" width="30.625" style="5" customWidth="1"/>
    <col min="4833" max="5069" width="9" style="5"/>
    <col min="5070" max="5070" width="22.5" style="5" customWidth="1"/>
    <col min="5071" max="5071" width="4.125" style="5" customWidth="1"/>
    <col min="5072" max="5076" width="19.375" style="5" customWidth="1"/>
    <col min="5077" max="5081" width="9" style="5"/>
    <col min="5082" max="5082" width="27.625" style="5" customWidth="1"/>
    <col min="5083" max="5083" width="5.625" style="5" customWidth="1"/>
    <col min="5084" max="5084" width="30.625" style="5" customWidth="1"/>
    <col min="5085" max="5085" width="5.625" style="5" customWidth="1"/>
    <col min="5086" max="5086" width="30.625" style="5" customWidth="1"/>
    <col min="5087" max="5087" width="5.625" style="5" customWidth="1"/>
    <col min="5088" max="5088" width="30.625" style="5" customWidth="1"/>
    <col min="5089" max="5325" width="9" style="5"/>
    <col min="5326" max="5326" width="22.5" style="5" customWidth="1"/>
    <col min="5327" max="5327" width="4.125" style="5" customWidth="1"/>
    <col min="5328" max="5332" width="19.375" style="5" customWidth="1"/>
    <col min="5333" max="5337" width="9" style="5"/>
    <col min="5338" max="5338" width="27.625" style="5" customWidth="1"/>
    <col min="5339" max="5339" width="5.625" style="5" customWidth="1"/>
    <col min="5340" max="5340" width="30.625" style="5" customWidth="1"/>
    <col min="5341" max="5341" width="5.625" style="5" customWidth="1"/>
    <col min="5342" max="5342" width="30.625" style="5" customWidth="1"/>
    <col min="5343" max="5343" width="5.625" style="5" customWidth="1"/>
    <col min="5344" max="5344" width="30.625" style="5" customWidth="1"/>
    <col min="5345" max="5581" width="9" style="5"/>
    <col min="5582" max="5582" width="22.5" style="5" customWidth="1"/>
    <col min="5583" max="5583" width="4.125" style="5" customWidth="1"/>
    <col min="5584" max="5588" width="19.375" style="5" customWidth="1"/>
    <col min="5589" max="5593" width="9" style="5"/>
    <col min="5594" max="5594" width="27.625" style="5" customWidth="1"/>
    <col min="5595" max="5595" width="5.625" style="5" customWidth="1"/>
    <col min="5596" max="5596" width="30.625" style="5" customWidth="1"/>
    <col min="5597" max="5597" width="5.625" style="5" customWidth="1"/>
    <col min="5598" max="5598" width="30.625" style="5" customWidth="1"/>
    <col min="5599" max="5599" width="5.625" style="5" customWidth="1"/>
    <col min="5600" max="5600" width="30.625" style="5" customWidth="1"/>
    <col min="5601" max="5837" width="9" style="5"/>
    <col min="5838" max="5838" width="22.5" style="5" customWidth="1"/>
    <col min="5839" max="5839" width="4.125" style="5" customWidth="1"/>
    <col min="5840" max="5844" width="19.375" style="5" customWidth="1"/>
    <col min="5845" max="5849" width="9" style="5"/>
    <col min="5850" max="5850" width="27.625" style="5" customWidth="1"/>
    <col min="5851" max="5851" width="5.625" style="5" customWidth="1"/>
    <col min="5852" max="5852" width="30.625" style="5" customWidth="1"/>
    <col min="5853" max="5853" width="5.625" style="5" customWidth="1"/>
    <col min="5854" max="5854" width="30.625" style="5" customWidth="1"/>
    <col min="5855" max="5855" width="5.625" style="5" customWidth="1"/>
    <col min="5856" max="5856" width="30.625" style="5" customWidth="1"/>
    <col min="5857" max="6093" width="9" style="5"/>
    <col min="6094" max="6094" width="22.5" style="5" customWidth="1"/>
    <col min="6095" max="6095" width="4.125" style="5" customWidth="1"/>
    <col min="6096" max="6100" width="19.375" style="5" customWidth="1"/>
    <col min="6101" max="6105" width="9" style="5"/>
    <col min="6106" max="6106" width="27.625" style="5" customWidth="1"/>
    <col min="6107" max="6107" width="5.625" style="5" customWidth="1"/>
    <col min="6108" max="6108" width="30.625" style="5" customWidth="1"/>
    <col min="6109" max="6109" width="5.625" style="5" customWidth="1"/>
    <col min="6110" max="6110" width="30.625" style="5" customWidth="1"/>
    <col min="6111" max="6111" width="5.625" style="5" customWidth="1"/>
    <col min="6112" max="6112" width="30.625" style="5" customWidth="1"/>
    <col min="6113" max="6349" width="9" style="5"/>
    <col min="6350" max="6350" width="22.5" style="5" customWidth="1"/>
    <col min="6351" max="6351" width="4.125" style="5" customWidth="1"/>
    <col min="6352" max="6356" width="19.375" style="5" customWidth="1"/>
    <col min="6357" max="6361" width="9" style="5"/>
    <col min="6362" max="6362" width="27.625" style="5" customWidth="1"/>
    <col min="6363" max="6363" width="5.625" style="5" customWidth="1"/>
    <col min="6364" max="6364" width="30.625" style="5" customWidth="1"/>
    <col min="6365" max="6365" width="5.625" style="5" customWidth="1"/>
    <col min="6366" max="6366" width="30.625" style="5" customWidth="1"/>
    <col min="6367" max="6367" width="5.625" style="5" customWidth="1"/>
    <col min="6368" max="6368" width="30.625" style="5" customWidth="1"/>
    <col min="6369" max="6605" width="9" style="5"/>
    <col min="6606" max="6606" width="22.5" style="5" customWidth="1"/>
    <col min="6607" max="6607" width="4.125" style="5" customWidth="1"/>
    <col min="6608" max="6612" width="19.375" style="5" customWidth="1"/>
    <col min="6613" max="6617" width="9" style="5"/>
    <col min="6618" max="6618" width="27.625" style="5" customWidth="1"/>
    <col min="6619" max="6619" width="5.625" style="5" customWidth="1"/>
    <col min="6620" max="6620" width="30.625" style="5" customWidth="1"/>
    <col min="6621" max="6621" width="5.625" style="5" customWidth="1"/>
    <col min="6622" max="6622" width="30.625" style="5" customWidth="1"/>
    <col min="6623" max="6623" width="5.625" style="5" customWidth="1"/>
    <col min="6624" max="6624" width="30.625" style="5" customWidth="1"/>
    <col min="6625" max="6861" width="9" style="5"/>
    <col min="6862" max="6862" width="22.5" style="5" customWidth="1"/>
    <col min="6863" max="6863" width="4.125" style="5" customWidth="1"/>
    <col min="6864" max="6868" width="19.375" style="5" customWidth="1"/>
    <col min="6869" max="6873" width="9" style="5"/>
    <col min="6874" max="6874" width="27.625" style="5" customWidth="1"/>
    <col min="6875" max="6875" width="5.625" style="5" customWidth="1"/>
    <col min="6876" max="6876" width="30.625" style="5" customWidth="1"/>
    <col min="6877" max="6877" width="5.625" style="5" customWidth="1"/>
    <col min="6878" max="6878" width="30.625" style="5" customWidth="1"/>
    <col min="6879" max="6879" width="5.625" style="5" customWidth="1"/>
    <col min="6880" max="6880" width="30.625" style="5" customWidth="1"/>
    <col min="6881" max="7117" width="9" style="5"/>
    <col min="7118" max="7118" width="22.5" style="5" customWidth="1"/>
    <col min="7119" max="7119" width="4.125" style="5" customWidth="1"/>
    <col min="7120" max="7124" width="19.375" style="5" customWidth="1"/>
    <col min="7125" max="7129" width="9" style="5"/>
    <col min="7130" max="7130" width="27.625" style="5" customWidth="1"/>
    <col min="7131" max="7131" width="5.625" style="5" customWidth="1"/>
    <col min="7132" max="7132" width="30.625" style="5" customWidth="1"/>
    <col min="7133" max="7133" width="5.625" style="5" customWidth="1"/>
    <col min="7134" max="7134" width="30.625" style="5" customWidth="1"/>
    <col min="7135" max="7135" width="5.625" style="5" customWidth="1"/>
    <col min="7136" max="7136" width="30.625" style="5" customWidth="1"/>
    <col min="7137" max="7373" width="9" style="5"/>
    <col min="7374" max="7374" width="22.5" style="5" customWidth="1"/>
    <col min="7375" max="7375" width="4.125" style="5" customWidth="1"/>
    <col min="7376" max="7380" width="19.375" style="5" customWidth="1"/>
    <col min="7381" max="7385" width="9" style="5"/>
    <col min="7386" max="7386" width="27.625" style="5" customWidth="1"/>
    <col min="7387" max="7387" width="5.625" style="5" customWidth="1"/>
    <col min="7388" max="7388" width="30.625" style="5" customWidth="1"/>
    <col min="7389" max="7389" width="5.625" style="5" customWidth="1"/>
    <col min="7390" max="7390" width="30.625" style="5" customWidth="1"/>
    <col min="7391" max="7391" width="5.625" style="5" customWidth="1"/>
    <col min="7392" max="7392" width="30.625" style="5" customWidth="1"/>
    <col min="7393" max="7629" width="9" style="5"/>
    <col min="7630" max="7630" width="22.5" style="5" customWidth="1"/>
    <col min="7631" max="7631" width="4.125" style="5" customWidth="1"/>
    <col min="7632" max="7636" width="19.375" style="5" customWidth="1"/>
    <col min="7637" max="7641" width="9" style="5"/>
    <col min="7642" max="7642" width="27.625" style="5" customWidth="1"/>
    <col min="7643" max="7643" width="5.625" style="5" customWidth="1"/>
    <col min="7644" max="7644" width="30.625" style="5" customWidth="1"/>
    <col min="7645" max="7645" width="5.625" style="5" customWidth="1"/>
    <col min="7646" max="7646" width="30.625" style="5" customWidth="1"/>
    <col min="7647" max="7647" width="5.625" style="5" customWidth="1"/>
    <col min="7648" max="7648" width="30.625" style="5" customWidth="1"/>
    <col min="7649" max="7885" width="9" style="5"/>
    <col min="7886" max="7886" width="22.5" style="5" customWidth="1"/>
    <col min="7887" max="7887" width="4.125" style="5" customWidth="1"/>
    <col min="7888" max="7892" width="19.375" style="5" customWidth="1"/>
    <col min="7893" max="7897" width="9" style="5"/>
    <col min="7898" max="7898" width="27.625" style="5" customWidth="1"/>
    <col min="7899" max="7899" width="5.625" style="5" customWidth="1"/>
    <col min="7900" max="7900" width="30.625" style="5" customWidth="1"/>
    <col min="7901" max="7901" width="5.625" style="5" customWidth="1"/>
    <col min="7902" max="7902" width="30.625" style="5" customWidth="1"/>
    <col min="7903" max="7903" width="5.625" style="5" customWidth="1"/>
    <col min="7904" max="7904" width="30.625" style="5" customWidth="1"/>
    <col min="7905" max="8141" width="9" style="5"/>
    <col min="8142" max="8142" width="22.5" style="5" customWidth="1"/>
    <col min="8143" max="8143" width="4.125" style="5" customWidth="1"/>
    <col min="8144" max="8148" width="19.375" style="5" customWidth="1"/>
    <col min="8149" max="8153" width="9" style="5"/>
    <col min="8154" max="8154" width="27.625" style="5" customWidth="1"/>
    <col min="8155" max="8155" width="5.625" style="5" customWidth="1"/>
    <col min="8156" max="8156" width="30.625" style="5" customWidth="1"/>
    <col min="8157" max="8157" width="5.625" style="5" customWidth="1"/>
    <col min="8158" max="8158" width="30.625" style="5" customWidth="1"/>
    <col min="8159" max="8159" width="5.625" style="5" customWidth="1"/>
    <col min="8160" max="8160" width="30.625" style="5" customWidth="1"/>
    <col min="8161" max="8397" width="9" style="5"/>
    <col min="8398" max="8398" width="22.5" style="5" customWidth="1"/>
    <col min="8399" max="8399" width="4.125" style="5" customWidth="1"/>
    <col min="8400" max="8404" width="19.375" style="5" customWidth="1"/>
    <col min="8405" max="8409" width="9" style="5"/>
    <col min="8410" max="8410" width="27.625" style="5" customWidth="1"/>
    <col min="8411" max="8411" width="5.625" style="5" customWidth="1"/>
    <col min="8412" max="8412" width="30.625" style="5" customWidth="1"/>
    <col min="8413" max="8413" width="5.625" style="5" customWidth="1"/>
    <col min="8414" max="8414" width="30.625" style="5" customWidth="1"/>
    <col min="8415" max="8415" width="5.625" style="5" customWidth="1"/>
    <col min="8416" max="8416" width="30.625" style="5" customWidth="1"/>
    <col min="8417" max="8653" width="9" style="5"/>
    <col min="8654" max="8654" width="22.5" style="5" customWidth="1"/>
    <col min="8655" max="8655" width="4.125" style="5" customWidth="1"/>
    <col min="8656" max="8660" width="19.375" style="5" customWidth="1"/>
    <col min="8661" max="8665" width="9" style="5"/>
    <col min="8666" max="8666" width="27.625" style="5" customWidth="1"/>
    <col min="8667" max="8667" width="5.625" style="5" customWidth="1"/>
    <col min="8668" max="8668" width="30.625" style="5" customWidth="1"/>
    <col min="8669" max="8669" width="5.625" style="5" customWidth="1"/>
    <col min="8670" max="8670" width="30.625" style="5" customWidth="1"/>
    <col min="8671" max="8671" width="5.625" style="5" customWidth="1"/>
    <col min="8672" max="8672" width="30.625" style="5" customWidth="1"/>
    <col min="8673" max="8909" width="9" style="5"/>
    <col min="8910" max="8910" width="22.5" style="5" customWidth="1"/>
    <col min="8911" max="8911" width="4.125" style="5" customWidth="1"/>
    <col min="8912" max="8916" width="19.375" style="5" customWidth="1"/>
    <col min="8917" max="8921" width="9" style="5"/>
    <col min="8922" max="8922" width="27.625" style="5" customWidth="1"/>
    <col min="8923" max="8923" width="5.625" style="5" customWidth="1"/>
    <col min="8924" max="8924" width="30.625" style="5" customWidth="1"/>
    <col min="8925" max="8925" width="5.625" style="5" customWidth="1"/>
    <col min="8926" max="8926" width="30.625" style="5" customWidth="1"/>
    <col min="8927" max="8927" width="5.625" style="5" customWidth="1"/>
    <col min="8928" max="8928" width="30.625" style="5" customWidth="1"/>
    <col min="8929" max="9165" width="9" style="5"/>
    <col min="9166" max="9166" width="22.5" style="5" customWidth="1"/>
    <col min="9167" max="9167" width="4.125" style="5" customWidth="1"/>
    <col min="9168" max="9172" width="19.375" style="5" customWidth="1"/>
    <col min="9173" max="9177" width="9" style="5"/>
    <col min="9178" max="9178" width="27.625" style="5" customWidth="1"/>
    <col min="9179" max="9179" width="5.625" style="5" customWidth="1"/>
    <col min="9180" max="9180" width="30.625" style="5" customWidth="1"/>
    <col min="9181" max="9181" width="5.625" style="5" customWidth="1"/>
    <col min="9182" max="9182" width="30.625" style="5" customWidth="1"/>
    <col min="9183" max="9183" width="5.625" style="5" customWidth="1"/>
    <col min="9184" max="9184" width="30.625" style="5" customWidth="1"/>
    <col min="9185" max="9421" width="9" style="5"/>
    <col min="9422" max="9422" width="22.5" style="5" customWidth="1"/>
    <col min="9423" max="9423" width="4.125" style="5" customWidth="1"/>
    <col min="9424" max="9428" width="19.375" style="5" customWidth="1"/>
    <col min="9429" max="9433" width="9" style="5"/>
    <col min="9434" max="9434" width="27.625" style="5" customWidth="1"/>
    <col min="9435" max="9435" width="5.625" style="5" customWidth="1"/>
    <col min="9436" max="9436" width="30.625" style="5" customWidth="1"/>
    <col min="9437" max="9437" width="5.625" style="5" customWidth="1"/>
    <col min="9438" max="9438" width="30.625" style="5" customWidth="1"/>
    <col min="9439" max="9439" width="5.625" style="5" customWidth="1"/>
    <col min="9440" max="9440" width="30.625" style="5" customWidth="1"/>
    <col min="9441" max="9677" width="9" style="5"/>
    <col min="9678" max="9678" width="22.5" style="5" customWidth="1"/>
    <col min="9679" max="9679" width="4.125" style="5" customWidth="1"/>
    <col min="9680" max="9684" width="19.375" style="5" customWidth="1"/>
    <col min="9685" max="9689" width="9" style="5"/>
    <col min="9690" max="9690" width="27.625" style="5" customWidth="1"/>
    <col min="9691" max="9691" width="5.625" style="5" customWidth="1"/>
    <col min="9692" max="9692" width="30.625" style="5" customWidth="1"/>
    <col min="9693" max="9693" width="5.625" style="5" customWidth="1"/>
    <col min="9694" max="9694" width="30.625" style="5" customWidth="1"/>
    <col min="9695" max="9695" width="5.625" style="5" customWidth="1"/>
    <col min="9696" max="9696" width="30.625" style="5" customWidth="1"/>
    <col min="9697" max="9933" width="9" style="5"/>
    <col min="9934" max="9934" width="22.5" style="5" customWidth="1"/>
    <col min="9935" max="9935" width="4.125" style="5" customWidth="1"/>
    <col min="9936" max="9940" width="19.375" style="5" customWidth="1"/>
    <col min="9941" max="9945" width="9" style="5"/>
    <col min="9946" max="9946" width="27.625" style="5" customWidth="1"/>
    <col min="9947" max="9947" width="5.625" style="5" customWidth="1"/>
    <col min="9948" max="9948" width="30.625" style="5" customWidth="1"/>
    <col min="9949" max="9949" width="5.625" style="5" customWidth="1"/>
    <col min="9950" max="9950" width="30.625" style="5" customWidth="1"/>
    <col min="9951" max="9951" width="5.625" style="5" customWidth="1"/>
    <col min="9952" max="9952" width="30.625" style="5" customWidth="1"/>
    <col min="9953" max="10189" width="9" style="5"/>
    <col min="10190" max="10190" width="22.5" style="5" customWidth="1"/>
    <col min="10191" max="10191" width="4.125" style="5" customWidth="1"/>
    <col min="10192" max="10196" width="19.375" style="5" customWidth="1"/>
    <col min="10197" max="10201" width="9" style="5"/>
    <col min="10202" max="10202" width="27.625" style="5" customWidth="1"/>
    <col min="10203" max="10203" width="5.625" style="5" customWidth="1"/>
    <col min="10204" max="10204" width="30.625" style="5" customWidth="1"/>
    <col min="10205" max="10205" width="5.625" style="5" customWidth="1"/>
    <col min="10206" max="10206" width="30.625" style="5" customWidth="1"/>
    <col min="10207" max="10207" width="5.625" style="5" customWidth="1"/>
    <col min="10208" max="10208" width="30.625" style="5" customWidth="1"/>
    <col min="10209" max="10445" width="9" style="5"/>
    <col min="10446" max="10446" width="22.5" style="5" customWidth="1"/>
    <col min="10447" max="10447" width="4.125" style="5" customWidth="1"/>
    <col min="10448" max="10452" width="19.375" style="5" customWidth="1"/>
    <col min="10453" max="10457" width="9" style="5"/>
    <col min="10458" max="10458" width="27.625" style="5" customWidth="1"/>
    <col min="10459" max="10459" width="5.625" style="5" customWidth="1"/>
    <col min="10460" max="10460" width="30.625" style="5" customWidth="1"/>
    <col min="10461" max="10461" width="5.625" style="5" customWidth="1"/>
    <col min="10462" max="10462" width="30.625" style="5" customWidth="1"/>
    <col min="10463" max="10463" width="5.625" style="5" customWidth="1"/>
    <col min="10464" max="10464" width="30.625" style="5" customWidth="1"/>
    <col min="10465" max="10701" width="9" style="5"/>
    <col min="10702" max="10702" width="22.5" style="5" customWidth="1"/>
    <col min="10703" max="10703" width="4.125" style="5" customWidth="1"/>
    <col min="10704" max="10708" width="19.375" style="5" customWidth="1"/>
    <col min="10709" max="10713" width="9" style="5"/>
    <col min="10714" max="10714" width="27.625" style="5" customWidth="1"/>
    <col min="10715" max="10715" width="5.625" style="5" customWidth="1"/>
    <col min="10716" max="10716" width="30.625" style="5" customWidth="1"/>
    <col min="10717" max="10717" width="5.625" style="5" customWidth="1"/>
    <col min="10718" max="10718" width="30.625" style="5" customWidth="1"/>
    <col min="10719" max="10719" width="5.625" style="5" customWidth="1"/>
    <col min="10720" max="10720" width="30.625" style="5" customWidth="1"/>
    <col min="10721" max="10957" width="9" style="5"/>
    <col min="10958" max="10958" width="22.5" style="5" customWidth="1"/>
    <col min="10959" max="10959" width="4.125" style="5" customWidth="1"/>
    <col min="10960" max="10964" width="19.375" style="5" customWidth="1"/>
    <col min="10965" max="10969" width="9" style="5"/>
    <col min="10970" max="10970" width="27.625" style="5" customWidth="1"/>
    <col min="10971" max="10971" width="5.625" style="5" customWidth="1"/>
    <col min="10972" max="10972" width="30.625" style="5" customWidth="1"/>
    <col min="10973" max="10973" width="5.625" style="5" customWidth="1"/>
    <col min="10974" max="10974" width="30.625" style="5" customWidth="1"/>
    <col min="10975" max="10975" width="5.625" style="5" customWidth="1"/>
    <col min="10976" max="10976" width="30.625" style="5" customWidth="1"/>
    <col min="10977" max="11213" width="9" style="5"/>
    <col min="11214" max="11214" width="22.5" style="5" customWidth="1"/>
    <col min="11215" max="11215" width="4.125" style="5" customWidth="1"/>
    <col min="11216" max="11220" width="19.375" style="5" customWidth="1"/>
    <col min="11221" max="11225" width="9" style="5"/>
    <col min="11226" max="11226" width="27.625" style="5" customWidth="1"/>
    <col min="11227" max="11227" width="5.625" style="5" customWidth="1"/>
    <col min="11228" max="11228" width="30.625" style="5" customWidth="1"/>
    <col min="11229" max="11229" width="5.625" style="5" customWidth="1"/>
    <col min="11230" max="11230" width="30.625" style="5" customWidth="1"/>
    <col min="11231" max="11231" width="5.625" style="5" customWidth="1"/>
    <col min="11232" max="11232" width="30.625" style="5" customWidth="1"/>
    <col min="11233" max="11469" width="9" style="5"/>
    <col min="11470" max="11470" width="22.5" style="5" customWidth="1"/>
    <col min="11471" max="11471" width="4.125" style="5" customWidth="1"/>
    <col min="11472" max="11476" width="19.375" style="5" customWidth="1"/>
    <col min="11477" max="11481" width="9" style="5"/>
    <col min="11482" max="11482" width="27.625" style="5" customWidth="1"/>
    <col min="11483" max="11483" width="5.625" style="5" customWidth="1"/>
    <col min="11484" max="11484" width="30.625" style="5" customWidth="1"/>
    <col min="11485" max="11485" width="5.625" style="5" customWidth="1"/>
    <col min="11486" max="11486" width="30.625" style="5" customWidth="1"/>
    <col min="11487" max="11487" width="5.625" style="5" customWidth="1"/>
    <col min="11488" max="11488" width="30.625" style="5" customWidth="1"/>
    <col min="11489" max="11725" width="9" style="5"/>
    <col min="11726" max="11726" width="22.5" style="5" customWidth="1"/>
    <col min="11727" max="11727" width="4.125" style="5" customWidth="1"/>
    <col min="11728" max="11732" width="19.375" style="5" customWidth="1"/>
    <col min="11733" max="11737" width="9" style="5"/>
    <col min="11738" max="11738" width="27.625" style="5" customWidth="1"/>
    <col min="11739" max="11739" width="5.625" style="5" customWidth="1"/>
    <col min="11740" max="11740" width="30.625" style="5" customWidth="1"/>
    <col min="11741" max="11741" width="5.625" style="5" customWidth="1"/>
    <col min="11742" max="11742" width="30.625" style="5" customWidth="1"/>
    <col min="11743" max="11743" width="5.625" style="5" customWidth="1"/>
    <col min="11744" max="11744" width="30.625" style="5" customWidth="1"/>
    <col min="11745" max="11981" width="9" style="5"/>
    <col min="11982" max="11982" width="22.5" style="5" customWidth="1"/>
    <col min="11983" max="11983" width="4.125" style="5" customWidth="1"/>
    <col min="11984" max="11988" width="19.375" style="5" customWidth="1"/>
    <col min="11989" max="11993" width="9" style="5"/>
    <col min="11994" max="11994" width="27.625" style="5" customWidth="1"/>
    <col min="11995" max="11995" width="5.625" style="5" customWidth="1"/>
    <col min="11996" max="11996" width="30.625" style="5" customWidth="1"/>
    <col min="11997" max="11997" width="5.625" style="5" customWidth="1"/>
    <col min="11998" max="11998" width="30.625" style="5" customWidth="1"/>
    <col min="11999" max="11999" width="5.625" style="5" customWidth="1"/>
    <col min="12000" max="12000" width="30.625" style="5" customWidth="1"/>
    <col min="12001" max="12237" width="9" style="5"/>
    <col min="12238" max="12238" width="22.5" style="5" customWidth="1"/>
    <col min="12239" max="12239" width="4.125" style="5" customWidth="1"/>
    <col min="12240" max="12244" width="19.375" style="5" customWidth="1"/>
    <col min="12245" max="12249" width="9" style="5"/>
    <col min="12250" max="12250" width="27.625" style="5" customWidth="1"/>
    <col min="12251" max="12251" width="5.625" style="5" customWidth="1"/>
    <col min="12252" max="12252" width="30.625" style="5" customWidth="1"/>
    <col min="12253" max="12253" width="5.625" style="5" customWidth="1"/>
    <col min="12254" max="12254" width="30.625" style="5" customWidth="1"/>
    <col min="12255" max="12255" width="5.625" style="5" customWidth="1"/>
    <col min="12256" max="12256" width="30.625" style="5" customWidth="1"/>
    <col min="12257" max="12493" width="9" style="5"/>
    <col min="12494" max="12494" width="22.5" style="5" customWidth="1"/>
    <col min="12495" max="12495" width="4.125" style="5" customWidth="1"/>
    <col min="12496" max="12500" width="19.375" style="5" customWidth="1"/>
    <col min="12501" max="12505" width="9" style="5"/>
    <col min="12506" max="12506" width="27.625" style="5" customWidth="1"/>
    <col min="12507" max="12507" width="5.625" style="5" customWidth="1"/>
    <col min="12508" max="12508" width="30.625" style="5" customWidth="1"/>
    <col min="12509" max="12509" width="5.625" style="5" customWidth="1"/>
    <col min="12510" max="12510" width="30.625" style="5" customWidth="1"/>
    <col min="12511" max="12511" width="5.625" style="5" customWidth="1"/>
    <col min="12512" max="12512" width="30.625" style="5" customWidth="1"/>
    <col min="12513" max="12749" width="9" style="5"/>
    <col min="12750" max="12750" width="22.5" style="5" customWidth="1"/>
    <col min="12751" max="12751" width="4.125" style="5" customWidth="1"/>
    <col min="12752" max="12756" width="19.375" style="5" customWidth="1"/>
    <col min="12757" max="12761" width="9" style="5"/>
    <col min="12762" max="12762" width="27.625" style="5" customWidth="1"/>
    <col min="12763" max="12763" width="5.625" style="5" customWidth="1"/>
    <col min="12764" max="12764" width="30.625" style="5" customWidth="1"/>
    <col min="12765" max="12765" width="5.625" style="5" customWidth="1"/>
    <col min="12766" max="12766" width="30.625" style="5" customWidth="1"/>
    <col min="12767" max="12767" width="5.625" style="5" customWidth="1"/>
    <col min="12768" max="12768" width="30.625" style="5" customWidth="1"/>
    <col min="12769" max="13005" width="9" style="5"/>
    <col min="13006" max="13006" width="22.5" style="5" customWidth="1"/>
    <col min="13007" max="13007" width="4.125" style="5" customWidth="1"/>
    <col min="13008" max="13012" width="19.375" style="5" customWidth="1"/>
    <col min="13013" max="13017" width="9" style="5"/>
    <col min="13018" max="13018" width="27.625" style="5" customWidth="1"/>
    <col min="13019" max="13019" width="5.625" style="5" customWidth="1"/>
    <col min="13020" max="13020" width="30.625" style="5" customWidth="1"/>
    <col min="13021" max="13021" width="5.625" style="5" customWidth="1"/>
    <col min="13022" max="13022" width="30.625" style="5" customWidth="1"/>
    <col min="13023" max="13023" width="5.625" style="5" customWidth="1"/>
    <col min="13024" max="13024" width="30.625" style="5" customWidth="1"/>
    <col min="13025" max="13261" width="9" style="5"/>
    <col min="13262" max="13262" width="22.5" style="5" customWidth="1"/>
    <col min="13263" max="13263" width="4.125" style="5" customWidth="1"/>
    <col min="13264" max="13268" width="19.375" style="5" customWidth="1"/>
    <col min="13269" max="13273" width="9" style="5"/>
    <col min="13274" max="13274" width="27.625" style="5" customWidth="1"/>
    <col min="13275" max="13275" width="5.625" style="5" customWidth="1"/>
    <col min="13276" max="13276" width="30.625" style="5" customWidth="1"/>
    <col min="13277" max="13277" width="5.625" style="5" customWidth="1"/>
    <col min="13278" max="13278" width="30.625" style="5" customWidth="1"/>
    <col min="13279" max="13279" width="5.625" style="5" customWidth="1"/>
    <col min="13280" max="13280" width="30.625" style="5" customWidth="1"/>
    <col min="13281" max="13517" width="9" style="5"/>
    <col min="13518" max="13518" width="22.5" style="5" customWidth="1"/>
    <col min="13519" max="13519" width="4.125" style="5" customWidth="1"/>
    <col min="13520" max="13524" width="19.375" style="5" customWidth="1"/>
    <col min="13525" max="13529" width="9" style="5"/>
    <col min="13530" max="13530" width="27.625" style="5" customWidth="1"/>
    <col min="13531" max="13531" width="5.625" style="5" customWidth="1"/>
    <col min="13532" max="13532" width="30.625" style="5" customWidth="1"/>
    <col min="13533" max="13533" width="5.625" style="5" customWidth="1"/>
    <col min="13534" max="13534" width="30.625" style="5" customWidth="1"/>
    <col min="13535" max="13535" width="5.625" style="5" customWidth="1"/>
    <col min="13536" max="13536" width="30.625" style="5" customWidth="1"/>
    <col min="13537" max="13773" width="9" style="5"/>
    <col min="13774" max="13774" width="22.5" style="5" customWidth="1"/>
    <col min="13775" max="13775" width="4.125" style="5" customWidth="1"/>
    <col min="13776" max="13780" width="19.375" style="5" customWidth="1"/>
    <col min="13781" max="13785" width="9" style="5"/>
    <col min="13786" max="13786" width="27.625" style="5" customWidth="1"/>
    <col min="13787" max="13787" width="5.625" style="5" customWidth="1"/>
    <col min="13788" max="13788" width="30.625" style="5" customWidth="1"/>
    <col min="13789" max="13789" width="5.625" style="5" customWidth="1"/>
    <col min="13790" max="13790" width="30.625" style="5" customWidth="1"/>
    <col min="13791" max="13791" width="5.625" style="5" customWidth="1"/>
    <col min="13792" max="13792" width="30.625" style="5" customWidth="1"/>
    <col min="13793" max="14029" width="9" style="5"/>
    <col min="14030" max="14030" width="22.5" style="5" customWidth="1"/>
    <col min="14031" max="14031" width="4.125" style="5" customWidth="1"/>
    <col min="14032" max="14036" width="19.375" style="5" customWidth="1"/>
    <col min="14037" max="14041" width="9" style="5"/>
    <col min="14042" max="14042" width="27.625" style="5" customWidth="1"/>
    <col min="14043" max="14043" width="5.625" style="5" customWidth="1"/>
    <col min="14044" max="14044" width="30.625" style="5" customWidth="1"/>
    <col min="14045" max="14045" width="5.625" style="5" customWidth="1"/>
    <col min="14046" max="14046" width="30.625" style="5" customWidth="1"/>
    <col min="14047" max="14047" width="5.625" style="5" customWidth="1"/>
    <col min="14048" max="14048" width="30.625" style="5" customWidth="1"/>
    <col min="14049" max="14285" width="9" style="5"/>
    <col min="14286" max="14286" width="22.5" style="5" customWidth="1"/>
    <col min="14287" max="14287" width="4.125" style="5" customWidth="1"/>
    <col min="14288" max="14292" width="19.375" style="5" customWidth="1"/>
    <col min="14293" max="14297" width="9" style="5"/>
    <col min="14298" max="14298" width="27.625" style="5" customWidth="1"/>
    <col min="14299" max="14299" width="5.625" style="5" customWidth="1"/>
    <col min="14300" max="14300" width="30.625" style="5" customWidth="1"/>
    <col min="14301" max="14301" width="5.625" style="5" customWidth="1"/>
    <col min="14302" max="14302" width="30.625" style="5" customWidth="1"/>
    <col min="14303" max="14303" width="5.625" style="5" customWidth="1"/>
    <col min="14304" max="14304" width="30.625" style="5" customWidth="1"/>
    <col min="14305" max="14541" width="9" style="5"/>
    <col min="14542" max="14542" width="22.5" style="5" customWidth="1"/>
    <col min="14543" max="14543" width="4.125" style="5" customWidth="1"/>
    <col min="14544" max="14548" width="19.375" style="5" customWidth="1"/>
    <col min="14549" max="14553" width="9" style="5"/>
    <col min="14554" max="14554" width="27.625" style="5" customWidth="1"/>
    <col min="14555" max="14555" width="5.625" style="5" customWidth="1"/>
    <col min="14556" max="14556" width="30.625" style="5" customWidth="1"/>
    <col min="14557" max="14557" width="5.625" style="5" customWidth="1"/>
    <col min="14558" max="14558" width="30.625" style="5" customWidth="1"/>
    <col min="14559" max="14559" width="5.625" style="5" customWidth="1"/>
    <col min="14560" max="14560" width="30.625" style="5" customWidth="1"/>
    <col min="14561" max="14797" width="9" style="5"/>
    <col min="14798" max="14798" width="22.5" style="5" customWidth="1"/>
    <col min="14799" max="14799" width="4.125" style="5" customWidth="1"/>
    <col min="14800" max="14804" width="19.375" style="5" customWidth="1"/>
    <col min="14805" max="14809" width="9" style="5"/>
    <col min="14810" max="14810" width="27.625" style="5" customWidth="1"/>
    <col min="14811" max="14811" width="5.625" style="5" customWidth="1"/>
    <col min="14812" max="14812" width="30.625" style="5" customWidth="1"/>
    <col min="14813" max="14813" width="5.625" style="5" customWidth="1"/>
    <col min="14814" max="14814" width="30.625" style="5" customWidth="1"/>
    <col min="14815" max="14815" width="5.625" style="5" customWidth="1"/>
    <col min="14816" max="14816" width="30.625" style="5" customWidth="1"/>
    <col min="14817" max="15053" width="9" style="5"/>
    <col min="15054" max="15054" width="22.5" style="5" customWidth="1"/>
    <col min="15055" max="15055" width="4.125" style="5" customWidth="1"/>
    <col min="15056" max="15060" width="19.375" style="5" customWidth="1"/>
    <col min="15061" max="15065" width="9" style="5"/>
    <col min="15066" max="15066" width="27.625" style="5" customWidth="1"/>
    <col min="15067" max="15067" width="5.625" style="5" customWidth="1"/>
    <col min="15068" max="15068" width="30.625" style="5" customWidth="1"/>
    <col min="15069" max="15069" width="5.625" style="5" customWidth="1"/>
    <col min="15070" max="15070" width="30.625" style="5" customWidth="1"/>
    <col min="15071" max="15071" width="5.625" style="5" customWidth="1"/>
    <col min="15072" max="15072" width="30.625" style="5" customWidth="1"/>
    <col min="15073" max="15309" width="9" style="5"/>
    <col min="15310" max="15310" width="22.5" style="5" customWidth="1"/>
    <col min="15311" max="15311" width="4.125" style="5" customWidth="1"/>
    <col min="15312" max="15316" width="19.375" style="5" customWidth="1"/>
    <col min="15317" max="15321" width="9" style="5"/>
    <col min="15322" max="15322" width="27.625" style="5" customWidth="1"/>
    <col min="15323" max="15323" width="5.625" style="5" customWidth="1"/>
    <col min="15324" max="15324" width="30.625" style="5" customWidth="1"/>
    <col min="15325" max="15325" width="5.625" style="5" customWidth="1"/>
    <col min="15326" max="15326" width="30.625" style="5" customWidth="1"/>
    <col min="15327" max="15327" width="5.625" style="5" customWidth="1"/>
    <col min="15328" max="15328" width="30.625" style="5" customWidth="1"/>
    <col min="15329" max="15565" width="9" style="5"/>
    <col min="15566" max="15566" width="22.5" style="5" customWidth="1"/>
    <col min="15567" max="15567" width="4.125" style="5" customWidth="1"/>
    <col min="15568" max="15572" width="19.375" style="5" customWidth="1"/>
    <col min="15573" max="15577" width="9" style="5"/>
    <col min="15578" max="15578" width="27.625" style="5" customWidth="1"/>
    <col min="15579" max="15579" width="5.625" style="5" customWidth="1"/>
    <col min="15580" max="15580" width="30.625" style="5" customWidth="1"/>
    <col min="15581" max="15581" width="5.625" style="5" customWidth="1"/>
    <col min="15582" max="15582" width="30.625" style="5" customWidth="1"/>
    <col min="15583" max="15583" width="5.625" style="5" customWidth="1"/>
    <col min="15584" max="15584" width="30.625" style="5" customWidth="1"/>
    <col min="15585" max="15821" width="9" style="5"/>
    <col min="15822" max="15822" width="22.5" style="5" customWidth="1"/>
    <col min="15823" max="15823" width="4.125" style="5" customWidth="1"/>
    <col min="15824" max="15828" width="19.375" style="5" customWidth="1"/>
    <col min="15829" max="15833" width="9" style="5"/>
    <col min="15834" max="15834" width="27.625" style="5" customWidth="1"/>
    <col min="15835" max="15835" width="5.625" style="5" customWidth="1"/>
    <col min="15836" max="15836" width="30.625" style="5" customWidth="1"/>
    <col min="15837" max="15837" width="5.625" style="5" customWidth="1"/>
    <col min="15838" max="15838" width="30.625" style="5" customWidth="1"/>
    <col min="15839" max="15839" width="5.625" style="5" customWidth="1"/>
    <col min="15840" max="15840" width="30.625" style="5" customWidth="1"/>
    <col min="15841" max="16077" width="9" style="5"/>
    <col min="16078" max="16078" width="22.5" style="5" customWidth="1"/>
    <col min="16079" max="16079" width="4.125" style="5" customWidth="1"/>
    <col min="16080" max="16084" width="19.375" style="5" customWidth="1"/>
    <col min="16085" max="16089" width="9" style="5"/>
    <col min="16090" max="16090" width="27.625" style="5" customWidth="1"/>
    <col min="16091" max="16091" width="5.625" style="5" customWidth="1"/>
    <col min="16092" max="16092" width="30.625" style="5" customWidth="1"/>
    <col min="16093" max="16093" width="5.625" style="5" customWidth="1"/>
    <col min="16094" max="16094" width="30.625" style="5" customWidth="1"/>
    <col min="16095" max="16095" width="5.625" style="5" customWidth="1"/>
    <col min="16096" max="16096" width="30.625" style="5" customWidth="1"/>
    <col min="16097" max="16333" width="9" style="5"/>
    <col min="16334" max="16334" width="22.5" style="5" customWidth="1"/>
    <col min="16335" max="16335" width="4.125" style="5" customWidth="1"/>
    <col min="16336" max="16340" width="19.375" style="5" customWidth="1"/>
    <col min="16341" max="16384" width="9" style="5"/>
  </cols>
  <sheetData>
    <row r="2" spans="1:16361" s="3" customFormat="1" ht="29.25" customHeight="1" x14ac:dyDescent="0.3">
      <c r="A2" s="301"/>
      <c r="B2" s="301"/>
      <c r="C2" s="107"/>
      <c r="D2" s="106"/>
      <c r="E2" s="106"/>
      <c r="F2" s="106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</row>
    <row r="3" spans="1:16361" s="3" customFormat="1" ht="50.1" customHeight="1" x14ac:dyDescent="0.3">
      <c r="A3" s="302" t="s">
        <v>257</v>
      </c>
      <c r="B3" s="302"/>
      <c r="C3" s="302"/>
      <c r="D3" s="302"/>
      <c r="E3" s="302"/>
      <c r="F3" s="302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</row>
    <row r="4" spans="1:16361" s="3" customFormat="1" ht="50.1" customHeight="1" x14ac:dyDescent="0.3">
      <c r="A4" s="124" t="s">
        <v>256</v>
      </c>
      <c r="B4" s="124"/>
      <c r="C4" s="303" t="s">
        <v>452</v>
      </c>
      <c r="D4" s="304"/>
      <c r="E4" s="304"/>
      <c r="F4" s="30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</row>
    <row r="5" spans="1:16361" s="3" customFormat="1" ht="50.1" customHeight="1" x14ac:dyDescent="0.3">
      <c r="A5" s="124" t="s">
        <v>255</v>
      </c>
      <c r="B5" s="124"/>
      <c r="C5" s="303" t="s">
        <v>258</v>
      </c>
      <c r="D5" s="304"/>
      <c r="E5" s="304"/>
      <c r="F5" s="30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</row>
    <row r="6" spans="1:16361" s="3" customFormat="1" ht="50.1" customHeight="1" x14ac:dyDescent="0.3">
      <c r="A6" s="124" t="s">
        <v>254</v>
      </c>
      <c r="B6" s="124"/>
      <c r="C6" s="59" t="s">
        <v>395</v>
      </c>
      <c r="D6" s="59" t="s">
        <v>396</v>
      </c>
      <c r="E6" s="59" t="s">
        <v>397</v>
      </c>
      <c r="F6" s="114" t="s">
        <v>440</v>
      </c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</row>
    <row r="7" spans="1:16361" s="3" customFormat="1" ht="50.1" customHeight="1" x14ac:dyDescent="0.3">
      <c r="A7" s="124" t="s">
        <v>253</v>
      </c>
      <c r="B7" s="124"/>
      <c r="C7" s="59" t="s">
        <v>294</v>
      </c>
      <c r="D7" s="59" t="s">
        <v>78</v>
      </c>
      <c r="E7" s="59" t="s">
        <v>71</v>
      </c>
      <c r="F7" s="114" t="s">
        <v>438</v>
      </c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</row>
    <row r="8" spans="1:16361" s="3" customFormat="1" ht="50.1" customHeight="1" x14ac:dyDescent="0.3">
      <c r="A8" s="124" t="s">
        <v>252</v>
      </c>
      <c r="B8" s="124"/>
      <c r="C8" s="59" t="s">
        <v>62</v>
      </c>
      <c r="D8" s="59" t="s">
        <v>296</v>
      </c>
      <c r="E8" s="59" t="s">
        <v>295</v>
      </c>
      <c r="F8" s="114" t="s">
        <v>439</v>
      </c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  <c r="CSE8" s="5"/>
      <c r="CSF8" s="5"/>
      <c r="CSG8" s="5"/>
      <c r="CSH8" s="5"/>
      <c r="CSI8" s="5"/>
      <c r="CSJ8" s="5"/>
      <c r="CSK8" s="5"/>
      <c r="CSL8" s="5"/>
      <c r="CSM8" s="5"/>
      <c r="CSN8" s="5"/>
      <c r="CSO8" s="5"/>
      <c r="CSP8" s="5"/>
      <c r="CSQ8" s="5"/>
      <c r="CSR8" s="5"/>
      <c r="CSS8" s="5"/>
      <c r="CST8" s="5"/>
      <c r="CSU8" s="5"/>
      <c r="CSV8" s="5"/>
      <c r="CSW8" s="5"/>
      <c r="CSX8" s="5"/>
      <c r="CSY8" s="5"/>
      <c r="CSZ8" s="5"/>
      <c r="CTA8" s="5"/>
      <c r="CTB8" s="5"/>
      <c r="CTC8" s="5"/>
      <c r="CTD8" s="5"/>
      <c r="CTE8" s="5"/>
      <c r="CTF8" s="5"/>
      <c r="CTG8" s="5"/>
      <c r="CTH8" s="5"/>
      <c r="CTI8" s="5"/>
      <c r="CTJ8" s="5"/>
      <c r="CTK8" s="5"/>
      <c r="CTL8" s="5"/>
      <c r="CTM8" s="5"/>
      <c r="CTN8" s="5"/>
      <c r="CTO8" s="5"/>
      <c r="CTP8" s="5"/>
      <c r="CTQ8" s="5"/>
      <c r="CTR8" s="5"/>
      <c r="CTS8" s="5"/>
      <c r="CTT8" s="5"/>
      <c r="CTU8" s="5"/>
      <c r="CTV8" s="5"/>
      <c r="CTW8" s="5"/>
      <c r="CTX8" s="5"/>
      <c r="CTY8" s="5"/>
      <c r="CTZ8" s="5"/>
      <c r="CUA8" s="5"/>
      <c r="CUB8" s="5"/>
      <c r="CUC8" s="5"/>
      <c r="CUD8" s="5"/>
      <c r="CUE8" s="5"/>
      <c r="CUF8" s="5"/>
      <c r="CUG8" s="5"/>
      <c r="CUH8" s="5"/>
      <c r="CUI8" s="5"/>
      <c r="CUJ8" s="5"/>
      <c r="CUK8" s="5"/>
      <c r="CUL8" s="5"/>
      <c r="CUM8" s="5"/>
      <c r="CUN8" s="5"/>
      <c r="CUO8" s="5"/>
      <c r="CUP8" s="5"/>
      <c r="CUQ8" s="5"/>
      <c r="CUR8" s="5"/>
      <c r="CUS8" s="5"/>
      <c r="CUT8" s="5"/>
      <c r="CUU8" s="5"/>
      <c r="CUV8" s="5"/>
      <c r="CUW8" s="5"/>
      <c r="CUX8" s="5"/>
      <c r="CUY8" s="5"/>
      <c r="CUZ8" s="5"/>
      <c r="CVA8" s="5"/>
      <c r="CVB8" s="5"/>
      <c r="CVC8" s="5"/>
      <c r="CVD8" s="5"/>
      <c r="CVE8" s="5"/>
      <c r="CVF8" s="5"/>
      <c r="CVG8" s="5"/>
      <c r="CVH8" s="5"/>
      <c r="CVI8" s="5"/>
      <c r="CVJ8" s="5"/>
      <c r="CVK8" s="5"/>
      <c r="CVL8" s="5"/>
      <c r="CVM8" s="5"/>
      <c r="CVN8" s="5"/>
      <c r="CVO8" s="5"/>
      <c r="CVP8" s="5"/>
      <c r="CVQ8" s="5"/>
      <c r="CVR8" s="5"/>
      <c r="CVS8" s="5"/>
      <c r="CVT8" s="5"/>
      <c r="CVU8" s="5"/>
      <c r="CVV8" s="5"/>
      <c r="CVW8" s="5"/>
      <c r="CVX8" s="5"/>
      <c r="CVY8" s="5"/>
      <c r="CVZ8" s="5"/>
      <c r="CWA8" s="5"/>
      <c r="CWB8" s="5"/>
      <c r="CWC8" s="5"/>
      <c r="CWD8" s="5"/>
      <c r="CWE8" s="5"/>
      <c r="CWF8" s="5"/>
      <c r="CWG8" s="5"/>
      <c r="CWH8" s="5"/>
      <c r="CWI8" s="5"/>
      <c r="CWJ8" s="5"/>
      <c r="CWK8" s="5"/>
      <c r="CWL8" s="5"/>
      <c r="CWM8" s="5"/>
      <c r="CWN8" s="5"/>
      <c r="CWO8" s="5"/>
      <c r="CWP8" s="5"/>
      <c r="CWQ8" s="5"/>
      <c r="CWR8" s="5"/>
      <c r="CWS8" s="5"/>
      <c r="CWT8" s="5"/>
      <c r="CWU8" s="5"/>
      <c r="CWV8" s="5"/>
      <c r="CWW8" s="5"/>
      <c r="CWX8" s="5"/>
      <c r="CWY8" s="5"/>
      <c r="CWZ8" s="5"/>
      <c r="CXA8" s="5"/>
      <c r="CXB8" s="5"/>
      <c r="CXC8" s="5"/>
      <c r="CXD8" s="5"/>
      <c r="CXE8" s="5"/>
      <c r="CXF8" s="5"/>
      <c r="CXG8" s="5"/>
      <c r="CXH8" s="5"/>
      <c r="CXI8" s="5"/>
      <c r="CXJ8" s="5"/>
      <c r="CXK8" s="5"/>
      <c r="CXL8" s="5"/>
      <c r="CXM8" s="5"/>
      <c r="CXN8" s="5"/>
      <c r="CXO8" s="5"/>
      <c r="CXP8" s="5"/>
      <c r="CXQ8" s="5"/>
      <c r="CXR8" s="5"/>
      <c r="CXS8" s="5"/>
      <c r="CXT8" s="5"/>
      <c r="CXU8" s="5"/>
      <c r="CXV8" s="5"/>
      <c r="CXW8" s="5"/>
      <c r="CXX8" s="5"/>
      <c r="CXY8" s="5"/>
      <c r="CXZ8" s="5"/>
      <c r="CYA8" s="5"/>
      <c r="CYB8" s="5"/>
      <c r="CYC8" s="5"/>
      <c r="CYD8" s="5"/>
      <c r="CYE8" s="5"/>
      <c r="CYF8" s="5"/>
      <c r="CYG8" s="5"/>
      <c r="CYH8" s="5"/>
      <c r="CYI8" s="5"/>
      <c r="CYJ8" s="5"/>
      <c r="CYK8" s="5"/>
      <c r="CYL8" s="5"/>
      <c r="CYM8" s="5"/>
      <c r="CYN8" s="5"/>
      <c r="CYO8" s="5"/>
      <c r="CYP8" s="5"/>
      <c r="CYQ8" s="5"/>
      <c r="CYR8" s="5"/>
      <c r="CYS8" s="5"/>
      <c r="CYT8" s="5"/>
      <c r="CYU8" s="5"/>
      <c r="CYV8" s="5"/>
      <c r="CYW8" s="5"/>
      <c r="CYX8" s="5"/>
      <c r="CYY8" s="5"/>
      <c r="CYZ8" s="5"/>
      <c r="CZA8" s="5"/>
      <c r="CZB8" s="5"/>
      <c r="CZC8" s="5"/>
      <c r="CZD8" s="5"/>
      <c r="CZE8" s="5"/>
      <c r="CZF8" s="5"/>
      <c r="CZG8" s="5"/>
      <c r="CZH8" s="5"/>
      <c r="CZI8" s="5"/>
      <c r="CZJ8" s="5"/>
      <c r="CZK8" s="5"/>
      <c r="CZL8" s="5"/>
      <c r="CZM8" s="5"/>
      <c r="CZN8" s="5"/>
      <c r="CZO8" s="5"/>
      <c r="CZP8" s="5"/>
      <c r="CZQ8" s="5"/>
      <c r="CZR8" s="5"/>
      <c r="CZS8" s="5"/>
      <c r="CZT8" s="5"/>
      <c r="CZU8" s="5"/>
      <c r="CZV8" s="5"/>
      <c r="CZW8" s="5"/>
      <c r="CZX8" s="5"/>
      <c r="CZY8" s="5"/>
      <c r="CZZ8" s="5"/>
      <c r="DAA8" s="5"/>
      <c r="DAB8" s="5"/>
      <c r="DAC8" s="5"/>
      <c r="DAD8" s="5"/>
      <c r="DAE8" s="5"/>
      <c r="DAF8" s="5"/>
      <c r="DAG8" s="5"/>
      <c r="DAH8" s="5"/>
      <c r="DAI8" s="5"/>
      <c r="DAJ8" s="5"/>
      <c r="DAK8" s="5"/>
      <c r="DAL8" s="5"/>
      <c r="DAM8" s="5"/>
      <c r="DAN8" s="5"/>
      <c r="DAO8" s="5"/>
      <c r="DAP8" s="5"/>
      <c r="DAQ8" s="5"/>
      <c r="DAR8" s="5"/>
      <c r="DAS8" s="5"/>
      <c r="DAT8" s="5"/>
      <c r="DAU8" s="5"/>
      <c r="DAV8" s="5"/>
      <c r="DAW8" s="5"/>
      <c r="DAX8" s="5"/>
      <c r="DAY8" s="5"/>
      <c r="DAZ8" s="5"/>
      <c r="DBA8" s="5"/>
      <c r="DBB8" s="5"/>
      <c r="DBC8" s="5"/>
      <c r="DBD8" s="5"/>
      <c r="DBE8" s="5"/>
      <c r="DBF8" s="5"/>
      <c r="DBG8" s="5"/>
      <c r="DBH8" s="5"/>
      <c r="DBI8" s="5"/>
      <c r="DBJ8" s="5"/>
      <c r="DBK8" s="5"/>
      <c r="DBL8" s="5"/>
      <c r="DBM8" s="5"/>
      <c r="DBN8" s="5"/>
      <c r="DBO8" s="5"/>
      <c r="DBP8" s="5"/>
      <c r="DBQ8" s="5"/>
      <c r="DBR8" s="5"/>
      <c r="DBS8" s="5"/>
      <c r="DBT8" s="5"/>
      <c r="DBU8" s="5"/>
      <c r="DBV8" s="5"/>
      <c r="DBW8" s="5"/>
      <c r="DBX8" s="5"/>
      <c r="DBY8" s="5"/>
      <c r="DBZ8" s="5"/>
      <c r="DCA8" s="5"/>
      <c r="DCB8" s="5"/>
      <c r="DCC8" s="5"/>
      <c r="DCD8" s="5"/>
      <c r="DCE8" s="5"/>
      <c r="DCF8" s="5"/>
      <c r="DCG8" s="5"/>
      <c r="DCH8" s="5"/>
      <c r="DCI8" s="5"/>
      <c r="DCJ8" s="5"/>
      <c r="DCK8" s="5"/>
      <c r="DCL8" s="5"/>
      <c r="DCM8" s="5"/>
      <c r="DCN8" s="5"/>
      <c r="DCO8" s="5"/>
      <c r="DCP8" s="5"/>
      <c r="DCQ8" s="5"/>
      <c r="DCR8" s="5"/>
      <c r="DCS8" s="5"/>
      <c r="DCT8" s="5"/>
      <c r="DCU8" s="5"/>
      <c r="DCV8" s="5"/>
      <c r="DCW8" s="5"/>
      <c r="DCX8" s="5"/>
      <c r="DCY8" s="5"/>
      <c r="DCZ8" s="5"/>
      <c r="DDA8" s="5"/>
      <c r="DDB8" s="5"/>
      <c r="DDC8" s="5"/>
      <c r="DDD8" s="5"/>
      <c r="DDE8" s="5"/>
      <c r="DDF8" s="5"/>
      <c r="DDG8" s="5"/>
      <c r="DDH8" s="5"/>
      <c r="DDI8" s="5"/>
      <c r="DDJ8" s="5"/>
      <c r="DDK8" s="5"/>
      <c r="DDL8" s="5"/>
      <c r="DDM8" s="5"/>
      <c r="DDN8" s="5"/>
      <c r="DDO8" s="5"/>
      <c r="DDP8" s="5"/>
      <c r="DDQ8" s="5"/>
      <c r="DDR8" s="5"/>
      <c r="DDS8" s="5"/>
      <c r="DDT8" s="5"/>
      <c r="DDU8" s="5"/>
      <c r="DDV8" s="5"/>
      <c r="DDW8" s="5"/>
      <c r="DDX8" s="5"/>
      <c r="DDY8" s="5"/>
      <c r="DDZ8" s="5"/>
      <c r="DEA8" s="5"/>
      <c r="DEB8" s="5"/>
      <c r="DEC8" s="5"/>
      <c r="DED8" s="5"/>
      <c r="DEE8" s="5"/>
      <c r="DEF8" s="5"/>
      <c r="DEG8" s="5"/>
      <c r="DEH8" s="5"/>
      <c r="DEI8" s="5"/>
      <c r="DEJ8" s="5"/>
      <c r="DEK8" s="5"/>
      <c r="DEL8" s="5"/>
      <c r="DEM8" s="5"/>
      <c r="DEN8" s="5"/>
      <c r="DEO8" s="5"/>
      <c r="DEP8" s="5"/>
      <c r="DEQ8" s="5"/>
      <c r="DER8" s="5"/>
      <c r="DES8" s="5"/>
      <c r="DET8" s="5"/>
      <c r="DEU8" s="5"/>
      <c r="DEV8" s="5"/>
      <c r="DEW8" s="5"/>
      <c r="DEX8" s="5"/>
      <c r="DEY8" s="5"/>
      <c r="DEZ8" s="5"/>
      <c r="DFA8" s="5"/>
      <c r="DFB8" s="5"/>
      <c r="DFC8" s="5"/>
      <c r="DFD8" s="5"/>
      <c r="DFE8" s="5"/>
      <c r="DFF8" s="5"/>
      <c r="DFG8" s="5"/>
      <c r="DFH8" s="5"/>
      <c r="DFI8" s="5"/>
      <c r="DFJ8" s="5"/>
      <c r="DFK8" s="5"/>
      <c r="DFL8" s="5"/>
      <c r="DFM8" s="5"/>
      <c r="DFN8" s="5"/>
      <c r="DFO8" s="5"/>
      <c r="DFP8" s="5"/>
      <c r="DFQ8" s="5"/>
      <c r="DFR8" s="5"/>
      <c r="DFS8" s="5"/>
      <c r="DFT8" s="5"/>
      <c r="DFU8" s="5"/>
      <c r="DFV8" s="5"/>
      <c r="DFW8" s="5"/>
      <c r="DFX8" s="5"/>
      <c r="DFY8" s="5"/>
      <c r="DFZ8" s="5"/>
      <c r="DGA8" s="5"/>
      <c r="DGB8" s="5"/>
      <c r="DGC8" s="5"/>
      <c r="DGD8" s="5"/>
      <c r="DGE8" s="5"/>
      <c r="DGF8" s="5"/>
      <c r="DGG8" s="5"/>
      <c r="DGH8" s="5"/>
      <c r="DGI8" s="5"/>
      <c r="DGJ8" s="5"/>
      <c r="DGK8" s="5"/>
      <c r="DGL8" s="5"/>
      <c r="DGM8" s="5"/>
      <c r="DGN8" s="5"/>
      <c r="DGO8" s="5"/>
      <c r="DGP8" s="5"/>
      <c r="DGQ8" s="5"/>
      <c r="DGR8" s="5"/>
      <c r="DGS8" s="5"/>
      <c r="DGT8" s="5"/>
      <c r="DGU8" s="5"/>
      <c r="DGV8" s="5"/>
      <c r="DGW8" s="5"/>
      <c r="DGX8" s="5"/>
      <c r="DGY8" s="5"/>
      <c r="DGZ8" s="5"/>
      <c r="DHA8" s="5"/>
      <c r="DHB8" s="5"/>
      <c r="DHC8" s="5"/>
      <c r="DHD8" s="5"/>
      <c r="DHE8" s="5"/>
      <c r="DHF8" s="5"/>
      <c r="DHG8" s="5"/>
      <c r="DHH8" s="5"/>
      <c r="DHI8" s="5"/>
      <c r="DHJ8" s="5"/>
      <c r="DHK8" s="5"/>
      <c r="DHL8" s="5"/>
      <c r="DHM8" s="5"/>
      <c r="DHN8" s="5"/>
      <c r="DHO8" s="5"/>
      <c r="DHP8" s="5"/>
      <c r="DHQ8" s="5"/>
      <c r="DHR8" s="5"/>
      <c r="DHS8" s="5"/>
      <c r="DHT8" s="5"/>
      <c r="DHU8" s="5"/>
      <c r="DHV8" s="5"/>
      <c r="DHW8" s="5"/>
      <c r="DHX8" s="5"/>
      <c r="DHY8" s="5"/>
      <c r="DHZ8" s="5"/>
      <c r="DIA8" s="5"/>
      <c r="DIB8" s="5"/>
      <c r="DIC8" s="5"/>
      <c r="DID8" s="5"/>
      <c r="DIE8" s="5"/>
      <c r="DIF8" s="5"/>
      <c r="DIG8" s="5"/>
      <c r="DIH8" s="5"/>
      <c r="DII8" s="5"/>
      <c r="DIJ8" s="5"/>
      <c r="DIK8" s="5"/>
      <c r="DIL8" s="5"/>
      <c r="DIM8" s="5"/>
      <c r="DIN8" s="5"/>
      <c r="DIO8" s="5"/>
      <c r="DIP8" s="5"/>
      <c r="DIQ8" s="5"/>
      <c r="DIR8" s="5"/>
      <c r="DIS8" s="5"/>
      <c r="DIT8" s="5"/>
      <c r="DIU8" s="5"/>
      <c r="DIV8" s="5"/>
      <c r="DIW8" s="5"/>
      <c r="DIX8" s="5"/>
      <c r="DIY8" s="5"/>
      <c r="DIZ8" s="5"/>
      <c r="DJA8" s="5"/>
      <c r="DJB8" s="5"/>
      <c r="DJC8" s="5"/>
      <c r="DJD8" s="5"/>
      <c r="DJE8" s="5"/>
      <c r="DJF8" s="5"/>
      <c r="DJG8" s="5"/>
      <c r="DJH8" s="5"/>
      <c r="DJI8" s="5"/>
      <c r="DJJ8" s="5"/>
      <c r="DJK8" s="5"/>
      <c r="DJL8" s="5"/>
      <c r="DJM8" s="5"/>
      <c r="DJN8" s="5"/>
      <c r="DJO8" s="5"/>
      <c r="DJP8" s="5"/>
      <c r="DJQ8" s="5"/>
      <c r="DJR8" s="5"/>
      <c r="DJS8" s="5"/>
      <c r="DJT8" s="5"/>
      <c r="DJU8" s="5"/>
      <c r="DJV8" s="5"/>
      <c r="DJW8" s="5"/>
      <c r="DJX8" s="5"/>
      <c r="DJY8" s="5"/>
      <c r="DJZ8" s="5"/>
      <c r="DKA8" s="5"/>
      <c r="DKB8" s="5"/>
      <c r="DKC8" s="5"/>
      <c r="DKD8" s="5"/>
      <c r="DKE8" s="5"/>
      <c r="DKF8" s="5"/>
      <c r="DKG8" s="5"/>
      <c r="DKH8" s="5"/>
      <c r="DKI8" s="5"/>
      <c r="DKJ8" s="5"/>
      <c r="DKK8" s="5"/>
      <c r="DKL8" s="5"/>
      <c r="DKM8" s="5"/>
      <c r="DKN8" s="5"/>
      <c r="DKO8" s="5"/>
      <c r="DKP8" s="5"/>
      <c r="DKQ8" s="5"/>
      <c r="DKR8" s="5"/>
      <c r="DKS8" s="5"/>
      <c r="DKT8" s="5"/>
      <c r="DKU8" s="5"/>
      <c r="DKV8" s="5"/>
      <c r="DKW8" s="5"/>
      <c r="DKX8" s="5"/>
      <c r="DKY8" s="5"/>
      <c r="DKZ8" s="5"/>
      <c r="DLA8" s="5"/>
      <c r="DLB8" s="5"/>
      <c r="DLC8" s="5"/>
      <c r="DLD8" s="5"/>
      <c r="DLE8" s="5"/>
      <c r="DLF8" s="5"/>
      <c r="DLG8" s="5"/>
      <c r="DLH8" s="5"/>
      <c r="DLI8" s="5"/>
      <c r="DLJ8" s="5"/>
      <c r="DLK8" s="5"/>
      <c r="DLL8" s="5"/>
      <c r="DLM8" s="5"/>
      <c r="DLN8" s="5"/>
      <c r="DLO8" s="5"/>
      <c r="DLP8" s="5"/>
      <c r="DLQ8" s="5"/>
      <c r="DLR8" s="5"/>
      <c r="DLS8" s="5"/>
      <c r="DLT8" s="5"/>
      <c r="DLU8" s="5"/>
      <c r="DLV8" s="5"/>
      <c r="DLW8" s="5"/>
      <c r="DLX8" s="5"/>
      <c r="DLY8" s="5"/>
      <c r="DLZ8" s="5"/>
      <c r="DMA8" s="5"/>
      <c r="DMB8" s="5"/>
      <c r="DMC8" s="5"/>
      <c r="DMD8" s="5"/>
      <c r="DME8" s="5"/>
      <c r="DMF8" s="5"/>
      <c r="DMG8" s="5"/>
      <c r="DMH8" s="5"/>
      <c r="DMI8" s="5"/>
      <c r="DMJ8" s="5"/>
      <c r="DMK8" s="5"/>
      <c r="DML8" s="5"/>
      <c r="DMM8" s="5"/>
      <c r="DMN8" s="5"/>
      <c r="DMO8" s="5"/>
      <c r="DMP8" s="5"/>
      <c r="DMQ8" s="5"/>
      <c r="DMR8" s="5"/>
      <c r="DMS8" s="5"/>
      <c r="DMT8" s="5"/>
      <c r="DMU8" s="5"/>
      <c r="DMV8" s="5"/>
      <c r="DMW8" s="5"/>
      <c r="DMX8" s="5"/>
      <c r="DMY8" s="5"/>
      <c r="DMZ8" s="5"/>
      <c r="DNA8" s="5"/>
      <c r="DNB8" s="5"/>
      <c r="DNC8" s="5"/>
      <c r="DND8" s="5"/>
      <c r="DNE8" s="5"/>
      <c r="DNF8" s="5"/>
      <c r="DNG8" s="5"/>
      <c r="DNH8" s="5"/>
      <c r="DNI8" s="5"/>
      <c r="DNJ8" s="5"/>
      <c r="DNK8" s="5"/>
      <c r="DNL8" s="5"/>
      <c r="DNM8" s="5"/>
      <c r="DNN8" s="5"/>
      <c r="DNO8" s="5"/>
      <c r="DNP8" s="5"/>
      <c r="DNQ8" s="5"/>
      <c r="DNR8" s="5"/>
      <c r="DNS8" s="5"/>
      <c r="DNT8" s="5"/>
      <c r="DNU8" s="5"/>
      <c r="DNV8" s="5"/>
      <c r="DNW8" s="5"/>
      <c r="DNX8" s="5"/>
      <c r="DNY8" s="5"/>
      <c r="DNZ8" s="5"/>
      <c r="DOA8" s="5"/>
      <c r="DOB8" s="5"/>
      <c r="DOC8" s="5"/>
      <c r="DOD8" s="5"/>
      <c r="DOE8" s="5"/>
      <c r="DOF8" s="5"/>
      <c r="DOG8" s="5"/>
      <c r="DOH8" s="5"/>
      <c r="DOI8" s="5"/>
      <c r="DOJ8" s="5"/>
      <c r="DOK8" s="5"/>
      <c r="DOL8" s="5"/>
      <c r="DOM8" s="5"/>
      <c r="DON8" s="5"/>
      <c r="DOO8" s="5"/>
      <c r="DOP8" s="5"/>
      <c r="DOQ8" s="5"/>
      <c r="DOR8" s="5"/>
      <c r="DOS8" s="5"/>
      <c r="DOT8" s="5"/>
      <c r="DOU8" s="5"/>
      <c r="DOV8" s="5"/>
      <c r="DOW8" s="5"/>
      <c r="DOX8" s="5"/>
      <c r="DOY8" s="5"/>
      <c r="DOZ8" s="5"/>
      <c r="DPA8" s="5"/>
      <c r="DPB8" s="5"/>
      <c r="DPC8" s="5"/>
      <c r="DPD8" s="5"/>
      <c r="DPE8" s="5"/>
      <c r="DPF8" s="5"/>
      <c r="DPG8" s="5"/>
      <c r="DPH8" s="5"/>
      <c r="DPI8" s="5"/>
      <c r="DPJ8" s="5"/>
      <c r="DPK8" s="5"/>
      <c r="DPL8" s="5"/>
      <c r="DPM8" s="5"/>
      <c r="DPN8" s="5"/>
      <c r="DPO8" s="5"/>
      <c r="DPP8" s="5"/>
      <c r="DPQ8" s="5"/>
      <c r="DPR8" s="5"/>
      <c r="DPS8" s="5"/>
      <c r="DPT8" s="5"/>
      <c r="DPU8" s="5"/>
      <c r="DPV8" s="5"/>
      <c r="DPW8" s="5"/>
      <c r="DPX8" s="5"/>
      <c r="DPY8" s="5"/>
      <c r="DPZ8" s="5"/>
      <c r="DQA8" s="5"/>
      <c r="DQB8" s="5"/>
      <c r="DQC8" s="5"/>
      <c r="DQD8" s="5"/>
      <c r="DQE8" s="5"/>
      <c r="DQF8" s="5"/>
      <c r="DQG8" s="5"/>
      <c r="DQH8" s="5"/>
      <c r="DQI8" s="5"/>
      <c r="DQJ8" s="5"/>
      <c r="DQK8" s="5"/>
      <c r="DQL8" s="5"/>
      <c r="DQM8" s="5"/>
      <c r="DQN8" s="5"/>
      <c r="DQO8" s="5"/>
      <c r="DQP8" s="5"/>
      <c r="DQQ8" s="5"/>
      <c r="DQR8" s="5"/>
      <c r="DQS8" s="5"/>
      <c r="DQT8" s="5"/>
      <c r="DQU8" s="5"/>
      <c r="DQV8" s="5"/>
      <c r="DQW8" s="5"/>
      <c r="DQX8" s="5"/>
      <c r="DQY8" s="5"/>
      <c r="DQZ8" s="5"/>
      <c r="DRA8" s="5"/>
      <c r="DRB8" s="5"/>
      <c r="DRC8" s="5"/>
      <c r="DRD8" s="5"/>
      <c r="DRE8" s="5"/>
      <c r="DRF8" s="5"/>
      <c r="DRG8" s="5"/>
      <c r="DRH8" s="5"/>
      <c r="DRI8" s="5"/>
      <c r="DRJ8" s="5"/>
      <c r="DRK8" s="5"/>
      <c r="DRL8" s="5"/>
      <c r="DRM8" s="5"/>
      <c r="DRN8" s="5"/>
      <c r="DRO8" s="5"/>
      <c r="DRP8" s="5"/>
      <c r="DRQ8" s="5"/>
      <c r="DRR8" s="5"/>
      <c r="DRS8" s="5"/>
      <c r="DRT8" s="5"/>
      <c r="DRU8" s="5"/>
      <c r="DRV8" s="5"/>
      <c r="DRW8" s="5"/>
      <c r="DRX8" s="5"/>
      <c r="DRY8" s="5"/>
      <c r="DRZ8" s="5"/>
      <c r="DSA8" s="5"/>
      <c r="DSB8" s="5"/>
      <c r="DSC8" s="5"/>
      <c r="DSD8" s="5"/>
      <c r="DSE8" s="5"/>
      <c r="DSF8" s="5"/>
      <c r="DSG8" s="5"/>
      <c r="DSH8" s="5"/>
      <c r="DSI8" s="5"/>
      <c r="DSJ8" s="5"/>
      <c r="DSK8" s="5"/>
      <c r="DSL8" s="5"/>
      <c r="DSM8" s="5"/>
      <c r="DSN8" s="5"/>
      <c r="DSO8" s="5"/>
      <c r="DSP8" s="5"/>
      <c r="DSQ8" s="5"/>
      <c r="DSR8" s="5"/>
      <c r="DSS8" s="5"/>
      <c r="DST8" s="5"/>
      <c r="DSU8" s="5"/>
      <c r="DSV8" s="5"/>
      <c r="DSW8" s="5"/>
      <c r="DSX8" s="5"/>
      <c r="DSY8" s="5"/>
      <c r="DSZ8" s="5"/>
      <c r="DTA8" s="5"/>
      <c r="DTB8" s="5"/>
      <c r="DTC8" s="5"/>
      <c r="DTD8" s="5"/>
      <c r="DTE8" s="5"/>
      <c r="DTF8" s="5"/>
      <c r="DTG8" s="5"/>
      <c r="DTH8" s="5"/>
      <c r="DTI8" s="5"/>
      <c r="DTJ8" s="5"/>
      <c r="DTK8" s="5"/>
      <c r="DTL8" s="5"/>
      <c r="DTM8" s="5"/>
      <c r="DTN8" s="5"/>
      <c r="DTO8" s="5"/>
      <c r="DTP8" s="5"/>
      <c r="DTQ8" s="5"/>
      <c r="DTR8" s="5"/>
      <c r="DTS8" s="5"/>
      <c r="DTT8" s="5"/>
      <c r="DTU8" s="5"/>
      <c r="DTV8" s="5"/>
      <c r="DTW8" s="5"/>
      <c r="DTX8" s="5"/>
      <c r="DTY8" s="5"/>
      <c r="DTZ8" s="5"/>
      <c r="DUA8" s="5"/>
      <c r="DUB8" s="5"/>
      <c r="DUC8" s="5"/>
      <c r="DUD8" s="5"/>
      <c r="DUE8" s="5"/>
      <c r="DUF8" s="5"/>
      <c r="DUG8" s="5"/>
      <c r="DUH8" s="5"/>
      <c r="DUI8" s="5"/>
      <c r="DUJ8" s="5"/>
      <c r="DUK8" s="5"/>
      <c r="DUL8" s="5"/>
      <c r="DUM8" s="5"/>
      <c r="DUN8" s="5"/>
      <c r="DUO8" s="5"/>
      <c r="DUP8" s="5"/>
      <c r="DUQ8" s="5"/>
      <c r="DUR8" s="5"/>
      <c r="DUS8" s="5"/>
      <c r="DUT8" s="5"/>
      <c r="DUU8" s="5"/>
      <c r="DUV8" s="5"/>
      <c r="DUW8" s="5"/>
      <c r="DUX8" s="5"/>
      <c r="DUY8" s="5"/>
      <c r="DUZ8" s="5"/>
      <c r="DVA8" s="5"/>
      <c r="DVB8" s="5"/>
      <c r="DVC8" s="5"/>
      <c r="DVD8" s="5"/>
      <c r="DVE8" s="5"/>
      <c r="DVF8" s="5"/>
      <c r="DVG8" s="5"/>
      <c r="DVH8" s="5"/>
      <c r="DVI8" s="5"/>
      <c r="DVJ8" s="5"/>
      <c r="DVK8" s="5"/>
      <c r="DVL8" s="5"/>
      <c r="DVM8" s="5"/>
      <c r="DVN8" s="5"/>
      <c r="DVO8" s="5"/>
      <c r="DVP8" s="5"/>
      <c r="DVQ8" s="5"/>
      <c r="DVR8" s="5"/>
      <c r="DVS8" s="5"/>
      <c r="DVT8" s="5"/>
      <c r="DVU8" s="5"/>
      <c r="DVV8" s="5"/>
      <c r="DVW8" s="5"/>
      <c r="DVX8" s="5"/>
      <c r="DVY8" s="5"/>
      <c r="DVZ8" s="5"/>
      <c r="DWA8" s="5"/>
      <c r="DWB8" s="5"/>
      <c r="DWC8" s="5"/>
      <c r="DWD8" s="5"/>
      <c r="DWE8" s="5"/>
      <c r="DWF8" s="5"/>
      <c r="DWG8" s="5"/>
      <c r="DWH8" s="5"/>
      <c r="DWI8" s="5"/>
      <c r="DWJ8" s="5"/>
      <c r="DWK8" s="5"/>
      <c r="DWL8" s="5"/>
      <c r="DWM8" s="5"/>
      <c r="DWN8" s="5"/>
      <c r="DWO8" s="5"/>
      <c r="DWP8" s="5"/>
      <c r="DWQ8" s="5"/>
      <c r="DWR8" s="5"/>
      <c r="DWS8" s="5"/>
      <c r="DWT8" s="5"/>
      <c r="DWU8" s="5"/>
      <c r="DWV8" s="5"/>
      <c r="DWW8" s="5"/>
      <c r="DWX8" s="5"/>
      <c r="DWY8" s="5"/>
      <c r="DWZ8" s="5"/>
      <c r="DXA8" s="5"/>
      <c r="DXB8" s="5"/>
      <c r="DXC8" s="5"/>
      <c r="DXD8" s="5"/>
      <c r="DXE8" s="5"/>
      <c r="DXF8" s="5"/>
      <c r="DXG8" s="5"/>
      <c r="DXH8" s="5"/>
      <c r="DXI8" s="5"/>
      <c r="DXJ8" s="5"/>
      <c r="DXK8" s="5"/>
      <c r="DXL8" s="5"/>
      <c r="DXM8" s="5"/>
      <c r="DXN8" s="5"/>
      <c r="DXO8" s="5"/>
      <c r="DXP8" s="5"/>
      <c r="DXQ8" s="5"/>
      <c r="DXR8" s="5"/>
      <c r="DXS8" s="5"/>
      <c r="DXT8" s="5"/>
      <c r="DXU8" s="5"/>
      <c r="DXV8" s="5"/>
      <c r="DXW8" s="5"/>
      <c r="DXX8" s="5"/>
      <c r="DXY8" s="5"/>
      <c r="DXZ8" s="5"/>
      <c r="DYA8" s="5"/>
      <c r="DYB8" s="5"/>
      <c r="DYC8" s="5"/>
      <c r="DYD8" s="5"/>
      <c r="DYE8" s="5"/>
      <c r="DYF8" s="5"/>
      <c r="DYG8" s="5"/>
      <c r="DYH8" s="5"/>
      <c r="DYI8" s="5"/>
      <c r="DYJ8" s="5"/>
      <c r="DYK8" s="5"/>
      <c r="DYL8" s="5"/>
      <c r="DYM8" s="5"/>
      <c r="DYN8" s="5"/>
      <c r="DYO8" s="5"/>
      <c r="DYP8" s="5"/>
      <c r="DYQ8" s="5"/>
      <c r="DYR8" s="5"/>
      <c r="DYS8" s="5"/>
      <c r="DYT8" s="5"/>
      <c r="DYU8" s="5"/>
      <c r="DYV8" s="5"/>
      <c r="DYW8" s="5"/>
      <c r="DYX8" s="5"/>
      <c r="DYY8" s="5"/>
      <c r="DYZ8" s="5"/>
      <c r="DZA8" s="5"/>
      <c r="DZB8" s="5"/>
      <c r="DZC8" s="5"/>
      <c r="DZD8" s="5"/>
      <c r="DZE8" s="5"/>
      <c r="DZF8" s="5"/>
      <c r="DZG8" s="5"/>
      <c r="DZH8" s="5"/>
      <c r="DZI8" s="5"/>
      <c r="DZJ8" s="5"/>
      <c r="DZK8" s="5"/>
      <c r="DZL8" s="5"/>
      <c r="DZM8" s="5"/>
      <c r="DZN8" s="5"/>
      <c r="DZO8" s="5"/>
      <c r="DZP8" s="5"/>
      <c r="DZQ8" s="5"/>
      <c r="DZR8" s="5"/>
      <c r="DZS8" s="5"/>
      <c r="DZT8" s="5"/>
      <c r="DZU8" s="5"/>
      <c r="DZV8" s="5"/>
      <c r="DZW8" s="5"/>
      <c r="DZX8" s="5"/>
      <c r="DZY8" s="5"/>
      <c r="DZZ8" s="5"/>
      <c r="EAA8" s="5"/>
      <c r="EAB8" s="5"/>
      <c r="EAC8" s="5"/>
      <c r="EAD8" s="5"/>
      <c r="EAE8" s="5"/>
      <c r="EAF8" s="5"/>
      <c r="EAG8" s="5"/>
      <c r="EAH8" s="5"/>
      <c r="EAI8" s="5"/>
      <c r="EAJ8" s="5"/>
      <c r="EAK8" s="5"/>
      <c r="EAL8" s="5"/>
      <c r="EAM8" s="5"/>
      <c r="EAN8" s="5"/>
      <c r="EAO8" s="5"/>
      <c r="EAP8" s="5"/>
      <c r="EAQ8" s="5"/>
      <c r="EAR8" s="5"/>
      <c r="EAS8" s="5"/>
      <c r="EAT8" s="5"/>
      <c r="EAU8" s="5"/>
      <c r="EAV8" s="5"/>
      <c r="EAW8" s="5"/>
      <c r="EAX8" s="5"/>
      <c r="EAY8" s="5"/>
      <c r="EAZ8" s="5"/>
      <c r="EBA8" s="5"/>
      <c r="EBB8" s="5"/>
      <c r="EBC8" s="5"/>
      <c r="EBD8" s="5"/>
      <c r="EBE8" s="5"/>
      <c r="EBF8" s="5"/>
      <c r="EBG8" s="5"/>
      <c r="EBH8" s="5"/>
      <c r="EBI8" s="5"/>
      <c r="EBJ8" s="5"/>
      <c r="EBK8" s="5"/>
      <c r="EBL8" s="5"/>
      <c r="EBM8" s="5"/>
      <c r="EBN8" s="5"/>
      <c r="EBO8" s="5"/>
      <c r="EBP8" s="5"/>
      <c r="EBQ8" s="5"/>
      <c r="EBR8" s="5"/>
      <c r="EBS8" s="5"/>
      <c r="EBT8" s="5"/>
      <c r="EBU8" s="5"/>
      <c r="EBV8" s="5"/>
      <c r="EBW8" s="5"/>
      <c r="EBX8" s="5"/>
      <c r="EBY8" s="5"/>
      <c r="EBZ8" s="5"/>
      <c r="ECA8" s="5"/>
      <c r="ECB8" s="5"/>
      <c r="ECC8" s="5"/>
      <c r="ECD8" s="5"/>
      <c r="ECE8" s="5"/>
      <c r="ECF8" s="5"/>
      <c r="ECG8" s="5"/>
      <c r="ECH8" s="5"/>
      <c r="ECI8" s="5"/>
      <c r="ECJ8" s="5"/>
      <c r="ECK8" s="5"/>
      <c r="ECL8" s="5"/>
      <c r="ECM8" s="5"/>
      <c r="ECN8" s="5"/>
      <c r="ECO8" s="5"/>
      <c r="ECP8" s="5"/>
      <c r="ECQ8" s="5"/>
      <c r="ECR8" s="5"/>
      <c r="ECS8" s="5"/>
      <c r="ECT8" s="5"/>
      <c r="ECU8" s="5"/>
      <c r="ECV8" s="5"/>
      <c r="ECW8" s="5"/>
      <c r="ECX8" s="5"/>
      <c r="ECY8" s="5"/>
      <c r="ECZ8" s="5"/>
      <c r="EDA8" s="5"/>
      <c r="EDB8" s="5"/>
      <c r="EDC8" s="5"/>
      <c r="EDD8" s="5"/>
      <c r="EDE8" s="5"/>
      <c r="EDF8" s="5"/>
      <c r="EDG8" s="5"/>
      <c r="EDH8" s="5"/>
      <c r="EDI8" s="5"/>
      <c r="EDJ8" s="5"/>
      <c r="EDK8" s="5"/>
      <c r="EDL8" s="5"/>
      <c r="EDM8" s="5"/>
      <c r="EDN8" s="5"/>
      <c r="EDO8" s="5"/>
      <c r="EDP8" s="5"/>
      <c r="EDQ8" s="5"/>
      <c r="EDR8" s="5"/>
      <c r="EDS8" s="5"/>
      <c r="EDT8" s="5"/>
      <c r="EDU8" s="5"/>
      <c r="EDV8" s="5"/>
      <c r="EDW8" s="5"/>
      <c r="EDX8" s="5"/>
      <c r="EDY8" s="5"/>
      <c r="EDZ8" s="5"/>
      <c r="EEA8" s="5"/>
      <c r="EEB8" s="5"/>
      <c r="EEC8" s="5"/>
      <c r="EED8" s="5"/>
      <c r="EEE8" s="5"/>
      <c r="EEF8" s="5"/>
      <c r="EEG8" s="5"/>
      <c r="EEH8" s="5"/>
      <c r="EEI8" s="5"/>
      <c r="EEJ8" s="5"/>
      <c r="EEK8" s="5"/>
      <c r="EEL8" s="5"/>
      <c r="EEM8" s="5"/>
      <c r="EEN8" s="5"/>
      <c r="EEO8" s="5"/>
      <c r="EEP8" s="5"/>
      <c r="EEQ8" s="5"/>
      <c r="EER8" s="5"/>
      <c r="EES8" s="5"/>
      <c r="EET8" s="5"/>
      <c r="EEU8" s="5"/>
      <c r="EEV8" s="5"/>
      <c r="EEW8" s="5"/>
      <c r="EEX8" s="5"/>
      <c r="EEY8" s="5"/>
      <c r="EEZ8" s="5"/>
      <c r="EFA8" s="5"/>
      <c r="EFB8" s="5"/>
      <c r="EFC8" s="5"/>
      <c r="EFD8" s="5"/>
      <c r="EFE8" s="5"/>
      <c r="EFF8" s="5"/>
      <c r="EFG8" s="5"/>
      <c r="EFH8" s="5"/>
      <c r="EFI8" s="5"/>
      <c r="EFJ8" s="5"/>
      <c r="EFK8" s="5"/>
      <c r="EFL8" s="5"/>
      <c r="EFM8" s="5"/>
      <c r="EFN8" s="5"/>
      <c r="EFO8" s="5"/>
      <c r="EFP8" s="5"/>
      <c r="EFQ8" s="5"/>
      <c r="EFR8" s="5"/>
      <c r="EFS8" s="5"/>
      <c r="EFT8" s="5"/>
      <c r="EFU8" s="5"/>
      <c r="EFV8" s="5"/>
      <c r="EFW8" s="5"/>
      <c r="EFX8" s="5"/>
      <c r="EFY8" s="5"/>
      <c r="EFZ8" s="5"/>
      <c r="EGA8" s="5"/>
      <c r="EGB8" s="5"/>
      <c r="EGC8" s="5"/>
      <c r="EGD8" s="5"/>
      <c r="EGE8" s="5"/>
      <c r="EGF8" s="5"/>
      <c r="EGG8" s="5"/>
      <c r="EGH8" s="5"/>
      <c r="EGI8" s="5"/>
      <c r="EGJ8" s="5"/>
      <c r="EGK8" s="5"/>
      <c r="EGL8" s="5"/>
      <c r="EGM8" s="5"/>
      <c r="EGN8" s="5"/>
      <c r="EGO8" s="5"/>
      <c r="EGP8" s="5"/>
      <c r="EGQ8" s="5"/>
      <c r="EGR8" s="5"/>
      <c r="EGS8" s="5"/>
      <c r="EGT8" s="5"/>
      <c r="EGU8" s="5"/>
      <c r="EGV8" s="5"/>
      <c r="EGW8" s="5"/>
      <c r="EGX8" s="5"/>
      <c r="EGY8" s="5"/>
      <c r="EGZ8" s="5"/>
      <c r="EHA8" s="5"/>
      <c r="EHB8" s="5"/>
      <c r="EHC8" s="5"/>
      <c r="EHD8" s="5"/>
      <c r="EHE8" s="5"/>
      <c r="EHF8" s="5"/>
      <c r="EHG8" s="5"/>
      <c r="EHH8" s="5"/>
      <c r="EHI8" s="5"/>
      <c r="EHJ8" s="5"/>
      <c r="EHK8" s="5"/>
      <c r="EHL8" s="5"/>
      <c r="EHM8" s="5"/>
      <c r="EHN8" s="5"/>
      <c r="EHO8" s="5"/>
      <c r="EHP8" s="5"/>
      <c r="EHQ8" s="5"/>
      <c r="EHR8" s="5"/>
      <c r="EHS8" s="5"/>
      <c r="EHT8" s="5"/>
      <c r="EHU8" s="5"/>
      <c r="EHV8" s="5"/>
      <c r="EHW8" s="5"/>
      <c r="EHX8" s="5"/>
      <c r="EHY8" s="5"/>
      <c r="EHZ8" s="5"/>
      <c r="EIA8" s="5"/>
      <c r="EIB8" s="5"/>
      <c r="EIC8" s="5"/>
      <c r="EID8" s="5"/>
      <c r="EIE8" s="5"/>
      <c r="EIF8" s="5"/>
      <c r="EIG8" s="5"/>
      <c r="EIH8" s="5"/>
      <c r="EII8" s="5"/>
      <c r="EIJ8" s="5"/>
      <c r="EIK8" s="5"/>
      <c r="EIL8" s="5"/>
      <c r="EIM8" s="5"/>
      <c r="EIN8" s="5"/>
      <c r="EIO8" s="5"/>
      <c r="EIP8" s="5"/>
      <c r="EIQ8" s="5"/>
      <c r="EIR8" s="5"/>
      <c r="EIS8" s="5"/>
      <c r="EIT8" s="5"/>
      <c r="EIU8" s="5"/>
      <c r="EIV8" s="5"/>
      <c r="EIW8" s="5"/>
      <c r="EIX8" s="5"/>
      <c r="EIY8" s="5"/>
      <c r="EIZ8" s="5"/>
      <c r="EJA8" s="5"/>
      <c r="EJB8" s="5"/>
      <c r="EJC8" s="5"/>
      <c r="EJD8" s="5"/>
      <c r="EJE8" s="5"/>
      <c r="EJF8" s="5"/>
      <c r="EJG8" s="5"/>
      <c r="EJH8" s="5"/>
      <c r="EJI8" s="5"/>
      <c r="EJJ8" s="5"/>
      <c r="EJK8" s="5"/>
      <c r="EJL8" s="5"/>
      <c r="EJM8" s="5"/>
      <c r="EJN8" s="5"/>
      <c r="EJO8" s="5"/>
      <c r="EJP8" s="5"/>
      <c r="EJQ8" s="5"/>
      <c r="EJR8" s="5"/>
      <c r="EJS8" s="5"/>
      <c r="EJT8" s="5"/>
      <c r="EJU8" s="5"/>
      <c r="EJV8" s="5"/>
      <c r="EJW8" s="5"/>
      <c r="EJX8" s="5"/>
      <c r="EJY8" s="5"/>
      <c r="EJZ8" s="5"/>
      <c r="EKA8" s="5"/>
      <c r="EKB8" s="5"/>
      <c r="EKC8" s="5"/>
      <c r="EKD8" s="5"/>
      <c r="EKE8" s="5"/>
      <c r="EKF8" s="5"/>
      <c r="EKG8" s="5"/>
      <c r="EKH8" s="5"/>
      <c r="EKI8" s="5"/>
      <c r="EKJ8" s="5"/>
      <c r="EKK8" s="5"/>
      <c r="EKL8" s="5"/>
      <c r="EKM8" s="5"/>
      <c r="EKN8" s="5"/>
      <c r="EKO8" s="5"/>
      <c r="EKP8" s="5"/>
      <c r="EKQ8" s="5"/>
      <c r="EKR8" s="5"/>
      <c r="EKS8" s="5"/>
      <c r="EKT8" s="5"/>
      <c r="EKU8" s="5"/>
      <c r="EKV8" s="5"/>
      <c r="EKW8" s="5"/>
      <c r="EKX8" s="5"/>
      <c r="EKY8" s="5"/>
      <c r="EKZ8" s="5"/>
      <c r="ELA8" s="5"/>
      <c r="ELB8" s="5"/>
      <c r="ELC8" s="5"/>
      <c r="ELD8" s="5"/>
      <c r="ELE8" s="5"/>
      <c r="ELF8" s="5"/>
      <c r="ELG8" s="5"/>
      <c r="ELH8" s="5"/>
      <c r="ELI8" s="5"/>
      <c r="ELJ8" s="5"/>
      <c r="ELK8" s="5"/>
      <c r="ELL8" s="5"/>
      <c r="ELM8" s="5"/>
      <c r="ELN8" s="5"/>
      <c r="ELO8" s="5"/>
      <c r="ELP8" s="5"/>
      <c r="ELQ8" s="5"/>
      <c r="ELR8" s="5"/>
      <c r="ELS8" s="5"/>
      <c r="ELT8" s="5"/>
      <c r="ELU8" s="5"/>
      <c r="ELV8" s="5"/>
      <c r="ELW8" s="5"/>
      <c r="ELX8" s="5"/>
      <c r="ELY8" s="5"/>
      <c r="ELZ8" s="5"/>
      <c r="EMA8" s="5"/>
      <c r="EMB8" s="5"/>
      <c r="EMC8" s="5"/>
      <c r="EMD8" s="5"/>
      <c r="EME8" s="5"/>
      <c r="EMF8" s="5"/>
      <c r="EMG8" s="5"/>
      <c r="EMH8" s="5"/>
      <c r="EMI8" s="5"/>
      <c r="EMJ8" s="5"/>
      <c r="EMK8" s="5"/>
      <c r="EML8" s="5"/>
      <c r="EMM8" s="5"/>
      <c r="EMN8" s="5"/>
      <c r="EMO8" s="5"/>
      <c r="EMP8" s="5"/>
      <c r="EMQ8" s="5"/>
      <c r="EMR8" s="5"/>
      <c r="EMS8" s="5"/>
      <c r="EMT8" s="5"/>
      <c r="EMU8" s="5"/>
      <c r="EMV8" s="5"/>
      <c r="EMW8" s="5"/>
      <c r="EMX8" s="5"/>
      <c r="EMY8" s="5"/>
      <c r="EMZ8" s="5"/>
      <c r="ENA8" s="5"/>
      <c r="ENB8" s="5"/>
      <c r="ENC8" s="5"/>
      <c r="END8" s="5"/>
      <c r="ENE8" s="5"/>
      <c r="ENF8" s="5"/>
      <c r="ENG8" s="5"/>
      <c r="ENH8" s="5"/>
      <c r="ENI8" s="5"/>
      <c r="ENJ8" s="5"/>
      <c r="ENK8" s="5"/>
      <c r="ENL8" s="5"/>
      <c r="ENM8" s="5"/>
      <c r="ENN8" s="5"/>
      <c r="ENO8" s="5"/>
      <c r="ENP8" s="5"/>
      <c r="ENQ8" s="5"/>
      <c r="ENR8" s="5"/>
      <c r="ENS8" s="5"/>
      <c r="ENT8" s="5"/>
      <c r="ENU8" s="5"/>
      <c r="ENV8" s="5"/>
      <c r="ENW8" s="5"/>
      <c r="ENX8" s="5"/>
      <c r="ENY8" s="5"/>
      <c r="ENZ8" s="5"/>
      <c r="EOA8" s="5"/>
      <c r="EOB8" s="5"/>
      <c r="EOC8" s="5"/>
      <c r="EOD8" s="5"/>
      <c r="EOE8" s="5"/>
      <c r="EOF8" s="5"/>
      <c r="EOG8" s="5"/>
      <c r="EOH8" s="5"/>
      <c r="EOI8" s="5"/>
      <c r="EOJ8" s="5"/>
      <c r="EOK8" s="5"/>
      <c r="EOL8" s="5"/>
      <c r="EOM8" s="5"/>
      <c r="EON8" s="5"/>
      <c r="EOO8" s="5"/>
      <c r="EOP8" s="5"/>
      <c r="EOQ8" s="5"/>
      <c r="EOR8" s="5"/>
      <c r="EOS8" s="5"/>
      <c r="EOT8" s="5"/>
      <c r="EOU8" s="5"/>
      <c r="EOV8" s="5"/>
      <c r="EOW8" s="5"/>
      <c r="EOX8" s="5"/>
      <c r="EOY8" s="5"/>
      <c r="EOZ8" s="5"/>
      <c r="EPA8" s="5"/>
      <c r="EPB8" s="5"/>
      <c r="EPC8" s="5"/>
      <c r="EPD8" s="5"/>
      <c r="EPE8" s="5"/>
      <c r="EPF8" s="5"/>
      <c r="EPG8" s="5"/>
      <c r="EPH8" s="5"/>
      <c r="EPI8" s="5"/>
      <c r="EPJ8" s="5"/>
      <c r="EPK8" s="5"/>
      <c r="EPL8" s="5"/>
      <c r="EPM8" s="5"/>
      <c r="EPN8" s="5"/>
      <c r="EPO8" s="5"/>
      <c r="EPP8" s="5"/>
      <c r="EPQ8" s="5"/>
      <c r="EPR8" s="5"/>
      <c r="EPS8" s="5"/>
      <c r="EPT8" s="5"/>
      <c r="EPU8" s="5"/>
      <c r="EPV8" s="5"/>
      <c r="EPW8" s="5"/>
      <c r="EPX8" s="5"/>
      <c r="EPY8" s="5"/>
      <c r="EPZ8" s="5"/>
      <c r="EQA8" s="5"/>
      <c r="EQB8" s="5"/>
      <c r="EQC8" s="5"/>
      <c r="EQD8" s="5"/>
      <c r="EQE8" s="5"/>
      <c r="EQF8" s="5"/>
      <c r="EQG8" s="5"/>
      <c r="EQH8" s="5"/>
      <c r="EQI8" s="5"/>
      <c r="EQJ8" s="5"/>
      <c r="EQK8" s="5"/>
      <c r="EQL8" s="5"/>
      <c r="EQM8" s="5"/>
      <c r="EQN8" s="5"/>
      <c r="EQO8" s="5"/>
      <c r="EQP8" s="5"/>
      <c r="EQQ8" s="5"/>
      <c r="EQR8" s="5"/>
      <c r="EQS8" s="5"/>
      <c r="EQT8" s="5"/>
      <c r="EQU8" s="5"/>
      <c r="EQV8" s="5"/>
      <c r="EQW8" s="5"/>
      <c r="EQX8" s="5"/>
      <c r="EQY8" s="5"/>
      <c r="EQZ8" s="5"/>
      <c r="ERA8" s="5"/>
      <c r="ERB8" s="5"/>
      <c r="ERC8" s="5"/>
      <c r="ERD8" s="5"/>
      <c r="ERE8" s="5"/>
      <c r="ERF8" s="5"/>
      <c r="ERG8" s="5"/>
      <c r="ERH8" s="5"/>
      <c r="ERI8" s="5"/>
      <c r="ERJ8" s="5"/>
      <c r="ERK8" s="5"/>
      <c r="ERL8" s="5"/>
      <c r="ERM8" s="5"/>
      <c r="ERN8" s="5"/>
      <c r="ERO8" s="5"/>
      <c r="ERP8" s="5"/>
      <c r="ERQ8" s="5"/>
      <c r="ERR8" s="5"/>
      <c r="ERS8" s="5"/>
      <c r="ERT8" s="5"/>
      <c r="ERU8" s="5"/>
      <c r="ERV8" s="5"/>
      <c r="ERW8" s="5"/>
      <c r="ERX8" s="5"/>
      <c r="ERY8" s="5"/>
      <c r="ERZ8" s="5"/>
      <c r="ESA8" s="5"/>
      <c r="ESB8" s="5"/>
      <c r="ESC8" s="5"/>
      <c r="ESD8" s="5"/>
      <c r="ESE8" s="5"/>
      <c r="ESF8" s="5"/>
      <c r="ESG8" s="5"/>
      <c r="ESH8" s="5"/>
      <c r="ESI8" s="5"/>
      <c r="ESJ8" s="5"/>
      <c r="ESK8" s="5"/>
      <c r="ESL8" s="5"/>
      <c r="ESM8" s="5"/>
      <c r="ESN8" s="5"/>
      <c r="ESO8" s="5"/>
      <c r="ESP8" s="5"/>
      <c r="ESQ8" s="5"/>
      <c r="ESR8" s="5"/>
      <c r="ESS8" s="5"/>
      <c r="EST8" s="5"/>
      <c r="ESU8" s="5"/>
      <c r="ESV8" s="5"/>
      <c r="ESW8" s="5"/>
      <c r="ESX8" s="5"/>
      <c r="ESY8" s="5"/>
      <c r="ESZ8" s="5"/>
      <c r="ETA8" s="5"/>
      <c r="ETB8" s="5"/>
      <c r="ETC8" s="5"/>
      <c r="ETD8" s="5"/>
      <c r="ETE8" s="5"/>
      <c r="ETF8" s="5"/>
      <c r="ETG8" s="5"/>
      <c r="ETH8" s="5"/>
      <c r="ETI8" s="5"/>
      <c r="ETJ8" s="5"/>
      <c r="ETK8" s="5"/>
      <c r="ETL8" s="5"/>
      <c r="ETM8" s="5"/>
      <c r="ETN8" s="5"/>
      <c r="ETO8" s="5"/>
      <c r="ETP8" s="5"/>
      <c r="ETQ8" s="5"/>
      <c r="ETR8" s="5"/>
      <c r="ETS8" s="5"/>
      <c r="ETT8" s="5"/>
      <c r="ETU8" s="5"/>
      <c r="ETV8" s="5"/>
      <c r="ETW8" s="5"/>
      <c r="ETX8" s="5"/>
      <c r="ETY8" s="5"/>
      <c r="ETZ8" s="5"/>
      <c r="EUA8" s="5"/>
      <c r="EUB8" s="5"/>
      <c r="EUC8" s="5"/>
      <c r="EUD8" s="5"/>
      <c r="EUE8" s="5"/>
      <c r="EUF8" s="5"/>
      <c r="EUG8" s="5"/>
      <c r="EUH8" s="5"/>
      <c r="EUI8" s="5"/>
      <c r="EUJ8" s="5"/>
      <c r="EUK8" s="5"/>
      <c r="EUL8" s="5"/>
      <c r="EUM8" s="5"/>
      <c r="EUN8" s="5"/>
      <c r="EUO8" s="5"/>
      <c r="EUP8" s="5"/>
      <c r="EUQ8" s="5"/>
      <c r="EUR8" s="5"/>
      <c r="EUS8" s="5"/>
      <c r="EUT8" s="5"/>
      <c r="EUU8" s="5"/>
      <c r="EUV8" s="5"/>
      <c r="EUW8" s="5"/>
      <c r="EUX8" s="5"/>
      <c r="EUY8" s="5"/>
      <c r="EUZ8" s="5"/>
      <c r="EVA8" s="5"/>
      <c r="EVB8" s="5"/>
      <c r="EVC8" s="5"/>
      <c r="EVD8" s="5"/>
      <c r="EVE8" s="5"/>
      <c r="EVF8" s="5"/>
      <c r="EVG8" s="5"/>
      <c r="EVH8" s="5"/>
      <c r="EVI8" s="5"/>
      <c r="EVJ8" s="5"/>
      <c r="EVK8" s="5"/>
      <c r="EVL8" s="5"/>
      <c r="EVM8" s="5"/>
      <c r="EVN8" s="5"/>
      <c r="EVO8" s="5"/>
      <c r="EVP8" s="5"/>
      <c r="EVQ8" s="5"/>
      <c r="EVR8" s="5"/>
      <c r="EVS8" s="5"/>
      <c r="EVT8" s="5"/>
      <c r="EVU8" s="5"/>
      <c r="EVV8" s="5"/>
      <c r="EVW8" s="5"/>
      <c r="EVX8" s="5"/>
      <c r="EVY8" s="5"/>
      <c r="EVZ8" s="5"/>
      <c r="EWA8" s="5"/>
      <c r="EWB8" s="5"/>
      <c r="EWC8" s="5"/>
      <c r="EWD8" s="5"/>
      <c r="EWE8" s="5"/>
      <c r="EWF8" s="5"/>
      <c r="EWG8" s="5"/>
      <c r="EWH8" s="5"/>
      <c r="EWI8" s="5"/>
      <c r="EWJ8" s="5"/>
      <c r="EWK8" s="5"/>
      <c r="EWL8" s="5"/>
      <c r="EWM8" s="5"/>
      <c r="EWN8" s="5"/>
      <c r="EWO8" s="5"/>
      <c r="EWP8" s="5"/>
      <c r="EWQ8" s="5"/>
      <c r="EWR8" s="5"/>
      <c r="EWS8" s="5"/>
      <c r="EWT8" s="5"/>
      <c r="EWU8" s="5"/>
      <c r="EWV8" s="5"/>
      <c r="EWW8" s="5"/>
      <c r="EWX8" s="5"/>
      <c r="EWY8" s="5"/>
      <c r="EWZ8" s="5"/>
      <c r="EXA8" s="5"/>
      <c r="EXB8" s="5"/>
      <c r="EXC8" s="5"/>
      <c r="EXD8" s="5"/>
      <c r="EXE8" s="5"/>
      <c r="EXF8" s="5"/>
      <c r="EXG8" s="5"/>
      <c r="EXH8" s="5"/>
      <c r="EXI8" s="5"/>
      <c r="EXJ8" s="5"/>
      <c r="EXK8" s="5"/>
      <c r="EXL8" s="5"/>
      <c r="EXM8" s="5"/>
      <c r="EXN8" s="5"/>
      <c r="EXO8" s="5"/>
      <c r="EXP8" s="5"/>
      <c r="EXQ8" s="5"/>
      <c r="EXR8" s="5"/>
      <c r="EXS8" s="5"/>
      <c r="EXT8" s="5"/>
      <c r="EXU8" s="5"/>
      <c r="EXV8" s="5"/>
      <c r="EXW8" s="5"/>
      <c r="EXX8" s="5"/>
      <c r="EXY8" s="5"/>
      <c r="EXZ8" s="5"/>
      <c r="EYA8" s="5"/>
      <c r="EYB8" s="5"/>
      <c r="EYC8" s="5"/>
      <c r="EYD8" s="5"/>
      <c r="EYE8" s="5"/>
      <c r="EYF8" s="5"/>
      <c r="EYG8" s="5"/>
      <c r="EYH8" s="5"/>
      <c r="EYI8" s="5"/>
      <c r="EYJ8" s="5"/>
      <c r="EYK8" s="5"/>
      <c r="EYL8" s="5"/>
      <c r="EYM8" s="5"/>
      <c r="EYN8" s="5"/>
      <c r="EYO8" s="5"/>
      <c r="EYP8" s="5"/>
      <c r="EYQ8" s="5"/>
      <c r="EYR8" s="5"/>
      <c r="EYS8" s="5"/>
      <c r="EYT8" s="5"/>
      <c r="EYU8" s="5"/>
      <c r="EYV8" s="5"/>
      <c r="EYW8" s="5"/>
      <c r="EYX8" s="5"/>
      <c r="EYY8" s="5"/>
      <c r="EYZ8" s="5"/>
      <c r="EZA8" s="5"/>
      <c r="EZB8" s="5"/>
      <c r="EZC8" s="5"/>
      <c r="EZD8" s="5"/>
      <c r="EZE8" s="5"/>
      <c r="EZF8" s="5"/>
      <c r="EZG8" s="5"/>
      <c r="EZH8" s="5"/>
      <c r="EZI8" s="5"/>
      <c r="EZJ8" s="5"/>
      <c r="EZK8" s="5"/>
      <c r="EZL8" s="5"/>
      <c r="EZM8" s="5"/>
      <c r="EZN8" s="5"/>
      <c r="EZO8" s="5"/>
      <c r="EZP8" s="5"/>
      <c r="EZQ8" s="5"/>
      <c r="EZR8" s="5"/>
      <c r="EZS8" s="5"/>
      <c r="EZT8" s="5"/>
      <c r="EZU8" s="5"/>
      <c r="EZV8" s="5"/>
      <c r="EZW8" s="5"/>
      <c r="EZX8" s="5"/>
      <c r="EZY8" s="5"/>
      <c r="EZZ8" s="5"/>
      <c r="FAA8" s="5"/>
      <c r="FAB8" s="5"/>
      <c r="FAC8" s="5"/>
      <c r="FAD8" s="5"/>
      <c r="FAE8" s="5"/>
      <c r="FAF8" s="5"/>
      <c r="FAG8" s="5"/>
      <c r="FAH8" s="5"/>
      <c r="FAI8" s="5"/>
      <c r="FAJ8" s="5"/>
      <c r="FAK8" s="5"/>
      <c r="FAL8" s="5"/>
      <c r="FAM8" s="5"/>
      <c r="FAN8" s="5"/>
      <c r="FAO8" s="5"/>
      <c r="FAP8" s="5"/>
      <c r="FAQ8" s="5"/>
      <c r="FAR8" s="5"/>
      <c r="FAS8" s="5"/>
      <c r="FAT8" s="5"/>
      <c r="FAU8" s="5"/>
      <c r="FAV8" s="5"/>
      <c r="FAW8" s="5"/>
      <c r="FAX8" s="5"/>
      <c r="FAY8" s="5"/>
      <c r="FAZ8" s="5"/>
      <c r="FBA8" s="5"/>
      <c r="FBB8" s="5"/>
      <c r="FBC8" s="5"/>
      <c r="FBD8" s="5"/>
      <c r="FBE8" s="5"/>
      <c r="FBF8" s="5"/>
      <c r="FBG8" s="5"/>
      <c r="FBH8" s="5"/>
      <c r="FBI8" s="5"/>
      <c r="FBJ8" s="5"/>
      <c r="FBK8" s="5"/>
      <c r="FBL8" s="5"/>
      <c r="FBM8" s="5"/>
      <c r="FBN8" s="5"/>
      <c r="FBO8" s="5"/>
      <c r="FBP8" s="5"/>
      <c r="FBQ8" s="5"/>
      <c r="FBR8" s="5"/>
      <c r="FBS8" s="5"/>
      <c r="FBT8" s="5"/>
      <c r="FBU8" s="5"/>
      <c r="FBV8" s="5"/>
      <c r="FBW8" s="5"/>
      <c r="FBX8" s="5"/>
      <c r="FBY8" s="5"/>
      <c r="FBZ8" s="5"/>
      <c r="FCA8" s="5"/>
      <c r="FCB8" s="5"/>
      <c r="FCC8" s="5"/>
      <c r="FCD8" s="5"/>
      <c r="FCE8" s="5"/>
      <c r="FCF8" s="5"/>
      <c r="FCG8" s="5"/>
      <c r="FCH8" s="5"/>
      <c r="FCI8" s="5"/>
      <c r="FCJ8" s="5"/>
      <c r="FCK8" s="5"/>
      <c r="FCL8" s="5"/>
      <c r="FCM8" s="5"/>
      <c r="FCN8" s="5"/>
      <c r="FCO8" s="5"/>
      <c r="FCP8" s="5"/>
      <c r="FCQ8" s="5"/>
      <c r="FCR8" s="5"/>
      <c r="FCS8" s="5"/>
      <c r="FCT8" s="5"/>
      <c r="FCU8" s="5"/>
      <c r="FCV8" s="5"/>
      <c r="FCW8" s="5"/>
      <c r="FCX8" s="5"/>
      <c r="FCY8" s="5"/>
      <c r="FCZ8" s="5"/>
      <c r="FDA8" s="5"/>
      <c r="FDB8" s="5"/>
      <c r="FDC8" s="5"/>
      <c r="FDD8" s="5"/>
      <c r="FDE8" s="5"/>
      <c r="FDF8" s="5"/>
      <c r="FDG8" s="5"/>
      <c r="FDH8" s="5"/>
      <c r="FDI8" s="5"/>
      <c r="FDJ8" s="5"/>
      <c r="FDK8" s="5"/>
      <c r="FDL8" s="5"/>
      <c r="FDM8" s="5"/>
      <c r="FDN8" s="5"/>
      <c r="FDO8" s="5"/>
      <c r="FDP8" s="5"/>
      <c r="FDQ8" s="5"/>
      <c r="FDR8" s="5"/>
      <c r="FDS8" s="5"/>
      <c r="FDT8" s="5"/>
      <c r="FDU8" s="5"/>
      <c r="FDV8" s="5"/>
      <c r="FDW8" s="5"/>
      <c r="FDX8" s="5"/>
      <c r="FDY8" s="5"/>
      <c r="FDZ8" s="5"/>
      <c r="FEA8" s="5"/>
      <c r="FEB8" s="5"/>
      <c r="FEC8" s="5"/>
      <c r="FED8" s="5"/>
      <c r="FEE8" s="5"/>
      <c r="FEF8" s="5"/>
      <c r="FEG8" s="5"/>
      <c r="FEH8" s="5"/>
      <c r="FEI8" s="5"/>
      <c r="FEJ8" s="5"/>
      <c r="FEK8" s="5"/>
      <c r="FEL8" s="5"/>
      <c r="FEM8" s="5"/>
      <c r="FEN8" s="5"/>
      <c r="FEO8" s="5"/>
      <c r="FEP8" s="5"/>
      <c r="FEQ8" s="5"/>
      <c r="FER8" s="5"/>
      <c r="FES8" s="5"/>
      <c r="FET8" s="5"/>
      <c r="FEU8" s="5"/>
      <c r="FEV8" s="5"/>
      <c r="FEW8" s="5"/>
      <c r="FEX8" s="5"/>
      <c r="FEY8" s="5"/>
      <c r="FEZ8" s="5"/>
      <c r="FFA8" s="5"/>
      <c r="FFB8" s="5"/>
      <c r="FFC8" s="5"/>
      <c r="FFD8" s="5"/>
      <c r="FFE8" s="5"/>
      <c r="FFF8" s="5"/>
      <c r="FFG8" s="5"/>
      <c r="FFH8" s="5"/>
      <c r="FFI8" s="5"/>
      <c r="FFJ8" s="5"/>
      <c r="FFK8" s="5"/>
      <c r="FFL8" s="5"/>
      <c r="FFM8" s="5"/>
      <c r="FFN8" s="5"/>
      <c r="FFO8" s="5"/>
      <c r="FFP8" s="5"/>
      <c r="FFQ8" s="5"/>
      <c r="FFR8" s="5"/>
      <c r="FFS8" s="5"/>
      <c r="FFT8" s="5"/>
      <c r="FFU8" s="5"/>
      <c r="FFV8" s="5"/>
      <c r="FFW8" s="5"/>
      <c r="FFX8" s="5"/>
      <c r="FFY8" s="5"/>
      <c r="FFZ8" s="5"/>
      <c r="FGA8" s="5"/>
      <c r="FGB8" s="5"/>
      <c r="FGC8" s="5"/>
      <c r="FGD8" s="5"/>
      <c r="FGE8" s="5"/>
      <c r="FGF8" s="5"/>
      <c r="FGG8" s="5"/>
      <c r="FGH8" s="5"/>
      <c r="FGI8" s="5"/>
      <c r="FGJ8" s="5"/>
      <c r="FGK8" s="5"/>
      <c r="FGL8" s="5"/>
      <c r="FGM8" s="5"/>
      <c r="FGN8" s="5"/>
      <c r="FGO8" s="5"/>
      <c r="FGP8" s="5"/>
      <c r="FGQ8" s="5"/>
      <c r="FGR8" s="5"/>
      <c r="FGS8" s="5"/>
      <c r="FGT8" s="5"/>
      <c r="FGU8" s="5"/>
      <c r="FGV8" s="5"/>
      <c r="FGW8" s="5"/>
      <c r="FGX8" s="5"/>
      <c r="FGY8" s="5"/>
      <c r="FGZ8" s="5"/>
      <c r="FHA8" s="5"/>
      <c r="FHB8" s="5"/>
      <c r="FHC8" s="5"/>
      <c r="FHD8" s="5"/>
      <c r="FHE8" s="5"/>
      <c r="FHF8" s="5"/>
      <c r="FHG8" s="5"/>
      <c r="FHH8" s="5"/>
      <c r="FHI8" s="5"/>
      <c r="FHJ8" s="5"/>
      <c r="FHK8" s="5"/>
      <c r="FHL8" s="5"/>
      <c r="FHM8" s="5"/>
      <c r="FHN8" s="5"/>
      <c r="FHO8" s="5"/>
      <c r="FHP8" s="5"/>
      <c r="FHQ8" s="5"/>
      <c r="FHR8" s="5"/>
      <c r="FHS8" s="5"/>
      <c r="FHT8" s="5"/>
      <c r="FHU8" s="5"/>
      <c r="FHV8" s="5"/>
      <c r="FHW8" s="5"/>
      <c r="FHX8" s="5"/>
      <c r="FHY8" s="5"/>
      <c r="FHZ8" s="5"/>
      <c r="FIA8" s="5"/>
      <c r="FIB8" s="5"/>
      <c r="FIC8" s="5"/>
      <c r="FID8" s="5"/>
      <c r="FIE8" s="5"/>
      <c r="FIF8" s="5"/>
      <c r="FIG8" s="5"/>
      <c r="FIH8" s="5"/>
      <c r="FII8" s="5"/>
      <c r="FIJ8" s="5"/>
      <c r="FIK8" s="5"/>
      <c r="FIL8" s="5"/>
      <c r="FIM8" s="5"/>
      <c r="FIN8" s="5"/>
      <c r="FIO8" s="5"/>
      <c r="FIP8" s="5"/>
      <c r="FIQ8" s="5"/>
      <c r="FIR8" s="5"/>
      <c r="FIS8" s="5"/>
      <c r="FIT8" s="5"/>
      <c r="FIU8" s="5"/>
      <c r="FIV8" s="5"/>
      <c r="FIW8" s="5"/>
      <c r="FIX8" s="5"/>
      <c r="FIY8" s="5"/>
      <c r="FIZ8" s="5"/>
      <c r="FJA8" s="5"/>
      <c r="FJB8" s="5"/>
      <c r="FJC8" s="5"/>
      <c r="FJD8" s="5"/>
      <c r="FJE8" s="5"/>
      <c r="FJF8" s="5"/>
      <c r="FJG8" s="5"/>
      <c r="FJH8" s="5"/>
      <c r="FJI8" s="5"/>
      <c r="FJJ8" s="5"/>
      <c r="FJK8" s="5"/>
      <c r="FJL8" s="5"/>
      <c r="FJM8" s="5"/>
      <c r="FJN8" s="5"/>
      <c r="FJO8" s="5"/>
      <c r="FJP8" s="5"/>
      <c r="FJQ8" s="5"/>
      <c r="FJR8" s="5"/>
      <c r="FJS8" s="5"/>
      <c r="FJT8" s="5"/>
      <c r="FJU8" s="5"/>
      <c r="FJV8" s="5"/>
      <c r="FJW8" s="5"/>
      <c r="FJX8" s="5"/>
      <c r="FJY8" s="5"/>
      <c r="FJZ8" s="5"/>
      <c r="FKA8" s="5"/>
      <c r="FKB8" s="5"/>
      <c r="FKC8" s="5"/>
      <c r="FKD8" s="5"/>
      <c r="FKE8" s="5"/>
      <c r="FKF8" s="5"/>
      <c r="FKG8" s="5"/>
      <c r="FKH8" s="5"/>
      <c r="FKI8" s="5"/>
      <c r="FKJ8" s="5"/>
      <c r="FKK8" s="5"/>
      <c r="FKL8" s="5"/>
      <c r="FKM8" s="5"/>
      <c r="FKN8" s="5"/>
      <c r="FKO8" s="5"/>
      <c r="FKP8" s="5"/>
      <c r="FKQ8" s="5"/>
      <c r="FKR8" s="5"/>
      <c r="FKS8" s="5"/>
      <c r="FKT8" s="5"/>
      <c r="FKU8" s="5"/>
      <c r="FKV8" s="5"/>
      <c r="FKW8" s="5"/>
      <c r="FKX8" s="5"/>
      <c r="FKY8" s="5"/>
      <c r="FKZ8" s="5"/>
      <c r="FLA8" s="5"/>
      <c r="FLB8" s="5"/>
      <c r="FLC8" s="5"/>
      <c r="FLD8" s="5"/>
      <c r="FLE8" s="5"/>
      <c r="FLF8" s="5"/>
      <c r="FLG8" s="5"/>
      <c r="FLH8" s="5"/>
      <c r="FLI8" s="5"/>
      <c r="FLJ8" s="5"/>
      <c r="FLK8" s="5"/>
      <c r="FLL8" s="5"/>
      <c r="FLM8" s="5"/>
      <c r="FLN8" s="5"/>
      <c r="FLO8" s="5"/>
      <c r="FLP8" s="5"/>
      <c r="FLQ8" s="5"/>
      <c r="FLR8" s="5"/>
      <c r="FLS8" s="5"/>
      <c r="FLT8" s="5"/>
      <c r="FLU8" s="5"/>
      <c r="FLV8" s="5"/>
      <c r="FLW8" s="5"/>
      <c r="FLX8" s="5"/>
      <c r="FLY8" s="5"/>
      <c r="FLZ8" s="5"/>
      <c r="FMA8" s="5"/>
      <c r="FMB8" s="5"/>
      <c r="FMC8" s="5"/>
      <c r="FMD8" s="5"/>
      <c r="FME8" s="5"/>
      <c r="FMF8" s="5"/>
      <c r="FMG8" s="5"/>
      <c r="FMH8" s="5"/>
      <c r="FMI8" s="5"/>
      <c r="FMJ8" s="5"/>
      <c r="FMK8" s="5"/>
      <c r="FML8" s="5"/>
      <c r="FMM8" s="5"/>
      <c r="FMN8" s="5"/>
      <c r="FMO8" s="5"/>
      <c r="FMP8" s="5"/>
      <c r="FMQ8" s="5"/>
      <c r="FMR8" s="5"/>
      <c r="FMS8" s="5"/>
      <c r="FMT8" s="5"/>
      <c r="FMU8" s="5"/>
      <c r="FMV8" s="5"/>
      <c r="FMW8" s="5"/>
      <c r="FMX8" s="5"/>
      <c r="FMY8" s="5"/>
      <c r="FMZ8" s="5"/>
      <c r="FNA8" s="5"/>
      <c r="FNB8" s="5"/>
      <c r="FNC8" s="5"/>
      <c r="FND8" s="5"/>
      <c r="FNE8" s="5"/>
      <c r="FNF8" s="5"/>
      <c r="FNG8" s="5"/>
      <c r="FNH8" s="5"/>
      <c r="FNI8" s="5"/>
      <c r="FNJ8" s="5"/>
      <c r="FNK8" s="5"/>
      <c r="FNL8" s="5"/>
      <c r="FNM8" s="5"/>
      <c r="FNN8" s="5"/>
      <c r="FNO8" s="5"/>
      <c r="FNP8" s="5"/>
      <c r="FNQ8" s="5"/>
      <c r="FNR8" s="5"/>
      <c r="FNS8" s="5"/>
      <c r="FNT8" s="5"/>
      <c r="FNU8" s="5"/>
      <c r="FNV8" s="5"/>
      <c r="FNW8" s="5"/>
      <c r="FNX8" s="5"/>
      <c r="FNY8" s="5"/>
      <c r="FNZ8" s="5"/>
      <c r="FOA8" s="5"/>
      <c r="FOB8" s="5"/>
      <c r="FOC8" s="5"/>
      <c r="FOD8" s="5"/>
      <c r="FOE8" s="5"/>
      <c r="FOF8" s="5"/>
      <c r="FOG8" s="5"/>
      <c r="FOH8" s="5"/>
      <c r="FOI8" s="5"/>
      <c r="FOJ8" s="5"/>
      <c r="FOK8" s="5"/>
      <c r="FOL8" s="5"/>
      <c r="FOM8" s="5"/>
      <c r="FON8" s="5"/>
      <c r="FOO8" s="5"/>
      <c r="FOP8" s="5"/>
      <c r="FOQ8" s="5"/>
      <c r="FOR8" s="5"/>
      <c r="FOS8" s="5"/>
      <c r="FOT8" s="5"/>
      <c r="FOU8" s="5"/>
      <c r="FOV8" s="5"/>
      <c r="FOW8" s="5"/>
      <c r="FOX8" s="5"/>
      <c r="FOY8" s="5"/>
      <c r="FOZ8" s="5"/>
      <c r="FPA8" s="5"/>
      <c r="FPB8" s="5"/>
      <c r="FPC8" s="5"/>
      <c r="FPD8" s="5"/>
      <c r="FPE8" s="5"/>
      <c r="FPF8" s="5"/>
      <c r="FPG8" s="5"/>
      <c r="FPH8" s="5"/>
      <c r="FPI8" s="5"/>
      <c r="FPJ8" s="5"/>
      <c r="FPK8" s="5"/>
      <c r="FPL8" s="5"/>
      <c r="FPM8" s="5"/>
      <c r="FPN8" s="5"/>
      <c r="FPO8" s="5"/>
      <c r="FPP8" s="5"/>
      <c r="FPQ8" s="5"/>
      <c r="FPR8" s="5"/>
      <c r="FPS8" s="5"/>
      <c r="FPT8" s="5"/>
      <c r="FPU8" s="5"/>
      <c r="FPV8" s="5"/>
      <c r="FPW8" s="5"/>
      <c r="FPX8" s="5"/>
      <c r="FPY8" s="5"/>
      <c r="FPZ8" s="5"/>
      <c r="FQA8" s="5"/>
      <c r="FQB8" s="5"/>
      <c r="FQC8" s="5"/>
      <c r="FQD8" s="5"/>
      <c r="FQE8" s="5"/>
      <c r="FQF8" s="5"/>
      <c r="FQG8" s="5"/>
      <c r="FQH8" s="5"/>
      <c r="FQI8" s="5"/>
      <c r="FQJ8" s="5"/>
      <c r="FQK8" s="5"/>
      <c r="FQL8" s="5"/>
      <c r="FQM8" s="5"/>
      <c r="FQN8" s="5"/>
      <c r="FQO8" s="5"/>
      <c r="FQP8" s="5"/>
      <c r="FQQ8" s="5"/>
      <c r="FQR8" s="5"/>
      <c r="FQS8" s="5"/>
      <c r="FQT8" s="5"/>
      <c r="FQU8" s="5"/>
      <c r="FQV8" s="5"/>
      <c r="FQW8" s="5"/>
      <c r="FQX8" s="5"/>
      <c r="FQY8" s="5"/>
      <c r="FQZ8" s="5"/>
      <c r="FRA8" s="5"/>
      <c r="FRB8" s="5"/>
      <c r="FRC8" s="5"/>
      <c r="FRD8" s="5"/>
      <c r="FRE8" s="5"/>
      <c r="FRF8" s="5"/>
      <c r="FRG8" s="5"/>
      <c r="FRH8" s="5"/>
      <c r="FRI8" s="5"/>
      <c r="FRJ8" s="5"/>
      <c r="FRK8" s="5"/>
      <c r="FRL8" s="5"/>
      <c r="FRM8" s="5"/>
      <c r="FRN8" s="5"/>
      <c r="FRO8" s="5"/>
      <c r="FRP8" s="5"/>
      <c r="FRQ8" s="5"/>
      <c r="FRR8" s="5"/>
      <c r="FRS8" s="5"/>
      <c r="FRT8" s="5"/>
      <c r="FRU8" s="5"/>
      <c r="FRV8" s="5"/>
      <c r="FRW8" s="5"/>
      <c r="FRX8" s="5"/>
      <c r="FRY8" s="5"/>
      <c r="FRZ8" s="5"/>
      <c r="FSA8" s="5"/>
      <c r="FSB8" s="5"/>
      <c r="FSC8" s="5"/>
      <c r="FSD8" s="5"/>
      <c r="FSE8" s="5"/>
      <c r="FSF8" s="5"/>
      <c r="FSG8" s="5"/>
      <c r="FSH8" s="5"/>
      <c r="FSI8" s="5"/>
      <c r="FSJ8" s="5"/>
      <c r="FSK8" s="5"/>
      <c r="FSL8" s="5"/>
      <c r="FSM8" s="5"/>
      <c r="FSN8" s="5"/>
      <c r="FSO8" s="5"/>
      <c r="FSP8" s="5"/>
      <c r="FSQ8" s="5"/>
      <c r="FSR8" s="5"/>
      <c r="FSS8" s="5"/>
      <c r="FST8" s="5"/>
      <c r="FSU8" s="5"/>
      <c r="FSV8" s="5"/>
      <c r="FSW8" s="5"/>
      <c r="FSX8" s="5"/>
      <c r="FSY8" s="5"/>
      <c r="FSZ8" s="5"/>
      <c r="FTA8" s="5"/>
      <c r="FTB8" s="5"/>
      <c r="FTC8" s="5"/>
      <c r="FTD8" s="5"/>
      <c r="FTE8" s="5"/>
      <c r="FTF8" s="5"/>
      <c r="FTG8" s="5"/>
      <c r="FTH8" s="5"/>
      <c r="FTI8" s="5"/>
      <c r="FTJ8" s="5"/>
      <c r="FTK8" s="5"/>
      <c r="FTL8" s="5"/>
      <c r="FTM8" s="5"/>
      <c r="FTN8" s="5"/>
      <c r="FTO8" s="5"/>
      <c r="FTP8" s="5"/>
      <c r="FTQ8" s="5"/>
      <c r="FTR8" s="5"/>
      <c r="FTS8" s="5"/>
      <c r="FTT8" s="5"/>
      <c r="FTU8" s="5"/>
      <c r="FTV8" s="5"/>
      <c r="FTW8" s="5"/>
      <c r="FTX8" s="5"/>
      <c r="FTY8" s="5"/>
      <c r="FTZ8" s="5"/>
      <c r="FUA8" s="5"/>
      <c r="FUB8" s="5"/>
      <c r="FUC8" s="5"/>
      <c r="FUD8" s="5"/>
      <c r="FUE8" s="5"/>
      <c r="FUF8" s="5"/>
      <c r="FUG8" s="5"/>
      <c r="FUH8" s="5"/>
      <c r="FUI8" s="5"/>
      <c r="FUJ8" s="5"/>
      <c r="FUK8" s="5"/>
      <c r="FUL8" s="5"/>
      <c r="FUM8" s="5"/>
      <c r="FUN8" s="5"/>
      <c r="FUO8" s="5"/>
      <c r="FUP8" s="5"/>
      <c r="FUQ8" s="5"/>
      <c r="FUR8" s="5"/>
      <c r="FUS8" s="5"/>
      <c r="FUT8" s="5"/>
      <c r="FUU8" s="5"/>
      <c r="FUV8" s="5"/>
      <c r="FUW8" s="5"/>
      <c r="FUX8" s="5"/>
      <c r="FUY8" s="5"/>
      <c r="FUZ8" s="5"/>
      <c r="FVA8" s="5"/>
      <c r="FVB8" s="5"/>
      <c r="FVC8" s="5"/>
      <c r="FVD8" s="5"/>
      <c r="FVE8" s="5"/>
      <c r="FVF8" s="5"/>
      <c r="FVG8" s="5"/>
      <c r="FVH8" s="5"/>
      <c r="FVI8" s="5"/>
      <c r="FVJ8" s="5"/>
      <c r="FVK8" s="5"/>
      <c r="FVL8" s="5"/>
      <c r="FVM8" s="5"/>
      <c r="FVN8" s="5"/>
      <c r="FVO8" s="5"/>
      <c r="FVP8" s="5"/>
      <c r="FVQ8" s="5"/>
      <c r="FVR8" s="5"/>
      <c r="FVS8" s="5"/>
      <c r="FVT8" s="5"/>
      <c r="FVU8" s="5"/>
      <c r="FVV8" s="5"/>
      <c r="FVW8" s="5"/>
      <c r="FVX8" s="5"/>
      <c r="FVY8" s="5"/>
      <c r="FVZ8" s="5"/>
      <c r="FWA8" s="5"/>
      <c r="FWB8" s="5"/>
      <c r="FWC8" s="5"/>
      <c r="FWD8" s="5"/>
      <c r="FWE8" s="5"/>
      <c r="FWF8" s="5"/>
      <c r="FWG8" s="5"/>
      <c r="FWH8" s="5"/>
      <c r="FWI8" s="5"/>
      <c r="FWJ8" s="5"/>
      <c r="FWK8" s="5"/>
      <c r="FWL8" s="5"/>
      <c r="FWM8" s="5"/>
      <c r="FWN8" s="5"/>
      <c r="FWO8" s="5"/>
      <c r="FWP8" s="5"/>
      <c r="FWQ8" s="5"/>
      <c r="FWR8" s="5"/>
      <c r="FWS8" s="5"/>
      <c r="FWT8" s="5"/>
      <c r="FWU8" s="5"/>
      <c r="FWV8" s="5"/>
      <c r="FWW8" s="5"/>
      <c r="FWX8" s="5"/>
      <c r="FWY8" s="5"/>
      <c r="FWZ8" s="5"/>
      <c r="FXA8" s="5"/>
      <c r="FXB8" s="5"/>
      <c r="FXC8" s="5"/>
      <c r="FXD8" s="5"/>
      <c r="FXE8" s="5"/>
      <c r="FXF8" s="5"/>
      <c r="FXG8" s="5"/>
      <c r="FXH8" s="5"/>
      <c r="FXI8" s="5"/>
      <c r="FXJ8" s="5"/>
      <c r="FXK8" s="5"/>
      <c r="FXL8" s="5"/>
      <c r="FXM8" s="5"/>
      <c r="FXN8" s="5"/>
      <c r="FXO8" s="5"/>
      <c r="FXP8" s="5"/>
      <c r="FXQ8" s="5"/>
      <c r="FXR8" s="5"/>
      <c r="FXS8" s="5"/>
      <c r="FXT8" s="5"/>
      <c r="FXU8" s="5"/>
      <c r="FXV8" s="5"/>
      <c r="FXW8" s="5"/>
      <c r="FXX8" s="5"/>
      <c r="FXY8" s="5"/>
      <c r="FXZ8" s="5"/>
      <c r="FYA8" s="5"/>
      <c r="FYB8" s="5"/>
      <c r="FYC8" s="5"/>
      <c r="FYD8" s="5"/>
      <c r="FYE8" s="5"/>
      <c r="FYF8" s="5"/>
      <c r="FYG8" s="5"/>
      <c r="FYH8" s="5"/>
      <c r="FYI8" s="5"/>
      <c r="FYJ8" s="5"/>
      <c r="FYK8" s="5"/>
      <c r="FYL8" s="5"/>
      <c r="FYM8" s="5"/>
      <c r="FYN8" s="5"/>
      <c r="FYO8" s="5"/>
      <c r="FYP8" s="5"/>
      <c r="FYQ8" s="5"/>
      <c r="FYR8" s="5"/>
      <c r="FYS8" s="5"/>
      <c r="FYT8" s="5"/>
      <c r="FYU8" s="5"/>
      <c r="FYV8" s="5"/>
      <c r="FYW8" s="5"/>
      <c r="FYX8" s="5"/>
      <c r="FYY8" s="5"/>
      <c r="FYZ8" s="5"/>
      <c r="FZA8" s="5"/>
      <c r="FZB8" s="5"/>
      <c r="FZC8" s="5"/>
      <c r="FZD8" s="5"/>
      <c r="FZE8" s="5"/>
      <c r="FZF8" s="5"/>
      <c r="FZG8" s="5"/>
      <c r="FZH8" s="5"/>
      <c r="FZI8" s="5"/>
      <c r="FZJ8" s="5"/>
      <c r="FZK8" s="5"/>
      <c r="FZL8" s="5"/>
      <c r="FZM8" s="5"/>
      <c r="FZN8" s="5"/>
      <c r="FZO8" s="5"/>
      <c r="FZP8" s="5"/>
      <c r="FZQ8" s="5"/>
      <c r="FZR8" s="5"/>
      <c r="FZS8" s="5"/>
      <c r="FZT8" s="5"/>
      <c r="FZU8" s="5"/>
      <c r="FZV8" s="5"/>
      <c r="FZW8" s="5"/>
      <c r="FZX8" s="5"/>
      <c r="FZY8" s="5"/>
      <c r="FZZ8" s="5"/>
      <c r="GAA8" s="5"/>
      <c r="GAB8" s="5"/>
      <c r="GAC8" s="5"/>
      <c r="GAD8" s="5"/>
      <c r="GAE8" s="5"/>
      <c r="GAF8" s="5"/>
      <c r="GAG8" s="5"/>
      <c r="GAH8" s="5"/>
      <c r="GAI8" s="5"/>
      <c r="GAJ8" s="5"/>
      <c r="GAK8" s="5"/>
      <c r="GAL8" s="5"/>
      <c r="GAM8" s="5"/>
      <c r="GAN8" s="5"/>
      <c r="GAO8" s="5"/>
      <c r="GAP8" s="5"/>
      <c r="GAQ8" s="5"/>
      <c r="GAR8" s="5"/>
      <c r="GAS8" s="5"/>
      <c r="GAT8" s="5"/>
      <c r="GAU8" s="5"/>
      <c r="GAV8" s="5"/>
      <c r="GAW8" s="5"/>
      <c r="GAX8" s="5"/>
      <c r="GAY8" s="5"/>
      <c r="GAZ8" s="5"/>
      <c r="GBA8" s="5"/>
      <c r="GBB8" s="5"/>
      <c r="GBC8" s="5"/>
      <c r="GBD8" s="5"/>
      <c r="GBE8" s="5"/>
      <c r="GBF8" s="5"/>
      <c r="GBG8" s="5"/>
      <c r="GBH8" s="5"/>
      <c r="GBI8" s="5"/>
      <c r="GBJ8" s="5"/>
      <c r="GBK8" s="5"/>
      <c r="GBL8" s="5"/>
      <c r="GBM8" s="5"/>
      <c r="GBN8" s="5"/>
      <c r="GBO8" s="5"/>
      <c r="GBP8" s="5"/>
      <c r="GBQ8" s="5"/>
      <c r="GBR8" s="5"/>
      <c r="GBS8" s="5"/>
      <c r="GBT8" s="5"/>
      <c r="GBU8" s="5"/>
      <c r="GBV8" s="5"/>
      <c r="GBW8" s="5"/>
      <c r="GBX8" s="5"/>
      <c r="GBY8" s="5"/>
      <c r="GBZ8" s="5"/>
      <c r="GCA8" s="5"/>
      <c r="GCB8" s="5"/>
      <c r="GCC8" s="5"/>
      <c r="GCD8" s="5"/>
      <c r="GCE8" s="5"/>
      <c r="GCF8" s="5"/>
      <c r="GCG8" s="5"/>
      <c r="GCH8" s="5"/>
      <c r="GCI8" s="5"/>
      <c r="GCJ8" s="5"/>
      <c r="GCK8" s="5"/>
      <c r="GCL8" s="5"/>
      <c r="GCM8" s="5"/>
      <c r="GCN8" s="5"/>
      <c r="GCO8" s="5"/>
      <c r="GCP8" s="5"/>
      <c r="GCQ8" s="5"/>
      <c r="GCR8" s="5"/>
      <c r="GCS8" s="5"/>
      <c r="GCT8" s="5"/>
      <c r="GCU8" s="5"/>
      <c r="GCV8" s="5"/>
      <c r="GCW8" s="5"/>
      <c r="GCX8" s="5"/>
      <c r="GCY8" s="5"/>
      <c r="GCZ8" s="5"/>
      <c r="GDA8" s="5"/>
      <c r="GDB8" s="5"/>
      <c r="GDC8" s="5"/>
      <c r="GDD8" s="5"/>
      <c r="GDE8" s="5"/>
      <c r="GDF8" s="5"/>
      <c r="GDG8" s="5"/>
      <c r="GDH8" s="5"/>
      <c r="GDI8" s="5"/>
      <c r="GDJ8" s="5"/>
      <c r="GDK8" s="5"/>
      <c r="GDL8" s="5"/>
      <c r="GDM8" s="5"/>
      <c r="GDN8" s="5"/>
      <c r="GDO8" s="5"/>
      <c r="GDP8" s="5"/>
      <c r="GDQ8" s="5"/>
      <c r="GDR8" s="5"/>
      <c r="GDS8" s="5"/>
      <c r="GDT8" s="5"/>
      <c r="GDU8" s="5"/>
      <c r="GDV8" s="5"/>
      <c r="GDW8" s="5"/>
      <c r="GDX8" s="5"/>
      <c r="GDY8" s="5"/>
      <c r="GDZ8" s="5"/>
      <c r="GEA8" s="5"/>
      <c r="GEB8" s="5"/>
      <c r="GEC8" s="5"/>
      <c r="GED8" s="5"/>
      <c r="GEE8" s="5"/>
      <c r="GEF8" s="5"/>
      <c r="GEG8" s="5"/>
      <c r="GEH8" s="5"/>
      <c r="GEI8" s="5"/>
      <c r="GEJ8" s="5"/>
      <c r="GEK8" s="5"/>
      <c r="GEL8" s="5"/>
      <c r="GEM8" s="5"/>
      <c r="GEN8" s="5"/>
      <c r="GEO8" s="5"/>
      <c r="GEP8" s="5"/>
      <c r="GEQ8" s="5"/>
      <c r="GER8" s="5"/>
      <c r="GES8" s="5"/>
      <c r="GET8" s="5"/>
      <c r="GEU8" s="5"/>
      <c r="GEV8" s="5"/>
      <c r="GEW8" s="5"/>
      <c r="GEX8" s="5"/>
      <c r="GEY8" s="5"/>
      <c r="GEZ8" s="5"/>
      <c r="GFA8" s="5"/>
      <c r="GFB8" s="5"/>
      <c r="GFC8" s="5"/>
      <c r="GFD8" s="5"/>
      <c r="GFE8" s="5"/>
      <c r="GFF8" s="5"/>
      <c r="GFG8" s="5"/>
      <c r="GFH8" s="5"/>
      <c r="GFI8" s="5"/>
      <c r="GFJ8" s="5"/>
      <c r="GFK8" s="5"/>
      <c r="GFL8" s="5"/>
      <c r="GFM8" s="5"/>
      <c r="GFN8" s="5"/>
      <c r="GFO8" s="5"/>
      <c r="GFP8" s="5"/>
      <c r="GFQ8" s="5"/>
      <c r="GFR8" s="5"/>
      <c r="GFS8" s="5"/>
      <c r="GFT8" s="5"/>
      <c r="GFU8" s="5"/>
      <c r="GFV8" s="5"/>
      <c r="GFW8" s="5"/>
      <c r="GFX8" s="5"/>
      <c r="GFY8" s="5"/>
      <c r="GFZ8" s="5"/>
      <c r="GGA8" s="5"/>
      <c r="GGB8" s="5"/>
      <c r="GGC8" s="5"/>
      <c r="GGD8" s="5"/>
      <c r="GGE8" s="5"/>
      <c r="GGF8" s="5"/>
      <c r="GGG8" s="5"/>
      <c r="GGH8" s="5"/>
      <c r="GGI8" s="5"/>
      <c r="GGJ8" s="5"/>
      <c r="GGK8" s="5"/>
      <c r="GGL8" s="5"/>
      <c r="GGM8" s="5"/>
      <c r="GGN8" s="5"/>
      <c r="GGO8" s="5"/>
      <c r="GGP8" s="5"/>
      <c r="GGQ8" s="5"/>
      <c r="GGR8" s="5"/>
      <c r="GGS8" s="5"/>
      <c r="GGT8" s="5"/>
      <c r="GGU8" s="5"/>
      <c r="GGV8" s="5"/>
      <c r="GGW8" s="5"/>
      <c r="GGX8" s="5"/>
      <c r="GGY8" s="5"/>
      <c r="GGZ8" s="5"/>
      <c r="GHA8" s="5"/>
      <c r="GHB8" s="5"/>
      <c r="GHC8" s="5"/>
      <c r="GHD8" s="5"/>
      <c r="GHE8" s="5"/>
      <c r="GHF8" s="5"/>
      <c r="GHG8" s="5"/>
      <c r="GHH8" s="5"/>
      <c r="GHI8" s="5"/>
      <c r="GHJ8" s="5"/>
      <c r="GHK8" s="5"/>
      <c r="GHL8" s="5"/>
      <c r="GHM8" s="5"/>
      <c r="GHN8" s="5"/>
      <c r="GHO8" s="5"/>
      <c r="GHP8" s="5"/>
      <c r="GHQ8" s="5"/>
      <c r="GHR8" s="5"/>
      <c r="GHS8" s="5"/>
      <c r="GHT8" s="5"/>
      <c r="GHU8" s="5"/>
      <c r="GHV8" s="5"/>
      <c r="GHW8" s="5"/>
      <c r="GHX8" s="5"/>
      <c r="GHY8" s="5"/>
      <c r="GHZ8" s="5"/>
      <c r="GIA8" s="5"/>
      <c r="GIB8" s="5"/>
      <c r="GIC8" s="5"/>
      <c r="GID8" s="5"/>
      <c r="GIE8" s="5"/>
      <c r="GIF8" s="5"/>
      <c r="GIG8" s="5"/>
      <c r="GIH8" s="5"/>
      <c r="GII8" s="5"/>
      <c r="GIJ8" s="5"/>
      <c r="GIK8" s="5"/>
      <c r="GIL8" s="5"/>
      <c r="GIM8" s="5"/>
      <c r="GIN8" s="5"/>
      <c r="GIO8" s="5"/>
      <c r="GIP8" s="5"/>
      <c r="GIQ8" s="5"/>
      <c r="GIR8" s="5"/>
      <c r="GIS8" s="5"/>
      <c r="GIT8" s="5"/>
      <c r="GIU8" s="5"/>
      <c r="GIV8" s="5"/>
      <c r="GIW8" s="5"/>
      <c r="GIX8" s="5"/>
      <c r="GIY8" s="5"/>
      <c r="GIZ8" s="5"/>
      <c r="GJA8" s="5"/>
      <c r="GJB8" s="5"/>
      <c r="GJC8" s="5"/>
      <c r="GJD8" s="5"/>
      <c r="GJE8" s="5"/>
      <c r="GJF8" s="5"/>
      <c r="GJG8" s="5"/>
      <c r="GJH8" s="5"/>
      <c r="GJI8" s="5"/>
      <c r="GJJ8" s="5"/>
      <c r="GJK8" s="5"/>
      <c r="GJL8" s="5"/>
      <c r="GJM8" s="5"/>
      <c r="GJN8" s="5"/>
      <c r="GJO8" s="5"/>
      <c r="GJP8" s="5"/>
      <c r="GJQ8" s="5"/>
      <c r="GJR8" s="5"/>
      <c r="GJS8" s="5"/>
      <c r="GJT8" s="5"/>
      <c r="GJU8" s="5"/>
      <c r="GJV8" s="5"/>
      <c r="GJW8" s="5"/>
      <c r="GJX8" s="5"/>
      <c r="GJY8" s="5"/>
      <c r="GJZ8" s="5"/>
      <c r="GKA8" s="5"/>
      <c r="GKB8" s="5"/>
      <c r="GKC8" s="5"/>
      <c r="GKD8" s="5"/>
      <c r="GKE8" s="5"/>
      <c r="GKF8" s="5"/>
      <c r="GKG8" s="5"/>
      <c r="GKH8" s="5"/>
      <c r="GKI8" s="5"/>
      <c r="GKJ8" s="5"/>
      <c r="GKK8" s="5"/>
      <c r="GKL8" s="5"/>
      <c r="GKM8" s="5"/>
      <c r="GKN8" s="5"/>
      <c r="GKO8" s="5"/>
      <c r="GKP8" s="5"/>
      <c r="GKQ8" s="5"/>
      <c r="GKR8" s="5"/>
      <c r="GKS8" s="5"/>
      <c r="GKT8" s="5"/>
      <c r="GKU8" s="5"/>
      <c r="GKV8" s="5"/>
      <c r="GKW8" s="5"/>
      <c r="GKX8" s="5"/>
      <c r="GKY8" s="5"/>
      <c r="GKZ8" s="5"/>
      <c r="GLA8" s="5"/>
      <c r="GLB8" s="5"/>
      <c r="GLC8" s="5"/>
      <c r="GLD8" s="5"/>
      <c r="GLE8" s="5"/>
      <c r="GLF8" s="5"/>
      <c r="GLG8" s="5"/>
      <c r="GLH8" s="5"/>
      <c r="GLI8" s="5"/>
      <c r="GLJ8" s="5"/>
      <c r="GLK8" s="5"/>
      <c r="GLL8" s="5"/>
      <c r="GLM8" s="5"/>
      <c r="GLN8" s="5"/>
      <c r="GLO8" s="5"/>
      <c r="GLP8" s="5"/>
      <c r="GLQ8" s="5"/>
      <c r="GLR8" s="5"/>
      <c r="GLS8" s="5"/>
      <c r="GLT8" s="5"/>
      <c r="GLU8" s="5"/>
      <c r="GLV8" s="5"/>
      <c r="GLW8" s="5"/>
      <c r="GLX8" s="5"/>
      <c r="GLY8" s="5"/>
      <c r="GLZ8" s="5"/>
      <c r="GMA8" s="5"/>
      <c r="GMB8" s="5"/>
      <c r="GMC8" s="5"/>
      <c r="GMD8" s="5"/>
      <c r="GME8" s="5"/>
      <c r="GMF8" s="5"/>
      <c r="GMG8" s="5"/>
      <c r="GMH8" s="5"/>
      <c r="GMI8" s="5"/>
      <c r="GMJ8" s="5"/>
      <c r="GMK8" s="5"/>
      <c r="GML8" s="5"/>
      <c r="GMM8" s="5"/>
      <c r="GMN8" s="5"/>
      <c r="GMO8" s="5"/>
      <c r="GMP8" s="5"/>
      <c r="GMQ8" s="5"/>
      <c r="GMR8" s="5"/>
      <c r="GMS8" s="5"/>
      <c r="GMT8" s="5"/>
      <c r="GMU8" s="5"/>
      <c r="GMV8" s="5"/>
      <c r="GMW8" s="5"/>
      <c r="GMX8" s="5"/>
      <c r="GMY8" s="5"/>
      <c r="GMZ8" s="5"/>
      <c r="GNA8" s="5"/>
      <c r="GNB8" s="5"/>
      <c r="GNC8" s="5"/>
      <c r="GND8" s="5"/>
      <c r="GNE8" s="5"/>
      <c r="GNF8" s="5"/>
      <c r="GNG8" s="5"/>
      <c r="GNH8" s="5"/>
      <c r="GNI8" s="5"/>
      <c r="GNJ8" s="5"/>
      <c r="GNK8" s="5"/>
      <c r="GNL8" s="5"/>
      <c r="GNM8" s="5"/>
      <c r="GNN8" s="5"/>
      <c r="GNO8" s="5"/>
      <c r="GNP8" s="5"/>
      <c r="GNQ8" s="5"/>
      <c r="GNR8" s="5"/>
      <c r="GNS8" s="5"/>
      <c r="GNT8" s="5"/>
      <c r="GNU8" s="5"/>
      <c r="GNV8" s="5"/>
      <c r="GNW8" s="5"/>
      <c r="GNX8" s="5"/>
      <c r="GNY8" s="5"/>
      <c r="GNZ8" s="5"/>
      <c r="GOA8" s="5"/>
      <c r="GOB8" s="5"/>
      <c r="GOC8" s="5"/>
      <c r="GOD8" s="5"/>
      <c r="GOE8" s="5"/>
      <c r="GOF8" s="5"/>
      <c r="GOG8" s="5"/>
      <c r="GOH8" s="5"/>
      <c r="GOI8" s="5"/>
      <c r="GOJ8" s="5"/>
      <c r="GOK8" s="5"/>
      <c r="GOL8" s="5"/>
      <c r="GOM8" s="5"/>
      <c r="GON8" s="5"/>
      <c r="GOO8" s="5"/>
      <c r="GOP8" s="5"/>
      <c r="GOQ8" s="5"/>
      <c r="GOR8" s="5"/>
      <c r="GOS8" s="5"/>
      <c r="GOT8" s="5"/>
      <c r="GOU8" s="5"/>
      <c r="GOV8" s="5"/>
      <c r="GOW8" s="5"/>
      <c r="GOX8" s="5"/>
      <c r="GOY8" s="5"/>
      <c r="GOZ8" s="5"/>
      <c r="GPA8" s="5"/>
      <c r="GPB8" s="5"/>
      <c r="GPC8" s="5"/>
      <c r="GPD8" s="5"/>
      <c r="GPE8" s="5"/>
      <c r="GPF8" s="5"/>
      <c r="GPG8" s="5"/>
      <c r="GPH8" s="5"/>
      <c r="GPI8" s="5"/>
      <c r="GPJ8" s="5"/>
      <c r="GPK8" s="5"/>
      <c r="GPL8" s="5"/>
      <c r="GPM8" s="5"/>
      <c r="GPN8" s="5"/>
      <c r="GPO8" s="5"/>
      <c r="GPP8" s="5"/>
      <c r="GPQ8" s="5"/>
      <c r="GPR8" s="5"/>
      <c r="GPS8" s="5"/>
      <c r="GPT8" s="5"/>
      <c r="GPU8" s="5"/>
      <c r="GPV8" s="5"/>
      <c r="GPW8" s="5"/>
      <c r="GPX8" s="5"/>
      <c r="GPY8" s="5"/>
      <c r="GPZ8" s="5"/>
      <c r="GQA8" s="5"/>
      <c r="GQB8" s="5"/>
      <c r="GQC8" s="5"/>
      <c r="GQD8" s="5"/>
      <c r="GQE8" s="5"/>
      <c r="GQF8" s="5"/>
      <c r="GQG8" s="5"/>
      <c r="GQH8" s="5"/>
      <c r="GQI8" s="5"/>
      <c r="GQJ8" s="5"/>
      <c r="GQK8" s="5"/>
      <c r="GQL8" s="5"/>
      <c r="GQM8" s="5"/>
      <c r="GQN8" s="5"/>
      <c r="GQO8" s="5"/>
      <c r="GQP8" s="5"/>
      <c r="GQQ8" s="5"/>
      <c r="GQR8" s="5"/>
      <c r="GQS8" s="5"/>
      <c r="GQT8" s="5"/>
      <c r="GQU8" s="5"/>
      <c r="GQV8" s="5"/>
      <c r="GQW8" s="5"/>
      <c r="GQX8" s="5"/>
      <c r="GQY8" s="5"/>
      <c r="GQZ8" s="5"/>
      <c r="GRA8" s="5"/>
      <c r="GRB8" s="5"/>
      <c r="GRC8" s="5"/>
      <c r="GRD8" s="5"/>
      <c r="GRE8" s="5"/>
      <c r="GRF8" s="5"/>
      <c r="GRG8" s="5"/>
      <c r="GRH8" s="5"/>
      <c r="GRI8" s="5"/>
      <c r="GRJ8" s="5"/>
      <c r="GRK8" s="5"/>
      <c r="GRL8" s="5"/>
      <c r="GRM8" s="5"/>
      <c r="GRN8" s="5"/>
      <c r="GRO8" s="5"/>
      <c r="GRP8" s="5"/>
      <c r="GRQ8" s="5"/>
      <c r="GRR8" s="5"/>
      <c r="GRS8" s="5"/>
      <c r="GRT8" s="5"/>
      <c r="GRU8" s="5"/>
      <c r="GRV8" s="5"/>
      <c r="GRW8" s="5"/>
      <c r="GRX8" s="5"/>
      <c r="GRY8" s="5"/>
      <c r="GRZ8" s="5"/>
      <c r="GSA8" s="5"/>
      <c r="GSB8" s="5"/>
      <c r="GSC8" s="5"/>
      <c r="GSD8" s="5"/>
      <c r="GSE8" s="5"/>
      <c r="GSF8" s="5"/>
      <c r="GSG8" s="5"/>
      <c r="GSH8" s="5"/>
      <c r="GSI8" s="5"/>
      <c r="GSJ8" s="5"/>
      <c r="GSK8" s="5"/>
      <c r="GSL8" s="5"/>
      <c r="GSM8" s="5"/>
      <c r="GSN8" s="5"/>
      <c r="GSO8" s="5"/>
      <c r="GSP8" s="5"/>
      <c r="GSQ8" s="5"/>
      <c r="GSR8" s="5"/>
      <c r="GSS8" s="5"/>
      <c r="GST8" s="5"/>
      <c r="GSU8" s="5"/>
      <c r="GSV8" s="5"/>
      <c r="GSW8" s="5"/>
      <c r="GSX8" s="5"/>
      <c r="GSY8" s="5"/>
      <c r="GSZ8" s="5"/>
      <c r="GTA8" s="5"/>
      <c r="GTB8" s="5"/>
      <c r="GTC8" s="5"/>
      <c r="GTD8" s="5"/>
      <c r="GTE8" s="5"/>
      <c r="GTF8" s="5"/>
      <c r="GTG8" s="5"/>
      <c r="GTH8" s="5"/>
      <c r="GTI8" s="5"/>
      <c r="GTJ8" s="5"/>
      <c r="GTK8" s="5"/>
      <c r="GTL8" s="5"/>
      <c r="GTM8" s="5"/>
      <c r="GTN8" s="5"/>
      <c r="GTO8" s="5"/>
      <c r="GTP8" s="5"/>
      <c r="GTQ8" s="5"/>
      <c r="GTR8" s="5"/>
      <c r="GTS8" s="5"/>
      <c r="GTT8" s="5"/>
      <c r="GTU8" s="5"/>
      <c r="GTV8" s="5"/>
      <c r="GTW8" s="5"/>
      <c r="GTX8" s="5"/>
      <c r="GTY8" s="5"/>
      <c r="GTZ8" s="5"/>
      <c r="GUA8" s="5"/>
      <c r="GUB8" s="5"/>
      <c r="GUC8" s="5"/>
      <c r="GUD8" s="5"/>
      <c r="GUE8" s="5"/>
      <c r="GUF8" s="5"/>
      <c r="GUG8" s="5"/>
      <c r="GUH8" s="5"/>
      <c r="GUI8" s="5"/>
      <c r="GUJ8" s="5"/>
      <c r="GUK8" s="5"/>
      <c r="GUL8" s="5"/>
      <c r="GUM8" s="5"/>
      <c r="GUN8" s="5"/>
      <c r="GUO8" s="5"/>
      <c r="GUP8" s="5"/>
      <c r="GUQ8" s="5"/>
      <c r="GUR8" s="5"/>
      <c r="GUS8" s="5"/>
      <c r="GUT8" s="5"/>
      <c r="GUU8" s="5"/>
      <c r="GUV8" s="5"/>
      <c r="GUW8" s="5"/>
      <c r="GUX8" s="5"/>
      <c r="GUY8" s="5"/>
      <c r="GUZ8" s="5"/>
      <c r="GVA8" s="5"/>
      <c r="GVB8" s="5"/>
      <c r="GVC8" s="5"/>
      <c r="GVD8" s="5"/>
      <c r="GVE8" s="5"/>
      <c r="GVF8" s="5"/>
      <c r="GVG8" s="5"/>
      <c r="GVH8" s="5"/>
      <c r="GVI8" s="5"/>
      <c r="GVJ8" s="5"/>
      <c r="GVK8" s="5"/>
      <c r="GVL8" s="5"/>
      <c r="GVM8" s="5"/>
      <c r="GVN8" s="5"/>
      <c r="GVO8" s="5"/>
      <c r="GVP8" s="5"/>
      <c r="GVQ8" s="5"/>
      <c r="GVR8" s="5"/>
      <c r="GVS8" s="5"/>
      <c r="GVT8" s="5"/>
      <c r="GVU8" s="5"/>
      <c r="GVV8" s="5"/>
      <c r="GVW8" s="5"/>
      <c r="GVX8" s="5"/>
      <c r="GVY8" s="5"/>
      <c r="GVZ8" s="5"/>
      <c r="GWA8" s="5"/>
      <c r="GWB8" s="5"/>
      <c r="GWC8" s="5"/>
      <c r="GWD8" s="5"/>
      <c r="GWE8" s="5"/>
      <c r="GWF8" s="5"/>
      <c r="GWG8" s="5"/>
      <c r="GWH8" s="5"/>
      <c r="GWI8" s="5"/>
      <c r="GWJ8" s="5"/>
      <c r="GWK8" s="5"/>
      <c r="GWL8" s="5"/>
      <c r="GWM8" s="5"/>
      <c r="GWN8" s="5"/>
      <c r="GWO8" s="5"/>
      <c r="GWP8" s="5"/>
      <c r="GWQ8" s="5"/>
      <c r="GWR8" s="5"/>
      <c r="GWS8" s="5"/>
      <c r="GWT8" s="5"/>
      <c r="GWU8" s="5"/>
      <c r="GWV8" s="5"/>
      <c r="GWW8" s="5"/>
      <c r="GWX8" s="5"/>
      <c r="GWY8" s="5"/>
      <c r="GWZ8" s="5"/>
      <c r="GXA8" s="5"/>
      <c r="GXB8" s="5"/>
      <c r="GXC8" s="5"/>
      <c r="GXD8" s="5"/>
      <c r="GXE8" s="5"/>
      <c r="GXF8" s="5"/>
      <c r="GXG8" s="5"/>
      <c r="GXH8" s="5"/>
      <c r="GXI8" s="5"/>
      <c r="GXJ8" s="5"/>
      <c r="GXK8" s="5"/>
      <c r="GXL8" s="5"/>
      <c r="GXM8" s="5"/>
      <c r="GXN8" s="5"/>
      <c r="GXO8" s="5"/>
      <c r="GXP8" s="5"/>
      <c r="GXQ8" s="5"/>
      <c r="GXR8" s="5"/>
      <c r="GXS8" s="5"/>
      <c r="GXT8" s="5"/>
      <c r="GXU8" s="5"/>
      <c r="GXV8" s="5"/>
      <c r="GXW8" s="5"/>
      <c r="GXX8" s="5"/>
      <c r="GXY8" s="5"/>
      <c r="GXZ8" s="5"/>
      <c r="GYA8" s="5"/>
      <c r="GYB8" s="5"/>
      <c r="GYC8" s="5"/>
      <c r="GYD8" s="5"/>
      <c r="GYE8" s="5"/>
      <c r="GYF8" s="5"/>
      <c r="GYG8" s="5"/>
      <c r="GYH8" s="5"/>
      <c r="GYI8" s="5"/>
      <c r="GYJ8" s="5"/>
      <c r="GYK8" s="5"/>
      <c r="GYL8" s="5"/>
      <c r="GYM8" s="5"/>
      <c r="GYN8" s="5"/>
      <c r="GYO8" s="5"/>
      <c r="GYP8" s="5"/>
      <c r="GYQ8" s="5"/>
      <c r="GYR8" s="5"/>
      <c r="GYS8" s="5"/>
      <c r="GYT8" s="5"/>
      <c r="GYU8" s="5"/>
      <c r="GYV8" s="5"/>
      <c r="GYW8" s="5"/>
      <c r="GYX8" s="5"/>
      <c r="GYY8" s="5"/>
      <c r="GYZ8" s="5"/>
      <c r="GZA8" s="5"/>
      <c r="GZB8" s="5"/>
      <c r="GZC8" s="5"/>
      <c r="GZD8" s="5"/>
      <c r="GZE8" s="5"/>
      <c r="GZF8" s="5"/>
      <c r="GZG8" s="5"/>
      <c r="GZH8" s="5"/>
      <c r="GZI8" s="5"/>
      <c r="GZJ8" s="5"/>
      <c r="GZK8" s="5"/>
      <c r="GZL8" s="5"/>
      <c r="GZM8" s="5"/>
      <c r="GZN8" s="5"/>
      <c r="GZO8" s="5"/>
      <c r="GZP8" s="5"/>
      <c r="GZQ8" s="5"/>
      <c r="GZR8" s="5"/>
      <c r="GZS8" s="5"/>
      <c r="GZT8" s="5"/>
      <c r="GZU8" s="5"/>
      <c r="GZV8" s="5"/>
      <c r="GZW8" s="5"/>
      <c r="GZX8" s="5"/>
      <c r="GZY8" s="5"/>
      <c r="GZZ8" s="5"/>
      <c r="HAA8" s="5"/>
      <c r="HAB8" s="5"/>
      <c r="HAC8" s="5"/>
      <c r="HAD8" s="5"/>
      <c r="HAE8" s="5"/>
      <c r="HAF8" s="5"/>
      <c r="HAG8" s="5"/>
      <c r="HAH8" s="5"/>
      <c r="HAI8" s="5"/>
      <c r="HAJ8" s="5"/>
      <c r="HAK8" s="5"/>
      <c r="HAL8" s="5"/>
      <c r="HAM8" s="5"/>
      <c r="HAN8" s="5"/>
      <c r="HAO8" s="5"/>
      <c r="HAP8" s="5"/>
      <c r="HAQ8" s="5"/>
      <c r="HAR8" s="5"/>
      <c r="HAS8" s="5"/>
      <c r="HAT8" s="5"/>
      <c r="HAU8" s="5"/>
      <c r="HAV8" s="5"/>
      <c r="HAW8" s="5"/>
      <c r="HAX8" s="5"/>
      <c r="HAY8" s="5"/>
      <c r="HAZ8" s="5"/>
      <c r="HBA8" s="5"/>
      <c r="HBB8" s="5"/>
      <c r="HBC8" s="5"/>
      <c r="HBD8" s="5"/>
      <c r="HBE8" s="5"/>
      <c r="HBF8" s="5"/>
      <c r="HBG8" s="5"/>
      <c r="HBH8" s="5"/>
      <c r="HBI8" s="5"/>
      <c r="HBJ8" s="5"/>
      <c r="HBK8" s="5"/>
      <c r="HBL8" s="5"/>
      <c r="HBM8" s="5"/>
      <c r="HBN8" s="5"/>
      <c r="HBO8" s="5"/>
      <c r="HBP8" s="5"/>
      <c r="HBQ8" s="5"/>
      <c r="HBR8" s="5"/>
      <c r="HBS8" s="5"/>
      <c r="HBT8" s="5"/>
      <c r="HBU8" s="5"/>
      <c r="HBV8" s="5"/>
      <c r="HBW8" s="5"/>
      <c r="HBX8" s="5"/>
      <c r="HBY8" s="5"/>
      <c r="HBZ8" s="5"/>
      <c r="HCA8" s="5"/>
      <c r="HCB8" s="5"/>
      <c r="HCC8" s="5"/>
      <c r="HCD8" s="5"/>
      <c r="HCE8" s="5"/>
      <c r="HCF8" s="5"/>
      <c r="HCG8" s="5"/>
      <c r="HCH8" s="5"/>
      <c r="HCI8" s="5"/>
      <c r="HCJ8" s="5"/>
      <c r="HCK8" s="5"/>
      <c r="HCL8" s="5"/>
      <c r="HCM8" s="5"/>
      <c r="HCN8" s="5"/>
      <c r="HCO8" s="5"/>
      <c r="HCP8" s="5"/>
      <c r="HCQ8" s="5"/>
      <c r="HCR8" s="5"/>
      <c r="HCS8" s="5"/>
      <c r="HCT8" s="5"/>
      <c r="HCU8" s="5"/>
      <c r="HCV8" s="5"/>
      <c r="HCW8" s="5"/>
      <c r="HCX8" s="5"/>
      <c r="HCY8" s="5"/>
      <c r="HCZ8" s="5"/>
      <c r="HDA8" s="5"/>
      <c r="HDB8" s="5"/>
      <c r="HDC8" s="5"/>
      <c r="HDD8" s="5"/>
      <c r="HDE8" s="5"/>
      <c r="HDF8" s="5"/>
      <c r="HDG8" s="5"/>
      <c r="HDH8" s="5"/>
      <c r="HDI8" s="5"/>
      <c r="HDJ8" s="5"/>
      <c r="HDK8" s="5"/>
      <c r="HDL8" s="5"/>
      <c r="HDM8" s="5"/>
      <c r="HDN8" s="5"/>
      <c r="HDO8" s="5"/>
      <c r="HDP8" s="5"/>
      <c r="HDQ8" s="5"/>
      <c r="HDR8" s="5"/>
      <c r="HDS8" s="5"/>
      <c r="HDT8" s="5"/>
      <c r="HDU8" s="5"/>
      <c r="HDV8" s="5"/>
      <c r="HDW8" s="5"/>
      <c r="HDX8" s="5"/>
      <c r="HDY8" s="5"/>
      <c r="HDZ8" s="5"/>
      <c r="HEA8" s="5"/>
      <c r="HEB8" s="5"/>
      <c r="HEC8" s="5"/>
      <c r="HED8" s="5"/>
      <c r="HEE8" s="5"/>
      <c r="HEF8" s="5"/>
      <c r="HEG8" s="5"/>
      <c r="HEH8" s="5"/>
      <c r="HEI8" s="5"/>
      <c r="HEJ8" s="5"/>
      <c r="HEK8" s="5"/>
      <c r="HEL8" s="5"/>
      <c r="HEM8" s="5"/>
      <c r="HEN8" s="5"/>
      <c r="HEO8" s="5"/>
      <c r="HEP8" s="5"/>
      <c r="HEQ8" s="5"/>
      <c r="HER8" s="5"/>
      <c r="HES8" s="5"/>
      <c r="HET8" s="5"/>
      <c r="HEU8" s="5"/>
      <c r="HEV8" s="5"/>
      <c r="HEW8" s="5"/>
      <c r="HEX8" s="5"/>
      <c r="HEY8" s="5"/>
      <c r="HEZ8" s="5"/>
      <c r="HFA8" s="5"/>
      <c r="HFB8" s="5"/>
      <c r="HFC8" s="5"/>
      <c r="HFD8" s="5"/>
      <c r="HFE8" s="5"/>
      <c r="HFF8" s="5"/>
      <c r="HFG8" s="5"/>
      <c r="HFH8" s="5"/>
      <c r="HFI8" s="5"/>
      <c r="HFJ8" s="5"/>
      <c r="HFK8" s="5"/>
      <c r="HFL8" s="5"/>
      <c r="HFM8" s="5"/>
      <c r="HFN8" s="5"/>
      <c r="HFO8" s="5"/>
      <c r="HFP8" s="5"/>
      <c r="HFQ8" s="5"/>
      <c r="HFR8" s="5"/>
      <c r="HFS8" s="5"/>
      <c r="HFT8" s="5"/>
      <c r="HFU8" s="5"/>
      <c r="HFV8" s="5"/>
      <c r="HFW8" s="5"/>
      <c r="HFX8" s="5"/>
      <c r="HFY8" s="5"/>
      <c r="HFZ8" s="5"/>
      <c r="HGA8" s="5"/>
      <c r="HGB8" s="5"/>
      <c r="HGC8" s="5"/>
      <c r="HGD8" s="5"/>
      <c r="HGE8" s="5"/>
      <c r="HGF8" s="5"/>
      <c r="HGG8" s="5"/>
      <c r="HGH8" s="5"/>
      <c r="HGI8" s="5"/>
      <c r="HGJ8" s="5"/>
      <c r="HGK8" s="5"/>
      <c r="HGL8" s="5"/>
      <c r="HGM8" s="5"/>
      <c r="HGN8" s="5"/>
      <c r="HGO8" s="5"/>
      <c r="HGP8" s="5"/>
      <c r="HGQ8" s="5"/>
      <c r="HGR8" s="5"/>
      <c r="HGS8" s="5"/>
      <c r="HGT8" s="5"/>
      <c r="HGU8" s="5"/>
      <c r="HGV8" s="5"/>
      <c r="HGW8" s="5"/>
      <c r="HGX8" s="5"/>
      <c r="HGY8" s="5"/>
      <c r="HGZ8" s="5"/>
      <c r="HHA8" s="5"/>
      <c r="HHB8" s="5"/>
      <c r="HHC8" s="5"/>
      <c r="HHD8" s="5"/>
      <c r="HHE8" s="5"/>
      <c r="HHF8" s="5"/>
      <c r="HHG8" s="5"/>
      <c r="HHH8" s="5"/>
      <c r="HHI8" s="5"/>
      <c r="HHJ8" s="5"/>
      <c r="HHK8" s="5"/>
      <c r="HHL8" s="5"/>
      <c r="HHM8" s="5"/>
      <c r="HHN8" s="5"/>
      <c r="HHO8" s="5"/>
      <c r="HHP8" s="5"/>
      <c r="HHQ8" s="5"/>
      <c r="HHR8" s="5"/>
      <c r="HHS8" s="5"/>
      <c r="HHT8" s="5"/>
      <c r="HHU8" s="5"/>
      <c r="HHV8" s="5"/>
      <c r="HHW8" s="5"/>
      <c r="HHX8" s="5"/>
      <c r="HHY8" s="5"/>
      <c r="HHZ8" s="5"/>
      <c r="HIA8" s="5"/>
      <c r="HIB8" s="5"/>
      <c r="HIC8" s="5"/>
      <c r="HID8" s="5"/>
      <c r="HIE8" s="5"/>
      <c r="HIF8" s="5"/>
      <c r="HIG8" s="5"/>
      <c r="HIH8" s="5"/>
      <c r="HII8" s="5"/>
      <c r="HIJ8" s="5"/>
      <c r="HIK8" s="5"/>
      <c r="HIL8" s="5"/>
      <c r="HIM8" s="5"/>
      <c r="HIN8" s="5"/>
      <c r="HIO8" s="5"/>
      <c r="HIP8" s="5"/>
      <c r="HIQ8" s="5"/>
      <c r="HIR8" s="5"/>
      <c r="HIS8" s="5"/>
      <c r="HIT8" s="5"/>
      <c r="HIU8" s="5"/>
      <c r="HIV8" s="5"/>
      <c r="HIW8" s="5"/>
      <c r="HIX8" s="5"/>
      <c r="HIY8" s="5"/>
      <c r="HIZ8" s="5"/>
      <c r="HJA8" s="5"/>
      <c r="HJB8" s="5"/>
      <c r="HJC8" s="5"/>
      <c r="HJD8" s="5"/>
      <c r="HJE8" s="5"/>
      <c r="HJF8" s="5"/>
      <c r="HJG8" s="5"/>
      <c r="HJH8" s="5"/>
      <c r="HJI8" s="5"/>
      <c r="HJJ8" s="5"/>
      <c r="HJK8" s="5"/>
      <c r="HJL8" s="5"/>
      <c r="HJM8" s="5"/>
      <c r="HJN8" s="5"/>
      <c r="HJO8" s="5"/>
      <c r="HJP8" s="5"/>
      <c r="HJQ8" s="5"/>
      <c r="HJR8" s="5"/>
      <c r="HJS8" s="5"/>
      <c r="HJT8" s="5"/>
      <c r="HJU8" s="5"/>
      <c r="HJV8" s="5"/>
      <c r="HJW8" s="5"/>
      <c r="HJX8" s="5"/>
      <c r="HJY8" s="5"/>
      <c r="HJZ8" s="5"/>
      <c r="HKA8" s="5"/>
      <c r="HKB8" s="5"/>
      <c r="HKC8" s="5"/>
      <c r="HKD8" s="5"/>
      <c r="HKE8" s="5"/>
      <c r="HKF8" s="5"/>
      <c r="HKG8" s="5"/>
      <c r="HKH8" s="5"/>
      <c r="HKI8" s="5"/>
      <c r="HKJ8" s="5"/>
      <c r="HKK8" s="5"/>
      <c r="HKL8" s="5"/>
      <c r="HKM8" s="5"/>
      <c r="HKN8" s="5"/>
      <c r="HKO8" s="5"/>
      <c r="HKP8" s="5"/>
      <c r="HKQ8" s="5"/>
      <c r="HKR8" s="5"/>
      <c r="HKS8" s="5"/>
      <c r="HKT8" s="5"/>
      <c r="HKU8" s="5"/>
      <c r="HKV8" s="5"/>
      <c r="HKW8" s="5"/>
      <c r="HKX8" s="5"/>
      <c r="HKY8" s="5"/>
      <c r="HKZ8" s="5"/>
      <c r="HLA8" s="5"/>
      <c r="HLB8" s="5"/>
      <c r="HLC8" s="5"/>
      <c r="HLD8" s="5"/>
      <c r="HLE8" s="5"/>
      <c r="HLF8" s="5"/>
      <c r="HLG8" s="5"/>
      <c r="HLH8" s="5"/>
      <c r="HLI8" s="5"/>
      <c r="HLJ8" s="5"/>
      <c r="HLK8" s="5"/>
      <c r="HLL8" s="5"/>
      <c r="HLM8" s="5"/>
      <c r="HLN8" s="5"/>
      <c r="HLO8" s="5"/>
      <c r="HLP8" s="5"/>
      <c r="HLQ8" s="5"/>
      <c r="HLR8" s="5"/>
      <c r="HLS8" s="5"/>
      <c r="HLT8" s="5"/>
      <c r="HLU8" s="5"/>
      <c r="HLV8" s="5"/>
      <c r="HLW8" s="5"/>
      <c r="HLX8" s="5"/>
      <c r="HLY8" s="5"/>
      <c r="HLZ8" s="5"/>
      <c r="HMA8" s="5"/>
      <c r="HMB8" s="5"/>
      <c r="HMC8" s="5"/>
      <c r="HMD8" s="5"/>
      <c r="HME8" s="5"/>
      <c r="HMF8" s="5"/>
      <c r="HMG8" s="5"/>
      <c r="HMH8" s="5"/>
      <c r="HMI8" s="5"/>
      <c r="HMJ8" s="5"/>
      <c r="HMK8" s="5"/>
      <c r="HML8" s="5"/>
      <c r="HMM8" s="5"/>
      <c r="HMN8" s="5"/>
      <c r="HMO8" s="5"/>
      <c r="HMP8" s="5"/>
      <c r="HMQ8" s="5"/>
      <c r="HMR8" s="5"/>
      <c r="HMS8" s="5"/>
      <c r="HMT8" s="5"/>
      <c r="HMU8" s="5"/>
      <c r="HMV8" s="5"/>
      <c r="HMW8" s="5"/>
      <c r="HMX8" s="5"/>
      <c r="HMY8" s="5"/>
      <c r="HMZ8" s="5"/>
      <c r="HNA8" s="5"/>
      <c r="HNB8" s="5"/>
      <c r="HNC8" s="5"/>
      <c r="HND8" s="5"/>
      <c r="HNE8" s="5"/>
      <c r="HNF8" s="5"/>
      <c r="HNG8" s="5"/>
      <c r="HNH8" s="5"/>
      <c r="HNI8" s="5"/>
      <c r="HNJ8" s="5"/>
      <c r="HNK8" s="5"/>
      <c r="HNL8" s="5"/>
      <c r="HNM8" s="5"/>
      <c r="HNN8" s="5"/>
      <c r="HNO8" s="5"/>
      <c r="HNP8" s="5"/>
      <c r="HNQ8" s="5"/>
      <c r="HNR8" s="5"/>
      <c r="HNS8" s="5"/>
      <c r="HNT8" s="5"/>
      <c r="HNU8" s="5"/>
      <c r="HNV8" s="5"/>
      <c r="HNW8" s="5"/>
      <c r="HNX8" s="5"/>
      <c r="HNY8" s="5"/>
      <c r="HNZ8" s="5"/>
      <c r="HOA8" s="5"/>
      <c r="HOB8" s="5"/>
      <c r="HOC8" s="5"/>
      <c r="HOD8" s="5"/>
      <c r="HOE8" s="5"/>
      <c r="HOF8" s="5"/>
      <c r="HOG8" s="5"/>
      <c r="HOH8" s="5"/>
      <c r="HOI8" s="5"/>
      <c r="HOJ8" s="5"/>
      <c r="HOK8" s="5"/>
      <c r="HOL8" s="5"/>
      <c r="HOM8" s="5"/>
      <c r="HON8" s="5"/>
      <c r="HOO8" s="5"/>
      <c r="HOP8" s="5"/>
      <c r="HOQ8" s="5"/>
      <c r="HOR8" s="5"/>
      <c r="HOS8" s="5"/>
      <c r="HOT8" s="5"/>
      <c r="HOU8" s="5"/>
      <c r="HOV8" s="5"/>
      <c r="HOW8" s="5"/>
      <c r="HOX8" s="5"/>
      <c r="HOY8" s="5"/>
      <c r="HOZ8" s="5"/>
      <c r="HPA8" s="5"/>
      <c r="HPB8" s="5"/>
      <c r="HPC8" s="5"/>
      <c r="HPD8" s="5"/>
      <c r="HPE8" s="5"/>
      <c r="HPF8" s="5"/>
      <c r="HPG8" s="5"/>
      <c r="HPH8" s="5"/>
      <c r="HPI8" s="5"/>
      <c r="HPJ8" s="5"/>
      <c r="HPK8" s="5"/>
      <c r="HPL8" s="5"/>
      <c r="HPM8" s="5"/>
      <c r="HPN8" s="5"/>
      <c r="HPO8" s="5"/>
      <c r="HPP8" s="5"/>
      <c r="HPQ8" s="5"/>
      <c r="HPR8" s="5"/>
      <c r="HPS8" s="5"/>
      <c r="HPT8" s="5"/>
      <c r="HPU8" s="5"/>
      <c r="HPV8" s="5"/>
      <c r="HPW8" s="5"/>
      <c r="HPX8" s="5"/>
      <c r="HPY8" s="5"/>
      <c r="HPZ8" s="5"/>
      <c r="HQA8" s="5"/>
      <c r="HQB8" s="5"/>
      <c r="HQC8" s="5"/>
      <c r="HQD8" s="5"/>
      <c r="HQE8" s="5"/>
      <c r="HQF8" s="5"/>
      <c r="HQG8" s="5"/>
      <c r="HQH8" s="5"/>
      <c r="HQI8" s="5"/>
      <c r="HQJ8" s="5"/>
      <c r="HQK8" s="5"/>
      <c r="HQL8" s="5"/>
      <c r="HQM8" s="5"/>
      <c r="HQN8" s="5"/>
      <c r="HQO8" s="5"/>
      <c r="HQP8" s="5"/>
      <c r="HQQ8" s="5"/>
      <c r="HQR8" s="5"/>
      <c r="HQS8" s="5"/>
      <c r="HQT8" s="5"/>
      <c r="HQU8" s="5"/>
      <c r="HQV8" s="5"/>
      <c r="HQW8" s="5"/>
      <c r="HQX8" s="5"/>
      <c r="HQY8" s="5"/>
      <c r="HQZ8" s="5"/>
      <c r="HRA8" s="5"/>
      <c r="HRB8" s="5"/>
      <c r="HRC8" s="5"/>
      <c r="HRD8" s="5"/>
      <c r="HRE8" s="5"/>
      <c r="HRF8" s="5"/>
      <c r="HRG8" s="5"/>
      <c r="HRH8" s="5"/>
      <c r="HRI8" s="5"/>
      <c r="HRJ8" s="5"/>
      <c r="HRK8" s="5"/>
      <c r="HRL8" s="5"/>
      <c r="HRM8" s="5"/>
      <c r="HRN8" s="5"/>
      <c r="HRO8" s="5"/>
      <c r="HRP8" s="5"/>
      <c r="HRQ8" s="5"/>
      <c r="HRR8" s="5"/>
      <c r="HRS8" s="5"/>
      <c r="HRT8" s="5"/>
      <c r="HRU8" s="5"/>
      <c r="HRV8" s="5"/>
      <c r="HRW8" s="5"/>
      <c r="HRX8" s="5"/>
      <c r="HRY8" s="5"/>
      <c r="HRZ8" s="5"/>
      <c r="HSA8" s="5"/>
      <c r="HSB8" s="5"/>
      <c r="HSC8" s="5"/>
      <c r="HSD8" s="5"/>
      <c r="HSE8" s="5"/>
      <c r="HSF8" s="5"/>
      <c r="HSG8" s="5"/>
      <c r="HSH8" s="5"/>
      <c r="HSI8" s="5"/>
      <c r="HSJ8" s="5"/>
      <c r="HSK8" s="5"/>
      <c r="HSL8" s="5"/>
      <c r="HSM8" s="5"/>
      <c r="HSN8" s="5"/>
      <c r="HSO8" s="5"/>
      <c r="HSP8" s="5"/>
      <c r="HSQ8" s="5"/>
      <c r="HSR8" s="5"/>
      <c r="HSS8" s="5"/>
      <c r="HST8" s="5"/>
      <c r="HSU8" s="5"/>
      <c r="HSV8" s="5"/>
      <c r="HSW8" s="5"/>
      <c r="HSX8" s="5"/>
      <c r="HSY8" s="5"/>
      <c r="HSZ8" s="5"/>
      <c r="HTA8" s="5"/>
      <c r="HTB8" s="5"/>
      <c r="HTC8" s="5"/>
      <c r="HTD8" s="5"/>
      <c r="HTE8" s="5"/>
      <c r="HTF8" s="5"/>
      <c r="HTG8" s="5"/>
      <c r="HTH8" s="5"/>
      <c r="HTI8" s="5"/>
      <c r="HTJ8" s="5"/>
      <c r="HTK8" s="5"/>
      <c r="HTL8" s="5"/>
      <c r="HTM8" s="5"/>
      <c r="HTN8" s="5"/>
      <c r="HTO8" s="5"/>
      <c r="HTP8" s="5"/>
      <c r="HTQ8" s="5"/>
      <c r="HTR8" s="5"/>
      <c r="HTS8" s="5"/>
      <c r="HTT8" s="5"/>
      <c r="HTU8" s="5"/>
      <c r="HTV8" s="5"/>
      <c r="HTW8" s="5"/>
      <c r="HTX8" s="5"/>
      <c r="HTY8" s="5"/>
      <c r="HTZ8" s="5"/>
      <c r="HUA8" s="5"/>
      <c r="HUB8" s="5"/>
      <c r="HUC8" s="5"/>
      <c r="HUD8" s="5"/>
      <c r="HUE8" s="5"/>
      <c r="HUF8" s="5"/>
      <c r="HUG8" s="5"/>
      <c r="HUH8" s="5"/>
      <c r="HUI8" s="5"/>
      <c r="HUJ8" s="5"/>
      <c r="HUK8" s="5"/>
      <c r="HUL8" s="5"/>
      <c r="HUM8" s="5"/>
      <c r="HUN8" s="5"/>
      <c r="HUO8" s="5"/>
      <c r="HUP8" s="5"/>
      <c r="HUQ8" s="5"/>
      <c r="HUR8" s="5"/>
      <c r="HUS8" s="5"/>
      <c r="HUT8" s="5"/>
      <c r="HUU8" s="5"/>
      <c r="HUV8" s="5"/>
      <c r="HUW8" s="5"/>
      <c r="HUX8" s="5"/>
      <c r="HUY8" s="5"/>
      <c r="HUZ8" s="5"/>
      <c r="HVA8" s="5"/>
      <c r="HVB8" s="5"/>
      <c r="HVC8" s="5"/>
      <c r="HVD8" s="5"/>
      <c r="HVE8" s="5"/>
      <c r="HVF8" s="5"/>
      <c r="HVG8" s="5"/>
      <c r="HVH8" s="5"/>
      <c r="HVI8" s="5"/>
      <c r="HVJ8" s="5"/>
      <c r="HVK8" s="5"/>
      <c r="HVL8" s="5"/>
      <c r="HVM8" s="5"/>
      <c r="HVN8" s="5"/>
      <c r="HVO8" s="5"/>
      <c r="HVP8" s="5"/>
      <c r="HVQ8" s="5"/>
      <c r="HVR8" s="5"/>
      <c r="HVS8" s="5"/>
      <c r="HVT8" s="5"/>
      <c r="HVU8" s="5"/>
      <c r="HVV8" s="5"/>
      <c r="HVW8" s="5"/>
      <c r="HVX8" s="5"/>
      <c r="HVY8" s="5"/>
      <c r="HVZ8" s="5"/>
      <c r="HWA8" s="5"/>
      <c r="HWB8" s="5"/>
      <c r="HWC8" s="5"/>
      <c r="HWD8" s="5"/>
      <c r="HWE8" s="5"/>
      <c r="HWF8" s="5"/>
      <c r="HWG8" s="5"/>
      <c r="HWH8" s="5"/>
      <c r="HWI8" s="5"/>
      <c r="HWJ8" s="5"/>
      <c r="HWK8" s="5"/>
      <c r="HWL8" s="5"/>
      <c r="HWM8" s="5"/>
      <c r="HWN8" s="5"/>
      <c r="HWO8" s="5"/>
      <c r="HWP8" s="5"/>
      <c r="HWQ8" s="5"/>
      <c r="HWR8" s="5"/>
      <c r="HWS8" s="5"/>
      <c r="HWT8" s="5"/>
      <c r="HWU8" s="5"/>
      <c r="HWV8" s="5"/>
      <c r="HWW8" s="5"/>
      <c r="HWX8" s="5"/>
      <c r="HWY8" s="5"/>
      <c r="HWZ8" s="5"/>
      <c r="HXA8" s="5"/>
      <c r="HXB8" s="5"/>
      <c r="HXC8" s="5"/>
      <c r="HXD8" s="5"/>
      <c r="HXE8" s="5"/>
      <c r="HXF8" s="5"/>
      <c r="HXG8" s="5"/>
      <c r="HXH8" s="5"/>
      <c r="HXI8" s="5"/>
      <c r="HXJ8" s="5"/>
      <c r="HXK8" s="5"/>
      <c r="HXL8" s="5"/>
      <c r="HXM8" s="5"/>
      <c r="HXN8" s="5"/>
      <c r="HXO8" s="5"/>
      <c r="HXP8" s="5"/>
      <c r="HXQ8" s="5"/>
      <c r="HXR8" s="5"/>
      <c r="HXS8" s="5"/>
      <c r="HXT8" s="5"/>
      <c r="HXU8" s="5"/>
      <c r="HXV8" s="5"/>
      <c r="HXW8" s="5"/>
      <c r="HXX8" s="5"/>
      <c r="HXY8" s="5"/>
      <c r="HXZ8" s="5"/>
      <c r="HYA8" s="5"/>
      <c r="HYB8" s="5"/>
      <c r="HYC8" s="5"/>
      <c r="HYD8" s="5"/>
      <c r="HYE8" s="5"/>
      <c r="HYF8" s="5"/>
      <c r="HYG8" s="5"/>
      <c r="HYH8" s="5"/>
      <c r="HYI8" s="5"/>
      <c r="HYJ8" s="5"/>
      <c r="HYK8" s="5"/>
      <c r="HYL8" s="5"/>
      <c r="HYM8" s="5"/>
      <c r="HYN8" s="5"/>
      <c r="HYO8" s="5"/>
      <c r="HYP8" s="5"/>
      <c r="HYQ8" s="5"/>
      <c r="HYR8" s="5"/>
      <c r="HYS8" s="5"/>
      <c r="HYT8" s="5"/>
      <c r="HYU8" s="5"/>
      <c r="HYV8" s="5"/>
      <c r="HYW8" s="5"/>
      <c r="HYX8" s="5"/>
      <c r="HYY8" s="5"/>
      <c r="HYZ8" s="5"/>
      <c r="HZA8" s="5"/>
      <c r="HZB8" s="5"/>
      <c r="HZC8" s="5"/>
      <c r="HZD8" s="5"/>
      <c r="HZE8" s="5"/>
      <c r="HZF8" s="5"/>
      <c r="HZG8" s="5"/>
      <c r="HZH8" s="5"/>
      <c r="HZI8" s="5"/>
      <c r="HZJ8" s="5"/>
      <c r="HZK8" s="5"/>
      <c r="HZL8" s="5"/>
      <c r="HZM8" s="5"/>
      <c r="HZN8" s="5"/>
      <c r="HZO8" s="5"/>
      <c r="HZP8" s="5"/>
      <c r="HZQ8" s="5"/>
      <c r="HZR8" s="5"/>
      <c r="HZS8" s="5"/>
      <c r="HZT8" s="5"/>
      <c r="HZU8" s="5"/>
      <c r="HZV8" s="5"/>
      <c r="HZW8" s="5"/>
      <c r="HZX8" s="5"/>
      <c r="HZY8" s="5"/>
      <c r="HZZ8" s="5"/>
      <c r="IAA8" s="5"/>
      <c r="IAB8" s="5"/>
      <c r="IAC8" s="5"/>
      <c r="IAD8" s="5"/>
      <c r="IAE8" s="5"/>
      <c r="IAF8" s="5"/>
      <c r="IAG8" s="5"/>
      <c r="IAH8" s="5"/>
      <c r="IAI8" s="5"/>
      <c r="IAJ8" s="5"/>
      <c r="IAK8" s="5"/>
      <c r="IAL8" s="5"/>
      <c r="IAM8" s="5"/>
      <c r="IAN8" s="5"/>
      <c r="IAO8" s="5"/>
      <c r="IAP8" s="5"/>
      <c r="IAQ8" s="5"/>
      <c r="IAR8" s="5"/>
      <c r="IAS8" s="5"/>
      <c r="IAT8" s="5"/>
      <c r="IAU8" s="5"/>
      <c r="IAV8" s="5"/>
      <c r="IAW8" s="5"/>
      <c r="IAX8" s="5"/>
      <c r="IAY8" s="5"/>
      <c r="IAZ8" s="5"/>
      <c r="IBA8" s="5"/>
      <c r="IBB8" s="5"/>
      <c r="IBC8" s="5"/>
      <c r="IBD8" s="5"/>
      <c r="IBE8" s="5"/>
      <c r="IBF8" s="5"/>
      <c r="IBG8" s="5"/>
      <c r="IBH8" s="5"/>
      <c r="IBI8" s="5"/>
      <c r="IBJ8" s="5"/>
      <c r="IBK8" s="5"/>
      <c r="IBL8" s="5"/>
      <c r="IBM8" s="5"/>
      <c r="IBN8" s="5"/>
      <c r="IBO8" s="5"/>
      <c r="IBP8" s="5"/>
      <c r="IBQ8" s="5"/>
      <c r="IBR8" s="5"/>
      <c r="IBS8" s="5"/>
      <c r="IBT8" s="5"/>
      <c r="IBU8" s="5"/>
      <c r="IBV8" s="5"/>
      <c r="IBW8" s="5"/>
      <c r="IBX8" s="5"/>
      <c r="IBY8" s="5"/>
      <c r="IBZ8" s="5"/>
      <c r="ICA8" s="5"/>
      <c r="ICB8" s="5"/>
      <c r="ICC8" s="5"/>
      <c r="ICD8" s="5"/>
      <c r="ICE8" s="5"/>
      <c r="ICF8" s="5"/>
      <c r="ICG8" s="5"/>
      <c r="ICH8" s="5"/>
      <c r="ICI8" s="5"/>
      <c r="ICJ8" s="5"/>
      <c r="ICK8" s="5"/>
      <c r="ICL8" s="5"/>
      <c r="ICM8" s="5"/>
      <c r="ICN8" s="5"/>
      <c r="ICO8" s="5"/>
      <c r="ICP8" s="5"/>
      <c r="ICQ8" s="5"/>
      <c r="ICR8" s="5"/>
      <c r="ICS8" s="5"/>
      <c r="ICT8" s="5"/>
      <c r="ICU8" s="5"/>
      <c r="ICV8" s="5"/>
      <c r="ICW8" s="5"/>
      <c r="ICX8" s="5"/>
      <c r="ICY8" s="5"/>
      <c r="ICZ8" s="5"/>
      <c r="IDA8" s="5"/>
      <c r="IDB8" s="5"/>
      <c r="IDC8" s="5"/>
      <c r="IDD8" s="5"/>
      <c r="IDE8" s="5"/>
      <c r="IDF8" s="5"/>
      <c r="IDG8" s="5"/>
      <c r="IDH8" s="5"/>
      <c r="IDI8" s="5"/>
      <c r="IDJ8" s="5"/>
      <c r="IDK8" s="5"/>
      <c r="IDL8" s="5"/>
      <c r="IDM8" s="5"/>
      <c r="IDN8" s="5"/>
      <c r="IDO8" s="5"/>
      <c r="IDP8" s="5"/>
      <c r="IDQ8" s="5"/>
      <c r="IDR8" s="5"/>
      <c r="IDS8" s="5"/>
      <c r="IDT8" s="5"/>
      <c r="IDU8" s="5"/>
      <c r="IDV8" s="5"/>
      <c r="IDW8" s="5"/>
      <c r="IDX8" s="5"/>
      <c r="IDY8" s="5"/>
      <c r="IDZ8" s="5"/>
      <c r="IEA8" s="5"/>
      <c r="IEB8" s="5"/>
      <c r="IEC8" s="5"/>
      <c r="IED8" s="5"/>
      <c r="IEE8" s="5"/>
      <c r="IEF8" s="5"/>
      <c r="IEG8" s="5"/>
      <c r="IEH8" s="5"/>
      <c r="IEI8" s="5"/>
      <c r="IEJ8" s="5"/>
      <c r="IEK8" s="5"/>
      <c r="IEL8" s="5"/>
      <c r="IEM8" s="5"/>
      <c r="IEN8" s="5"/>
      <c r="IEO8" s="5"/>
      <c r="IEP8" s="5"/>
      <c r="IEQ8" s="5"/>
      <c r="IER8" s="5"/>
      <c r="IES8" s="5"/>
      <c r="IET8" s="5"/>
      <c r="IEU8" s="5"/>
      <c r="IEV8" s="5"/>
      <c r="IEW8" s="5"/>
      <c r="IEX8" s="5"/>
      <c r="IEY8" s="5"/>
      <c r="IEZ8" s="5"/>
      <c r="IFA8" s="5"/>
      <c r="IFB8" s="5"/>
      <c r="IFC8" s="5"/>
      <c r="IFD8" s="5"/>
      <c r="IFE8" s="5"/>
      <c r="IFF8" s="5"/>
      <c r="IFG8" s="5"/>
      <c r="IFH8" s="5"/>
      <c r="IFI8" s="5"/>
      <c r="IFJ8" s="5"/>
      <c r="IFK8" s="5"/>
      <c r="IFL8" s="5"/>
      <c r="IFM8" s="5"/>
      <c r="IFN8" s="5"/>
      <c r="IFO8" s="5"/>
      <c r="IFP8" s="5"/>
      <c r="IFQ8" s="5"/>
      <c r="IFR8" s="5"/>
      <c r="IFS8" s="5"/>
      <c r="IFT8" s="5"/>
      <c r="IFU8" s="5"/>
      <c r="IFV8" s="5"/>
      <c r="IFW8" s="5"/>
      <c r="IFX8" s="5"/>
      <c r="IFY8" s="5"/>
      <c r="IFZ8" s="5"/>
      <c r="IGA8" s="5"/>
      <c r="IGB8" s="5"/>
      <c r="IGC8" s="5"/>
      <c r="IGD8" s="5"/>
      <c r="IGE8" s="5"/>
      <c r="IGF8" s="5"/>
      <c r="IGG8" s="5"/>
      <c r="IGH8" s="5"/>
      <c r="IGI8" s="5"/>
      <c r="IGJ8" s="5"/>
      <c r="IGK8" s="5"/>
      <c r="IGL8" s="5"/>
      <c r="IGM8" s="5"/>
      <c r="IGN8" s="5"/>
      <c r="IGO8" s="5"/>
      <c r="IGP8" s="5"/>
      <c r="IGQ8" s="5"/>
      <c r="IGR8" s="5"/>
      <c r="IGS8" s="5"/>
      <c r="IGT8" s="5"/>
      <c r="IGU8" s="5"/>
      <c r="IGV8" s="5"/>
      <c r="IGW8" s="5"/>
      <c r="IGX8" s="5"/>
      <c r="IGY8" s="5"/>
      <c r="IGZ8" s="5"/>
      <c r="IHA8" s="5"/>
      <c r="IHB8" s="5"/>
      <c r="IHC8" s="5"/>
      <c r="IHD8" s="5"/>
      <c r="IHE8" s="5"/>
      <c r="IHF8" s="5"/>
      <c r="IHG8" s="5"/>
      <c r="IHH8" s="5"/>
      <c r="IHI8" s="5"/>
      <c r="IHJ8" s="5"/>
      <c r="IHK8" s="5"/>
      <c r="IHL8" s="5"/>
      <c r="IHM8" s="5"/>
      <c r="IHN8" s="5"/>
      <c r="IHO8" s="5"/>
      <c r="IHP8" s="5"/>
      <c r="IHQ8" s="5"/>
      <c r="IHR8" s="5"/>
      <c r="IHS8" s="5"/>
      <c r="IHT8" s="5"/>
      <c r="IHU8" s="5"/>
      <c r="IHV8" s="5"/>
      <c r="IHW8" s="5"/>
      <c r="IHX8" s="5"/>
      <c r="IHY8" s="5"/>
      <c r="IHZ8" s="5"/>
      <c r="IIA8" s="5"/>
      <c r="IIB8" s="5"/>
      <c r="IIC8" s="5"/>
      <c r="IID8" s="5"/>
      <c r="IIE8" s="5"/>
      <c r="IIF8" s="5"/>
      <c r="IIG8" s="5"/>
      <c r="IIH8" s="5"/>
      <c r="III8" s="5"/>
      <c r="IIJ8" s="5"/>
      <c r="IIK8" s="5"/>
      <c r="IIL8" s="5"/>
      <c r="IIM8" s="5"/>
      <c r="IIN8" s="5"/>
      <c r="IIO8" s="5"/>
      <c r="IIP8" s="5"/>
      <c r="IIQ8" s="5"/>
      <c r="IIR8" s="5"/>
      <c r="IIS8" s="5"/>
      <c r="IIT8" s="5"/>
      <c r="IIU8" s="5"/>
      <c r="IIV8" s="5"/>
      <c r="IIW8" s="5"/>
      <c r="IIX8" s="5"/>
      <c r="IIY8" s="5"/>
      <c r="IIZ8" s="5"/>
      <c r="IJA8" s="5"/>
      <c r="IJB8" s="5"/>
      <c r="IJC8" s="5"/>
      <c r="IJD8" s="5"/>
      <c r="IJE8" s="5"/>
      <c r="IJF8" s="5"/>
      <c r="IJG8" s="5"/>
      <c r="IJH8" s="5"/>
      <c r="IJI8" s="5"/>
      <c r="IJJ8" s="5"/>
      <c r="IJK8" s="5"/>
      <c r="IJL8" s="5"/>
      <c r="IJM8" s="5"/>
      <c r="IJN8" s="5"/>
      <c r="IJO8" s="5"/>
      <c r="IJP8" s="5"/>
      <c r="IJQ8" s="5"/>
      <c r="IJR8" s="5"/>
      <c r="IJS8" s="5"/>
      <c r="IJT8" s="5"/>
      <c r="IJU8" s="5"/>
      <c r="IJV8" s="5"/>
      <c r="IJW8" s="5"/>
      <c r="IJX8" s="5"/>
      <c r="IJY8" s="5"/>
      <c r="IJZ8" s="5"/>
      <c r="IKA8" s="5"/>
      <c r="IKB8" s="5"/>
      <c r="IKC8" s="5"/>
      <c r="IKD8" s="5"/>
      <c r="IKE8" s="5"/>
      <c r="IKF8" s="5"/>
      <c r="IKG8" s="5"/>
      <c r="IKH8" s="5"/>
      <c r="IKI8" s="5"/>
      <c r="IKJ8" s="5"/>
      <c r="IKK8" s="5"/>
      <c r="IKL8" s="5"/>
      <c r="IKM8" s="5"/>
      <c r="IKN8" s="5"/>
      <c r="IKO8" s="5"/>
      <c r="IKP8" s="5"/>
      <c r="IKQ8" s="5"/>
      <c r="IKR8" s="5"/>
      <c r="IKS8" s="5"/>
      <c r="IKT8" s="5"/>
      <c r="IKU8" s="5"/>
      <c r="IKV8" s="5"/>
      <c r="IKW8" s="5"/>
      <c r="IKX8" s="5"/>
      <c r="IKY8" s="5"/>
      <c r="IKZ8" s="5"/>
      <c r="ILA8" s="5"/>
      <c r="ILB8" s="5"/>
      <c r="ILC8" s="5"/>
      <c r="ILD8" s="5"/>
      <c r="ILE8" s="5"/>
      <c r="ILF8" s="5"/>
      <c r="ILG8" s="5"/>
      <c r="ILH8" s="5"/>
      <c r="ILI8" s="5"/>
      <c r="ILJ8" s="5"/>
      <c r="ILK8" s="5"/>
      <c r="ILL8" s="5"/>
      <c r="ILM8" s="5"/>
      <c r="ILN8" s="5"/>
      <c r="ILO8" s="5"/>
      <c r="ILP8" s="5"/>
      <c r="ILQ8" s="5"/>
      <c r="ILR8" s="5"/>
      <c r="ILS8" s="5"/>
      <c r="ILT8" s="5"/>
      <c r="ILU8" s="5"/>
      <c r="ILV8" s="5"/>
      <c r="ILW8" s="5"/>
      <c r="ILX8" s="5"/>
      <c r="ILY8" s="5"/>
      <c r="ILZ8" s="5"/>
      <c r="IMA8" s="5"/>
      <c r="IMB8" s="5"/>
      <c r="IMC8" s="5"/>
      <c r="IMD8" s="5"/>
      <c r="IME8" s="5"/>
      <c r="IMF8" s="5"/>
      <c r="IMG8" s="5"/>
      <c r="IMH8" s="5"/>
      <c r="IMI8" s="5"/>
      <c r="IMJ8" s="5"/>
      <c r="IMK8" s="5"/>
      <c r="IML8" s="5"/>
      <c r="IMM8" s="5"/>
      <c r="IMN8" s="5"/>
      <c r="IMO8" s="5"/>
      <c r="IMP8" s="5"/>
      <c r="IMQ8" s="5"/>
      <c r="IMR8" s="5"/>
      <c r="IMS8" s="5"/>
      <c r="IMT8" s="5"/>
      <c r="IMU8" s="5"/>
      <c r="IMV8" s="5"/>
      <c r="IMW8" s="5"/>
      <c r="IMX8" s="5"/>
      <c r="IMY8" s="5"/>
      <c r="IMZ8" s="5"/>
      <c r="INA8" s="5"/>
      <c r="INB8" s="5"/>
      <c r="INC8" s="5"/>
      <c r="IND8" s="5"/>
      <c r="INE8" s="5"/>
      <c r="INF8" s="5"/>
      <c r="ING8" s="5"/>
      <c r="INH8" s="5"/>
      <c r="INI8" s="5"/>
      <c r="INJ8" s="5"/>
      <c r="INK8" s="5"/>
      <c r="INL8" s="5"/>
      <c r="INM8" s="5"/>
      <c r="INN8" s="5"/>
      <c r="INO8" s="5"/>
      <c r="INP8" s="5"/>
      <c r="INQ8" s="5"/>
      <c r="INR8" s="5"/>
      <c r="INS8" s="5"/>
      <c r="INT8" s="5"/>
      <c r="INU8" s="5"/>
      <c r="INV8" s="5"/>
      <c r="INW8" s="5"/>
      <c r="INX8" s="5"/>
      <c r="INY8" s="5"/>
      <c r="INZ8" s="5"/>
      <c r="IOA8" s="5"/>
      <c r="IOB8" s="5"/>
      <c r="IOC8" s="5"/>
      <c r="IOD8" s="5"/>
      <c r="IOE8" s="5"/>
      <c r="IOF8" s="5"/>
      <c r="IOG8" s="5"/>
      <c r="IOH8" s="5"/>
      <c r="IOI8" s="5"/>
      <c r="IOJ8" s="5"/>
      <c r="IOK8" s="5"/>
      <c r="IOL8" s="5"/>
      <c r="IOM8" s="5"/>
      <c r="ION8" s="5"/>
      <c r="IOO8" s="5"/>
      <c r="IOP8" s="5"/>
      <c r="IOQ8" s="5"/>
      <c r="IOR8" s="5"/>
      <c r="IOS8" s="5"/>
      <c r="IOT8" s="5"/>
      <c r="IOU8" s="5"/>
      <c r="IOV8" s="5"/>
      <c r="IOW8" s="5"/>
      <c r="IOX8" s="5"/>
      <c r="IOY8" s="5"/>
      <c r="IOZ8" s="5"/>
      <c r="IPA8" s="5"/>
      <c r="IPB8" s="5"/>
      <c r="IPC8" s="5"/>
      <c r="IPD8" s="5"/>
      <c r="IPE8" s="5"/>
      <c r="IPF8" s="5"/>
      <c r="IPG8" s="5"/>
      <c r="IPH8" s="5"/>
      <c r="IPI8" s="5"/>
      <c r="IPJ8" s="5"/>
      <c r="IPK8" s="5"/>
      <c r="IPL8" s="5"/>
      <c r="IPM8" s="5"/>
      <c r="IPN8" s="5"/>
      <c r="IPO8" s="5"/>
      <c r="IPP8" s="5"/>
      <c r="IPQ8" s="5"/>
      <c r="IPR8" s="5"/>
      <c r="IPS8" s="5"/>
      <c r="IPT8" s="5"/>
      <c r="IPU8" s="5"/>
      <c r="IPV8" s="5"/>
      <c r="IPW8" s="5"/>
      <c r="IPX8" s="5"/>
      <c r="IPY8" s="5"/>
      <c r="IPZ8" s="5"/>
      <c r="IQA8" s="5"/>
      <c r="IQB8" s="5"/>
      <c r="IQC8" s="5"/>
      <c r="IQD8" s="5"/>
      <c r="IQE8" s="5"/>
      <c r="IQF8" s="5"/>
      <c r="IQG8" s="5"/>
      <c r="IQH8" s="5"/>
      <c r="IQI8" s="5"/>
      <c r="IQJ8" s="5"/>
      <c r="IQK8" s="5"/>
      <c r="IQL8" s="5"/>
      <c r="IQM8" s="5"/>
      <c r="IQN8" s="5"/>
      <c r="IQO8" s="5"/>
      <c r="IQP8" s="5"/>
      <c r="IQQ8" s="5"/>
      <c r="IQR8" s="5"/>
      <c r="IQS8" s="5"/>
      <c r="IQT8" s="5"/>
      <c r="IQU8" s="5"/>
      <c r="IQV8" s="5"/>
      <c r="IQW8" s="5"/>
      <c r="IQX8" s="5"/>
      <c r="IQY8" s="5"/>
      <c r="IQZ8" s="5"/>
      <c r="IRA8" s="5"/>
      <c r="IRB8" s="5"/>
      <c r="IRC8" s="5"/>
      <c r="IRD8" s="5"/>
      <c r="IRE8" s="5"/>
      <c r="IRF8" s="5"/>
      <c r="IRG8" s="5"/>
      <c r="IRH8" s="5"/>
      <c r="IRI8" s="5"/>
      <c r="IRJ8" s="5"/>
      <c r="IRK8" s="5"/>
      <c r="IRL8" s="5"/>
      <c r="IRM8" s="5"/>
      <c r="IRN8" s="5"/>
      <c r="IRO8" s="5"/>
      <c r="IRP8" s="5"/>
      <c r="IRQ8" s="5"/>
      <c r="IRR8" s="5"/>
      <c r="IRS8" s="5"/>
      <c r="IRT8" s="5"/>
      <c r="IRU8" s="5"/>
      <c r="IRV8" s="5"/>
      <c r="IRW8" s="5"/>
      <c r="IRX8" s="5"/>
      <c r="IRY8" s="5"/>
      <c r="IRZ8" s="5"/>
      <c r="ISA8" s="5"/>
      <c r="ISB8" s="5"/>
      <c r="ISC8" s="5"/>
      <c r="ISD8" s="5"/>
      <c r="ISE8" s="5"/>
      <c r="ISF8" s="5"/>
      <c r="ISG8" s="5"/>
      <c r="ISH8" s="5"/>
      <c r="ISI8" s="5"/>
      <c r="ISJ8" s="5"/>
      <c r="ISK8" s="5"/>
      <c r="ISL8" s="5"/>
      <c r="ISM8" s="5"/>
      <c r="ISN8" s="5"/>
      <c r="ISO8" s="5"/>
      <c r="ISP8" s="5"/>
      <c r="ISQ8" s="5"/>
      <c r="ISR8" s="5"/>
      <c r="ISS8" s="5"/>
      <c r="IST8" s="5"/>
      <c r="ISU8" s="5"/>
      <c r="ISV8" s="5"/>
      <c r="ISW8" s="5"/>
      <c r="ISX8" s="5"/>
      <c r="ISY8" s="5"/>
      <c r="ISZ8" s="5"/>
      <c r="ITA8" s="5"/>
      <c r="ITB8" s="5"/>
      <c r="ITC8" s="5"/>
      <c r="ITD8" s="5"/>
      <c r="ITE8" s="5"/>
      <c r="ITF8" s="5"/>
      <c r="ITG8" s="5"/>
      <c r="ITH8" s="5"/>
      <c r="ITI8" s="5"/>
      <c r="ITJ8" s="5"/>
      <c r="ITK8" s="5"/>
      <c r="ITL8" s="5"/>
      <c r="ITM8" s="5"/>
      <c r="ITN8" s="5"/>
      <c r="ITO8" s="5"/>
      <c r="ITP8" s="5"/>
      <c r="ITQ8" s="5"/>
      <c r="ITR8" s="5"/>
      <c r="ITS8" s="5"/>
      <c r="ITT8" s="5"/>
      <c r="ITU8" s="5"/>
      <c r="ITV8" s="5"/>
      <c r="ITW8" s="5"/>
      <c r="ITX8" s="5"/>
      <c r="ITY8" s="5"/>
      <c r="ITZ8" s="5"/>
      <c r="IUA8" s="5"/>
      <c r="IUB8" s="5"/>
      <c r="IUC8" s="5"/>
      <c r="IUD8" s="5"/>
      <c r="IUE8" s="5"/>
      <c r="IUF8" s="5"/>
      <c r="IUG8" s="5"/>
      <c r="IUH8" s="5"/>
      <c r="IUI8" s="5"/>
      <c r="IUJ8" s="5"/>
      <c r="IUK8" s="5"/>
      <c r="IUL8" s="5"/>
      <c r="IUM8" s="5"/>
      <c r="IUN8" s="5"/>
      <c r="IUO8" s="5"/>
      <c r="IUP8" s="5"/>
      <c r="IUQ8" s="5"/>
      <c r="IUR8" s="5"/>
      <c r="IUS8" s="5"/>
      <c r="IUT8" s="5"/>
      <c r="IUU8" s="5"/>
      <c r="IUV8" s="5"/>
      <c r="IUW8" s="5"/>
      <c r="IUX8" s="5"/>
      <c r="IUY8" s="5"/>
      <c r="IUZ8" s="5"/>
      <c r="IVA8" s="5"/>
      <c r="IVB8" s="5"/>
      <c r="IVC8" s="5"/>
      <c r="IVD8" s="5"/>
      <c r="IVE8" s="5"/>
      <c r="IVF8" s="5"/>
      <c r="IVG8" s="5"/>
      <c r="IVH8" s="5"/>
      <c r="IVI8" s="5"/>
      <c r="IVJ8" s="5"/>
      <c r="IVK8" s="5"/>
      <c r="IVL8" s="5"/>
      <c r="IVM8" s="5"/>
      <c r="IVN8" s="5"/>
      <c r="IVO8" s="5"/>
      <c r="IVP8" s="5"/>
      <c r="IVQ8" s="5"/>
      <c r="IVR8" s="5"/>
      <c r="IVS8" s="5"/>
      <c r="IVT8" s="5"/>
      <c r="IVU8" s="5"/>
      <c r="IVV8" s="5"/>
      <c r="IVW8" s="5"/>
      <c r="IVX8" s="5"/>
      <c r="IVY8" s="5"/>
      <c r="IVZ8" s="5"/>
      <c r="IWA8" s="5"/>
      <c r="IWB8" s="5"/>
      <c r="IWC8" s="5"/>
      <c r="IWD8" s="5"/>
      <c r="IWE8" s="5"/>
      <c r="IWF8" s="5"/>
      <c r="IWG8" s="5"/>
      <c r="IWH8" s="5"/>
      <c r="IWI8" s="5"/>
      <c r="IWJ8" s="5"/>
      <c r="IWK8" s="5"/>
      <c r="IWL8" s="5"/>
      <c r="IWM8" s="5"/>
      <c r="IWN8" s="5"/>
      <c r="IWO8" s="5"/>
      <c r="IWP8" s="5"/>
      <c r="IWQ8" s="5"/>
      <c r="IWR8" s="5"/>
      <c r="IWS8" s="5"/>
      <c r="IWT8" s="5"/>
      <c r="IWU8" s="5"/>
      <c r="IWV8" s="5"/>
      <c r="IWW8" s="5"/>
      <c r="IWX8" s="5"/>
      <c r="IWY8" s="5"/>
      <c r="IWZ8" s="5"/>
      <c r="IXA8" s="5"/>
      <c r="IXB8" s="5"/>
      <c r="IXC8" s="5"/>
      <c r="IXD8" s="5"/>
      <c r="IXE8" s="5"/>
      <c r="IXF8" s="5"/>
      <c r="IXG8" s="5"/>
      <c r="IXH8" s="5"/>
      <c r="IXI8" s="5"/>
      <c r="IXJ8" s="5"/>
      <c r="IXK8" s="5"/>
      <c r="IXL8" s="5"/>
      <c r="IXM8" s="5"/>
      <c r="IXN8" s="5"/>
      <c r="IXO8" s="5"/>
      <c r="IXP8" s="5"/>
      <c r="IXQ8" s="5"/>
      <c r="IXR8" s="5"/>
      <c r="IXS8" s="5"/>
      <c r="IXT8" s="5"/>
      <c r="IXU8" s="5"/>
      <c r="IXV8" s="5"/>
      <c r="IXW8" s="5"/>
      <c r="IXX8" s="5"/>
      <c r="IXY8" s="5"/>
      <c r="IXZ8" s="5"/>
      <c r="IYA8" s="5"/>
      <c r="IYB8" s="5"/>
      <c r="IYC8" s="5"/>
      <c r="IYD8" s="5"/>
      <c r="IYE8" s="5"/>
      <c r="IYF8" s="5"/>
      <c r="IYG8" s="5"/>
      <c r="IYH8" s="5"/>
      <c r="IYI8" s="5"/>
      <c r="IYJ8" s="5"/>
      <c r="IYK8" s="5"/>
      <c r="IYL8" s="5"/>
      <c r="IYM8" s="5"/>
      <c r="IYN8" s="5"/>
      <c r="IYO8" s="5"/>
      <c r="IYP8" s="5"/>
      <c r="IYQ8" s="5"/>
      <c r="IYR8" s="5"/>
      <c r="IYS8" s="5"/>
      <c r="IYT8" s="5"/>
      <c r="IYU8" s="5"/>
      <c r="IYV8" s="5"/>
      <c r="IYW8" s="5"/>
      <c r="IYX8" s="5"/>
      <c r="IYY8" s="5"/>
      <c r="IYZ8" s="5"/>
      <c r="IZA8" s="5"/>
      <c r="IZB8" s="5"/>
      <c r="IZC8" s="5"/>
      <c r="IZD8" s="5"/>
      <c r="IZE8" s="5"/>
      <c r="IZF8" s="5"/>
      <c r="IZG8" s="5"/>
      <c r="IZH8" s="5"/>
      <c r="IZI8" s="5"/>
      <c r="IZJ8" s="5"/>
      <c r="IZK8" s="5"/>
      <c r="IZL8" s="5"/>
      <c r="IZM8" s="5"/>
      <c r="IZN8" s="5"/>
      <c r="IZO8" s="5"/>
      <c r="IZP8" s="5"/>
      <c r="IZQ8" s="5"/>
      <c r="IZR8" s="5"/>
      <c r="IZS8" s="5"/>
      <c r="IZT8" s="5"/>
      <c r="IZU8" s="5"/>
      <c r="IZV8" s="5"/>
      <c r="IZW8" s="5"/>
      <c r="IZX8" s="5"/>
      <c r="IZY8" s="5"/>
      <c r="IZZ8" s="5"/>
      <c r="JAA8" s="5"/>
      <c r="JAB8" s="5"/>
      <c r="JAC8" s="5"/>
      <c r="JAD8" s="5"/>
      <c r="JAE8" s="5"/>
      <c r="JAF8" s="5"/>
      <c r="JAG8" s="5"/>
      <c r="JAH8" s="5"/>
      <c r="JAI8" s="5"/>
      <c r="JAJ8" s="5"/>
      <c r="JAK8" s="5"/>
      <c r="JAL8" s="5"/>
      <c r="JAM8" s="5"/>
      <c r="JAN8" s="5"/>
      <c r="JAO8" s="5"/>
      <c r="JAP8" s="5"/>
      <c r="JAQ8" s="5"/>
      <c r="JAR8" s="5"/>
      <c r="JAS8" s="5"/>
      <c r="JAT8" s="5"/>
      <c r="JAU8" s="5"/>
      <c r="JAV8" s="5"/>
      <c r="JAW8" s="5"/>
      <c r="JAX8" s="5"/>
      <c r="JAY8" s="5"/>
      <c r="JAZ8" s="5"/>
      <c r="JBA8" s="5"/>
      <c r="JBB8" s="5"/>
      <c r="JBC8" s="5"/>
      <c r="JBD8" s="5"/>
      <c r="JBE8" s="5"/>
      <c r="JBF8" s="5"/>
      <c r="JBG8" s="5"/>
      <c r="JBH8" s="5"/>
      <c r="JBI8" s="5"/>
      <c r="JBJ8" s="5"/>
      <c r="JBK8" s="5"/>
      <c r="JBL8" s="5"/>
      <c r="JBM8" s="5"/>
      <c r="JBN8" s="5"/>
      <c r="JBO8" s="5"/>
      <c r="JBP8" s="5"/>
      <c r="JBQ8" s="5"/>
      <c r="JBR8" s="5"/>
      <c r="JBS8" s="5"/>
      <c r="JBT8" s="5"/>
      <c r="JBU8" s="5"/>
      <c r="JBV8" s="5"/>
      <c r="JBW8" s="5"/>
      <c r="JBX8" s="5"/>
      <c r="JBY8" s="5"/>
      <c r="JBZ8" s="5"/>
      <c r="JCA8" s="5"/>
      <c r="JCB8" s="5"/>
      <c r="JCC8" s="5"/>
      <c r="JCD8" s="5"/>
      <c r="JCE8" s="5"/>
      <c r="JCF8" s="5"/>
      <c r="JCG8" s="5"/>
      <c r="JCH8" s="5"/>
      <c r="JCI8" s="5"/>
      <c r="JCJ8" s="5"/>
      <c r="JCK8" s="5"/>
      <c r="JCL8" s="5"/>
      <c r="JCM8" s="5"/>
      <c r="JCN8" s="5"/>
      <c r="JCO8" s="5"/>
      <c r="JCP8" s="5"/>
      <c r="JCQ8" s="5"/>
      <c r="JCR8" s="5"/>
      <c r="JCS8" s="5"/>
      <c r="JCT8" s="5"/>
      <c r="JCU8" s="5"/>
      <c r="JCV8" s="5"/>
      <c r="JCW8" s="5"/>
      <c r="JCX8" s="5"/>
      <c r="JCY8" s="5"/>
      <c r="JCZ8" s="5"/>
      <c r="JDA8" s="5"/>
      <c r="JDB8" s="5"/>
      <c r="JDC8" s="5"/>
      <c r="JDD8" s="5"/>
      <c r="JDE8" s="5"/>
      <c r="JDF8" s="5"/>
      <c r="JDG8" s="5"/>
      <c r="JDH8" s="5"/>
      <c r="JDI8" s="5"/>
      <c r="JDJ8" s="5"/>
      <c r="JDK8" s="5"/>
      <c r="JDL8" s="5"/>
      <c r="JDM8" s="5"/>
      <c r="JDN8" s="5"/>
      <c r="JDO8" s="5"/>
      <c r="JDP8" s="5"/>
      <c r="JDQ8" s="5"/>
      <c r="JDR8" s="5"/>
      <c r="JDS8" s="5"/>
      <c r="JDT8" s="5"/>
      <c r="JDU8" s="5"/>
      <c r="JDV8" s="5"/>
      <c r="JDW8" s="5"/>
      <c r="JDX8" s="5"/>
      <c r="JDY8" s="5"/>
      <c r="JDZ8" s="5"/>
      <c r="JEA8" s="5"/>
      <c r="JEB8" s="5"/>
      <c r="JEC8" s="5"/>
      <c r="JED8" s="5"/>
      <c r="JEE8" s="5"/>
      <c r="JEF8" s="5"/>
      <c r="JEG8" s="5"/>
      <c r="JEH8" s="5"/>
      <c r="JEI8" s="5"/>
      <c r="JEJ8" s="5"/>
      <c r="JEK8" s="5"/>
      <c r="JEL8" s="5"/>
      <c r="JEM8" s="5"/>
      <c r="JEN8" s="5"/>
      <c r="JEO8" s="5"/>
      <c r="JEP8" s="5"/>
      <c r="JEQ8" s="5"/>
      <c r="JER8" s="5"/>
      <c r="JES8" s="5"/>
      <c r="JET8" s="5"/>
      <c r="JEU8" s="5"/>
      <c r="JEV8" s="5"/>
      <c r="JEW8" s="5"/>
      <c r="JEX8" s="5"/>
      <c r="JEY8" s="5"/>
      <c r="JEZ8" s="5"/>
      <c r="JFA8" s="5"/>
      <c r="JFB8" s="5"/>
      <c r="JFC8" s="5"/>
      <c r="JFD8" s="5"/>
      <c r="JFE8" s="5"/>
      <c r="JFF8" s="5"/>
      <c r="JFG8" s="5"/>
      <c r="JFH8" s="5"/>
      <c r="JFI8" s="5"/>
      <c r="JFJ8" s="5"/>
      <c r="JFK8" s="5"/>
      <c r="JFL8" s="5"/>
      <c r="JFM8" s="5"/>
      <c r="JFN8" s="5"/>
      <c r="JFO8" s="5"/>
      <c r="JFP8" s="5"/>
      <c r="JFQ8" s="5"/>
      <c r="JFR8" s="5"/>
      <c r="JFS8" s="5"/>
      <c r="JFT8" s="5"/>
      <c r="JFU8" s="5"/>
      <c r="JFV8" s="5"/>
      <c r="JFW8" s="5"/>
      <c r="JFX8" s="5"/>
      <c r="JFY8" s="5"/>
      <c r="JFZ8" s="5"/>
      <c r="JGA8" s="5"/>
      <c r="JGB8" s="5"/>
      <c r="JGC8" s="5"/>
      <c r="JGD8" s="5"/>
      <c r="JGE8" s="5"/>
      <c r="JGF8" s="5"/>
      <c r="JGG8" s="5"/>
      <c r="JGH8" s="5"/>
      <c r="JGI8" s="5"/>
      <c r="JGJ8" s="5"/>
      <c r="JGK8" s="5"/>
      <c r="JGL8" s="5"/>
      <c r="JGM8" s="5"/>
      <c r="JGN8" s="5"/>
      <c r="JGO8" s="5"/>
      <c r="JGP8" s="5"/>
      <c r="JGQ8" s="5"/>
      <c r="JGR8" s="5"/>
      <c r="JGS8" s="5"/>
      <c r="JGT8" s="5"/>
      <c r="JGU8" s="5"/>
      <c r="JGV8" s="5"/>
      <c r="JGW8" s="5"/>
      <c r="JGX8" s="5"/>
      <c r="JGY8" s="5"/>
      <c r="JGZ8" s="5"/>
      <c r="JHA8" s="5"/>
      <c r="JHB8" s="5"/>
      <c r="JHC8" s="5"/>
      <c r="JHD8" s="5"/>
      <c r="JHE8" s="5"/>
      <c r="JHF8" s="5"/>
      <c r="JHG8" s="5"/>
      <c r="JHH8" s="5"/>
      <c r="JHI8" s="5"/>
      <c r="JHJ8" s="5"/>
      <c r="JHK8" s="5"/>
      <c r="JHL8" s="5"/>
      <c r="JHM8" s="5"/>
      <c r="JHN8" s="5"/>
      <c r="JHO8" s="5"/>
      <c r="JHP8" s="5"/>
      <c r="JHQ8" s="5"/>
      <c r="JHR8" s="5"/>
      <c r="JHS8" s="5"/>
      <c r="JHT8" s="5"/>
      <c r="JHU8" s="5"/>
      <c r="JHV8" s="5"/>
      <c r="JHW8" s="5"/>
      <c r="JHX8" s="5"/>
      <c r="JHY8" s="5"/>
      <c r="JHZ8" s="5"/>
      <c r="JIA8" s="5"/>
      <c r="JIB8" s="5"/>
      <c r="JIC8" s="5"/>
      <c r="JID8" s="5"/>
      <c r="JIE8" s="5"/>
      <c r="JIF8" s="5"/>
      <c r="JIG8" s="5"/>
      <c r="JIH8" s="5"/>
      <c r="JII8" s="5"/>
      <c r="JIJ8" s="5"/>
      <c r="JIK8" s="5"/>
      <c r="JIL8" s="5"/>
      <c r="JIM8" s="5"/>
      <c r="JIN8" s="5"/>
      <c r="JIO8" s="5"/>
      <c r="JIP8" s="5"/>
      <c r="JIQ8" s="5"/>
      <c r="JIR8" s="5"/>
      <c r="JIS8" s="5"/>
      <c r="JIT8" s="5"/>
      <c r="JIU8" s="5"/>
      <c r="JIV8" s="5"/>
      <c r="JIW8" s="5"/>
      <c r="JIX8" s="5"/>
      <c r="JIY8" s="5"/>
      <c r="JIZ8" s="5"/>
      <c r="JJA8" s="5"/>
      <c r="JJB8" s="5"/>
      <c r="JJC8" s="5"/>
      <c r="JJD8" s="5"/>
      <c r="JJE8" s="5"/>
      <c r="JJF8" s="5"/>
      <c r="JJG8" s="5"/>
      <c r="JJH8" s="5"/>
      <c r="JJI8" s="5"/>
      <c r="JJJ8" s="5"/>
      <c r="JJK8" s="5"/>
      <c r="JJL8" s="5"/>
      <c r="JJM8" s="5"/>
      <c r="JJN8" s="5"/>
      <c r="JJO8" s="5"/>
      <c r="JJP8" s="5"/>
      <c r="JJQ8" s="5"/>
      <c r="JJR8" s="5"/>
      <c r="JJS8" s="5"/>
      <c r="JJT8" s="5"/>
      <c r="JJU8" s="5"/>
      <c r="JJV8" s="5"/>
      <c r="JJW8" s="5"/>
      <c r="JJX8" s="5"/>
      <c r="JJY8" s="5"/>
      <c r="JJZ8" s="5"/>
      <c r="JKA8" s="5"/>
      <c r="JKB8" s="5"/>
      <c r="JKC8" s="5"/>
      <c r="JKD8" s="5"/>
      <c r="JKE8" s="5"/>
      <c r="JKF8" s="5"/>
      <c r="JKG8" s="5"/>
      <c r="JKH8" s="5"/>
      <c r="JKI8" s="5"/>
      <c r="JKJ8" s="5"/>
      <c r="JKK8" s="5"/>
      <c r="JKL8" s="5"/>
      <c r="JKM8" s="5"/>
      <c r="JKN8" s="5"/>
      <c r="JKO8" s="5"/>
      <c r="JKP8" s="5"/>
      <c r="JKQ8" s="5"/>
      <c r="JKR8" s="5"/>
      <c r="JKS8" s="5"/>
      <c r="JKT8" s="5"/>
      <c r="JKU8" s="5"/>
      <c r="JKV8" s="5"/>
      <c r="JKW8" s="5"/>
      <c r="JKX8" s="5"/>
      <c r="JKY8" s="5"/>
      <c r="JKZ8" s="5"/>
      <c r="JLA8" s="5"/>
      <c r="JLB8" s="5"/>
      <c r="JLC8" s="5"/>
      <c r="JLD8" s="5"/>
      <c r="JLE8" s="5"/>
      <c r="JLF8" s="5"/>
      <c r="JLG8" s="5"/>
      <c r="JLH8" s="5"/>
      <c r="JLI8" s="5"/>
      <c r="JLJ8" s="5"/>
      <c r="JLK8" s="5"/>
      <c r="JLL8" s="5"/>
      <c r="JLM8" s="5"/>
      <c r="JLN8" s="5"/>
      <c r="JLO8" s="5"/>
      <c r="JLP8" s="5"/>
      <c r="JLQ8" s="5"/>
      <c r="JLR8" s="5"/>
      <c r="JLS8" s="5"/>
      <c r="JLT8" s="5"/>
      <c r="JLU8" s="5"/>
      <c r="JLV8" s="5"/>
      <c r="JLW8" s="5"/>
      <c r="JLX8" s="5"/>
      <c r="JLY8" s="5"/>
      <c r="JLZ8" s="5"/>
      <c r="JMA8" s="5"/>
      <c r="JMB8" s="5"/>
      <c r="JMC8" s="5"/>
      <c r="JMD8" s="5"/>
      <c r="JME8" s="5"/>
      <c r="JMF8" s="5"/>
      <c r="JMG8" s="5"/>
      <c r="JMH8" s="5"/>
      <c r="JMI8" s="5"/>
      <c r="JMJ8" s="5"/>
      <c r="JMK8" s="5"/>
      <c r="JML8" s="5"/>
      <c r="JMM8" s="5"/>
      <c r="JMN8" s="5"/>
      <c r="JMO8" s="5"/>
      <c r="JMP8" s="5"/>
      <c r="JMQ8" s="5"/>
      <c r="JMR8" s="5"/>
      <c r="JMS8" s="5"/>
      <c r="JMT8" s="5"/>
      <c r="JMU8" s="5"/>
      <c r="JMV8" s="5"/>
      <c r="JMW8" s="5"/>
      <c r="JMX8" s="5"/>
      <c r="JMY8" s="5"/>
      <c r="JMZ8" s="5"/>
      <c r="JNA8" s="5"/>
      <c r="JNB8" s="5"/>
      <c r="JNC8" s="5"/>
      <c r="JND8" s="5"/>
      <c r="JNE8" s="5"/>
      <c r="JNF8" s="5"/>
      <c r="JNG8" s="5"/>
      <c r="JNH8" s="5"/>
      <c r="JNI8" s="5"/>
      <c r="JNJ8" s="5"/>
      <c r="JNK8" s="5"/>
      <c r="JNL8" s="5"/>
      <c r="JNM8" s="5"/>
      <c r="JNN8" s="5"/>
      <c r="JNO8" s="5"/>
      <c r="JNP8" s="5"/>
      <c r="JNQ8" s="5"/>
      <c r="JNR8" s="5"/>
      <c r="JNS8" s="5"/>
      <c r="JNT8" s="5"/>
      <c r="JNU8" s="5"/>
      <c r="JNV8" s="5"/>
      <c r="JNW8" s="5"/>
      <c r="JNX8" s="5"/>
      <c r="JNY8" s="5"/>
      <c r="JNZ8" s="5"/>
      <c r="JOA8" s="5"/>
      <c r="JOB8" s="5"/>
      <c r="JOC8" s="5"/>
      <c r="JOD8" s="5"/>
      <c r="JOE8" s="5"/>
      <c r="JOF8" s="5"/>
      <c r="JOG8" s="5"/>
      <c r="JOH8" s="5"/>
      <c r="JOI8" s="5"/>
      <c r="JOJ8" s="5"/>
      <c r="JOK8" s="5"/>
      <c r="JOL8" s="5"/>
      <c r="JOM8" s="5"/>
      <c r="JON8" s="5"/>
      <c r="JOO8" s="5"/>
      <c r="JOP8" s="5"/>
      <c r="JOQ8" s="5"/>
      <c r="JOR8" s="5"/>
      <c r="JOS8" s="5"/>
      <c r="JOT8" s="5"/>
      <c r="JOU8" s="5"/>
      <c r="JOV8" s="5"/>
      <c r="JOW8" s="5"/>
      <c r="JOX8" s="5"/>
      <c r="JOY8" s="5"/>
      <c r="JOZ8" s="5"/>
      <c r="JPA8" s="5"/>
      <c r="JPB8" s="5"/>
      <c r="JPC8" s="5"/>
      <c r="JPD8" s="5"/>
      <c r="JPE8" s="5"/>
      <c r="JPF8" s="5"/>
      <c r="JPG8" s="5"/>
      <c r="JPH8" s="5"/>
      <c r="JPI8" s="5"/>
      <c r="JPJ8" s="5"/>
      <c r="JPK8" s="5"/>
      <c r="JPL8" s="5"/>
      <c r="JPM8" s="5"/>
      <c r="JPN8" s="5"/>
      <c r="JPO8" s="5"/>
      <c r="JPP8" s="5"/>
      <c r="JPQ8" s="5"/>
      <c r="JPR8" s="5"/>
      <c r="JPS8" s="5"/>
      <c r="JPT8" s="5"/>
      <c r="JPU8" s="5"/>
      <c r="JPV8" s="5"/>
      <c r="JPW8" s="5"/>
      <c r="JPX8" s="5"/>
      <c r="JPY8" s="5"/>
      <c r="JPZ8" s="5"/>
      <c r="JQA8" s="5"/>
      <c r="JQB8" s="5"/>
      <c r="JQC8" s="5"/>
      <c r="JQD8" s="5"/>
      <c r="JQE8" s="5"/>
      <c r="JQF8" s="5"/>
      <c r="JQG8" s="5"/>
      <c r="JQH8" s="5"/>
      <c r="JQI8" s="5"/>
      <c r="JQJ8" s="5"/>
      <c r="JQK8" s="5"/>
      <c r="JQL8" s="5"/>
      <c r="JQM8" s="5"/>
      <c r="JQN8" s="5"/>
      <c r="JQO8" s="5"/>
      <c r="JQP8" s="5"/>
      <c r="JQQ8" s="5"/>
      <c r="JQR8" s="5"/>
      <c r="JQS8" s="5"/>
      <c r="JQT8" s="5"/>
      <c r="JQU8" s="5"/>
      <c r="JQV8" s="5"/>
      <c r="JQW8" s="5"/>
      <c r="JQX8" s="5"/>
      <c r="JQY8" s="5"/>
      <c r="JQZ8" s="5"/>
      <c r="JRA8" s="5"/>
      <c r="JRB8" s="5"/>
      <c r="JRC8" s="5"/>
      <c r="JRD8" s="5"/>
      <c r="JRE8" s="5"/>
      <c r="JRF8" s="5"/>
      <c r="JRG8" s="5"/>
      <c r="JRH8" s="5"/>
      <c r="JRI8" s="5"/>
      <c r="JRJ8" s="5"/>
      <c r="JRK8" s="5"/>
      <c r="JRL8" s="5"/>
      <c r="JRM8" s="5"/>
      <c r="JRN8" s="5"/>
      <c r="JRO8" s="5"/>
      <c r="JRP8" s="5"/>
      <c r="JRQ8" s="5"/>
      <c r="JRR8" s="5"/>
      <c r="JRS8" s="5"/>
      <c r="JRT8" s="5"/>
      <c r="JRU8" s="5"/>
      <c r="JRV8" s="5"/>
      <c r="JRW8" s="5"/>
      <c r="JRX8" s="5"/>
      <c r="JRY8" s="5"/>
      <c r="JRZ8" s="5"/>
      <c r="JSA8" s="5"/>
      <c r="JSB8" s="5"/>
      <c r="JSC8" s="5"/>
      <c r="JSD8" s="5"/>
      <c r="JSE8" s="5"/>
      <c r="JSF8" s="5"/>
      <c r="JSG8" s="5"/>
      <c r="JSH8" s="5"/>
      <c r="JSI8" s="5"/>
      <c r="JSJ8" s="5"/>
      <c r="JSK8" s="5"/>
      <c r="JSL8" s="5"/>
      <c r="JSM8" s="5"/>
      <c r="JSN8" s="5"/>
      <c r="JSO8" s="5"/>
      <c r="JSP8" s="5"/>
      <c r="JSQ8" s="5"/>
      <c r="JSR8" s="5"/>
      <c r="JSS8" s="5"/>
      <c r="JST8" s="5"/>
      <c r="JSU8" s="5"/>
      <c r="JSV8" s="5"/>
      <c r="JSW8" s="5"/>
      <c r="JSX8" s="5"/>
      <c r="JSY8" s="5"/>
      <c r="JSZ8" s="5"/>
      <c r="JTA8" s="5"/>
      <c r="JTB8" s="5"/>
      <c r="JTC8" s="5"/>
      <c r="JTD8" s="5"/>
      <c r="JTE8" s="5"/>
      <c r="JTF8" s="5"/>
      <c r="JTG8" s="5"/>
      <c r="JTH8" s="5"/>
      <c r="JTI8" s="5"/>
      <c r="JTJ8" s="5"/>
      <c r="JTK8" s="5"/>
      <c r="JTL8" s="5"/>
      <c r="JTM8" s="5"/>
      <c r="JTN8" s="5"/>
      <c r="JTO8" s="5"/>
      <c r="JTP8" s="5"/>
      <c r="JTQ8" s="5"/>
      <c r="JTR8" s="5"/>
      <c r="JTS8" s="5"/>
      <c r="JTT8" s="5"/>
      <c r="JTU8" s="5"/>
      <c r="JTV8" s="5"/>
      <c r="JTW8" s="5"/>
      <c r="JTX8" s="5"/>
      <c r="JTY8" s="5"/>
      <c r="JTZ8" s="5"/>
      <c r="JUA8" s="5"/>
      <c r="JUB8" s="5"/>
      <c r="JUC8" s="5"/>
      <c r="JUD8" s="5"/>
      <c r="JUE8" s="5"/>
      <c r="JUF8" s="5"/>
      <c r="JUG8" s="5"/>
      <c r="JUH8" s="5"/>
      <c r="JUI8" s="5"/>
      <c r="JUJ8" s="5"/>
      <c r="JUK8" s="5"/>
      <c r="JUL8" s="5"/>
      <c r="JUM8" s="5"/>
      <c r="JUN8" s="5"/>
      <c r="JUO8" s="5"/>
      <c r="JUP8" s="5"/>
      <c r="JUQ8" s="5"/>
      <c r="JUR8" s="5"/>
      <c r="JUS8" s="5"/>
      <c r="JUT8" s="5"/>
      <c r="JUU8" s="5"/>
      <c r="JUV8" s="5"/>
      <c r="JUW8" s="5"/>
      <c r="JUX8" s="5"/>
      <c r="JUY8" s="5"/>
      <c r="JUZ8" s="5"/>
      <c r="JVA8" s="5"/>
      <c r="JVB8" s="5"/>
      <c r="JVC8" s="5"/>
      <c r="JVD8" s="5"/>
      <c r="JVE8" s="5"/>
      <c r="JVF8" s="5"/>
      <c r="JVG8" s="5"/>
      <c r="JVH8" s="5"/>
      <c r="JVI8" s="5"/>
      <c r="JVJ8" s="5"/>
      <c r="JVK8" s="5"/>
      <c r="JVL8" s="5"/>
      <c r="JVM8" s="5"/>
      <c r="JVN8" s="5"/>
      <c r="JVO8" s="5"/>
      <c r="JVP8" s="5"/>
      <c r="JVQ8" s="5"/>
      <c r="JVR8" s="5"/>
      <c r="JVS8" s="5"/>
      <c r="JVT8" s="5"/>
      <c r="JVU8" s="5"/>
      <c r="JVV8" s="5"/>
      <c r="JVW8" s="5"/>
      <c r="JVX8" s="5"/>
      <c r="JVY8" s="5"/>
      <c r="JVZ8" s="5"/>
      <c r="JWA8" s="5"/>
      <c r="JWB8" s="5"/>
      <c r="JWC8" s="5"/>
      <c r="JWD8" s="5"/>
      <c r="JWE8" s="5"/>
      <c r="JWF8" s="5"/>
      <c r="JWG8" s="5"/>
      <c r="JWH8" s="5"/>
      <c r="JWI8" s="5"/>
      <c r="JWJ8" s="5"/>
      <c r="JWK8" s="5"/>
      <c r="JWL8" s="5"/>
      <c r="JWM8" s="5"/>
      <c r="JWN8" s="5"/>
      <c r="JWO8" s="5"/>
      <c r="JWP8" s="5"/>
      <c r="JWQ8" s="5"/>
      <c r="JWR8" s="5"/>
      <c r="JWS8" s="5"/>
      <c r="JWT8" s="5"/>
      <c r="JWU8" s="5"/>
      <c r="JWV8" s="5"/>
      <c r="JWW8" s="5"/>
      <c r="JWX8" s="5"/>
      <c r="JWY8" s="5"/>
      <c r="JWZ8" s="5"/>
      <c r="JXA8" s="5"/>
      <c r="JXB8" s="5"/>
      <c r="JXC8" s="5"/>
      <c r="JXD8" s="5"/>
      <c r="JXE8" s="5"/>
      <c r="JXF8" s="5"/>
      <c r="JXG8" s="5"/>
      <c r="JXH8" s="5"/>
      <c r="JXI8" s="5"/>
      <c r="JXJ8" s="5"/>
      <c r="JXK8" s="5"/>
      <c r="JXL8" s="5"/>
      <c r="JXM8" s="5"/>
      <c r="JXN8" s="5"/>
      <c r="JXO8" s="5"/>
      <c r="JXP8" s="5"/>
      <c r="JXQ8" s="5"/>
      <c r="JXR8" s="5"/>
      <c r="JXS8" s="5"/>
      <c r="JXT8" s="5"/>
      <c r="JXU8" s="5"/>
      <c r="JXV8" s="5"/>
      <c r="JXW8" s="5"/>
      <c r="JXX8" s="5"/>
      <c r="JXY8" s="5"/>
      <c r="JXZ8" s="5"/>
      <c r="JYA8" s="5"/>
      <c r="JYB8" s="5"/>
      <c r="JYC8" s="5"/>
      <c r="JYD8" s="5"/>
      <c r="JYE8" s="5"/>
      <c r="JYF8" s="5"/>
      <c r="JYG8" s="5"/>
      <c r="JYH8" s="5"/>
      <c r="JYI8" s="5"/>
      <c r="JYJ8" s="5"/>
      <c r="JYK8" s="5"/>
      <c r="JYL8" s="5"/>
      <c r="JYM8" s="5"/>
      <c r="JYN8" s="5"/>
      <c r="JYO8" s="5"/>
      <c r="JYP8" s="5"/>
      <c r="JYQ8" s="5"/>
      <c r="JYR8" s="5"/>
      <c r="JYS8" s="5"/>
      <c r="JYT8" s="5"/>
      <c r="JYU8" s="5"/>
      <c r="JYV8" s="5"/>
      <c r="JYW8" s="5"/>
      <c r="JYX8" s="5"/>
      <c r="JYY8" s="5"/>
      <c r="JYZ8" s="5"/>
      <c r="JZA8" s="5"/>
      <c r="JZB8" s="5"/>
      <c r="JZC8" s="5"/>
      <c r="JZD8" s="5"/>
      <c r="JZE8" s="5"/>
      <c r="JZF8" s="5"/>
      <c r="JZG8" s="5"/>
      <c r="JZH8" s="5"/>
      <c r="JZI8" s="5"/>
      <c r="JZJ8" s="5"/>
      <c r="JZK8" s="5"/>
      <c r="JZL8" s="5"/>
      <c r="JZM8" s="5"/>
      <c r="JZN8" s="5"/>
      <c r="JZO8" s="5"/>
      <c r="JZP8" s="5"/>
      <c r="JZQ8" s="5"/>
      <c r="JZR8" s="5"/>
      <c r="JZS8" s="5"/>
      <c r="JZT8" s="5"/>
      <c r="JZU8" s="5"/>
      <c r="JZV8" s="5"/>
      <c r="JZW8" s="5"/>
      <c r="JZX8" s="5"/>
      <c r="JZY8" s="5"/>
      <c r="JZZ8" s="5"/>
      <c r="KAA8" s="5"/>
      <c r="KAB8" s="5"/>
      <c r="KAC8" s="5"/>
      <c r="KAD8" s="5"/>
      <c r="KAE8" s="5"/>
      <c r="KAF8" s="5"/>
      <c r="KAG8" s="5"/>
      <c r="KAH8" s="5"/>
      <c r="KAI8" s="5"/>
      <c r="KAJ8" s="5"/>
      <c r="KAK8" s="5"/>
      <c r="KAL8" s="5"/>
      <c r="KAM8" s="5"/>
      <c r="KAN8" s="5"/>
      <c r="KAO8" s="5"/>
      <c r="KAP8" s="5"/>
      <c r="KAQ8" s="5"/>
      <c r="KAR8" s="5"/>
      <c r="KAS8" s="5"/>
      <c r="KAT8" s="5"/>
      <c r="KAU8" s="5"/>
      <c r="KAV8" s="5"/>
      <c r="KAW8" s="5"/>
      <c r="KAX8" s="5"/>
      <c r="KAY8" s="5"/>
      <c r="KAZ8" s="5"/>
      <c r="KBA8" s="5"/>
      <c r="KBB8" s="5"/>
      <c r="KBC8" s="5"/>
      <c r="KBD8" s="5"/>
      <c r="KBE8" s="5"/>
      <c r="KBF8" s="5"/>
      <c r="KBG8" s="5"/>
      <c r="KBH8" s="5"/>
      <c r="KBI8" s="5"/>
      <c r="KBJ8" s="5"/>
      <c r="KBK8" s="5"/>
      <c r="KBL8" s="5"/>
      <c r="KBM8" s="5"/>
      <c r="KBN8" s="5"/>
      <c r="KBO8" s="5"/>
      <c r="KBP8" s="5"/>
      <c r="KBQ8" s="5"/>
      <c r="KBR8" s="5"/>
      <c r="KBS8" s="5"/>
      <c r="KBT8" s="5"/>
      <c r="KBU8" s="5"/>
      <c r="KBV8" s="5"/>
      <c r="KBW8" s="5"/>
      <c r="KBX8" s="5"/>
      <c r="KBY8" s="5"/>
      <c r="KBZ8" s="5"/>
      <c r="KCA8" s="5"/>
      <c r="KCB8" s="5"/>
      <c r="KCC8" s="5"/>
      <c r="KCD8" s="5"/>
      <c r="KCE8" s="5"/>
      <c r="KCF8" s="5"/>
      <c r="KCG8" s="5"/>
      <c r="KCH8" s="5"/>
      <c r="KCI8" s="5"/>
      <c r="KCJ8" s="5"/>
      <c r="KCK8" s="5"/>
      <c r="KCL8" s="5"/>
      <c r="KCM8" s="5"/>
      <c r="KCN8" s="5"/>
      <c r="KCO8" s="5"/>
      <c r="KCP8" s="5"/>
      <c r="KCQ8" s="5"/>
      <c r="KCR8" s="5"/>
      <c r="KCS8" s="5"/>
      <c r="KCT8" s="5"/>
      <c r="KCU8" s="5"/>
      <c r="KCV8" s="5"/>
      <c r="KCW8" s="5"/>
      <c r="KCX8" s="5"/>
      <c r="KCY8" s="5"/>
      <c r="KCZ8" s="5"/>
      <c r="KDA8" s="5"/>
      <c r="KDB8" s="5"/>
      <c r="KDC8" s="5"/>
      <c r="KDD8" s="5"/>
      <c r="KDE8" s="5"/>
      <c r="KDF8" s="5"/>
      <c r="KDG8" s="5"/>
      <c r="KDH8" s="5"/>
      <c r="KDI8" s="5"/>
      <c r="KDJ8" s="5"/>
      <c r="KDK8" s="5"/>
      <c r="KDL8" s="5"/>
      <c r="KDM8" s="5"/>
      <c r="KDN8" s="5"/>
      <c r="KDO8" s="5"/>
      <c r="KDP8" s="5"/>
      <c r="KDQ8" s="5"/>
      <c r="KDR8" s="5"/>
      <c r="KDS8" s="5"/>
      <c r="KDT8" s="5"/>
      <c r="KDU8" s="5"/>
      <c r="KDV8" s="5"/>
      <c r="KDW8" s="5"/>
      <c r="KDX8" s="5"/>
      <c r="KDY8" s="5"/>
      <c r="KDZ8" s="5"/>
      <c r="KEA8" s="5"/>
      <c r="KEB8" s="5"/>
      <c r="KEC8" s="5"/>
      <c r="KED8" s="5"/>
      <c r="KEE8" s="5"/>
      <c r="KEF8" s="5"/>
      <c r="KEG8" s="5"/>
      <c r="KEH8" s="5"/>
      <c r="KEI8" s="5"/>
      <c r="KEJ8" s="5"/>
      <c r="KEK8" s="5"/>
      <c r="KEL8" s="5"/>
      <c r="KEM8" s="5"/>
      <c r="KEN8" s="5"/>
      <c r="KEO8" s="5"/>
      <c r="KEP8" s="5"/>
      <c r="KEQ8" s="5"/>
      <c r="KER8" s="5"/>
      <c r="KES8" s="5"/>
      <c r="KET8" s="5"/>
      <c r="KEU8" s="5"/>
      <c r="KEV8" s="5"/>
      <c r="KEW8" s="5"/>
      <c r="KEX8" s="5"/>
      <c r="KEY8" s="5"/>
      <c r="KEZ8" s="5"/>
      <c r="KFA8" s="5"/>
      <c r="KFB8" s="5"/>
      <c r="KFC8" s="5"/>
      <c r="KFD8" s="5"/>
      <c r="KFE8" s="5"/>
      <c r="KFF8" s="5"/>
      <c r="KFG8" s="5"/>
      <c r="KFH8" s="5"/>
      <c r="KFI8" s="5"/>
      <c r="KFJ8" s="5"/>
      <c r="KFK8" s="5"/>
      <c r="KFL8" s="5"/>
      <c r="KFM8" s="5"/>
      <c r="KFN8" s="5"/>
      <c r="KFO8" s="5"/>
      <c r="KFP8" s="5"/>
      <c r="KFQ8" s="5"/>
      <c r="KFR8" s="5"/>
      <c r="KFS8" s="5"/>
      <c r="KFT8" s="5"/>
      <c r="KFU8" s="5"/>
      <c r="KFV8" s="5"/>
      <c r="KFW8" s="5"/>
      <c r="KFX8" s="5"/>
      <c r="KFY8" s="5"/>
      <c r="KFZ8" s="5"/>
      <c r="KGA8" s="5"/>
      <c r="KGB8" s="5"/>
      <c r="KGC8" s="5"/>
      <c r="KGD8" s="5"/>
      <c r="KGE8" s="5"/>
      <c r="KGF8" s="5"/>
      <c r="KGG8" s="5"/>
      <c r="KGH8" s="5"/>
      <c r="KGI8" s="5"/>
      <c r="KGJ8" s="5"/>
      <c r="KGK8" s="5"/>
      <c r="KGL8" s="5"/>
      <c r="KGM8" s="5"/>
      <c r="KGN8" s="5"/>
      <c r="KGO8" s="5"/>
      <c r="KGP8" s="5"/>
      <c r="KGQ8" s="5"/>
      <c r="KGR8" s="5"/>
      <c r="KGS8" s="5"/>
      <c r="KGT8" s="5"/>
      <c r="KGU8" s="5"/>
      <c r="KGV8" s="5"/>
      <c r="KGW8" s="5"/>
      <c r="KGX8" s="5"/>
      <c r="KGY8" s="5"/>
      <c r="KGZ8" s="5"/>
      <c r="KHA8" s="5"/>
      <c r="KHB8" s="5"/>
      <c r="KHC8" s="5"/>
      <c r="KHD8" s="5"/>
      <c r="KHE8" s="5"/>
      <c r="KHF8" s="5"/>
      <c r="KHG8" s="5"/>
      <c r="KHH8" s="5"/>
      <c r="KHI8" s="5"/>
      <c r="KHJ8" s="5"/>
      <c r="KHK8" s="5"/>
      <c r="KHL8" s="5"/>
      <c r="KHM8" s="5"/>
      <c r="KHN8" s="5"/>
      <c r="KHO8" s="5"/>
      <c r="KHP8" s="5"/>
      <c r="KHQ8" s="5"/>
      <c r="KHR8" s="5"/>
      <c r="KHS8" s="5"/>
      <c r="KHT8" s="5"/>
      <c r="KHU8" s="5"/>
      <c r="KHV8" s="5"/>
      <c r="KHW8" s="5"/>
      <c r="KHX8" s="5"/>
      <c r="KHY8" s="5"/>
      <c r="KHZ8" s="5"/>
      <c r="KIA8" s="5"/>
      <c r="KIB8" s="5"/>
      <c r="KIC8" s="5"/>
      <c r="KID8" s="5"/>
      <c r="KIE8" s="5"/>
      <c r="KIF8" s="5"/>
      <c r="KIG8" s="5"/>
      <c r="KIH8" s="5"/>
      <c r="KII8" s="5"/>
      <c r="KIJ8" s="5"/>
      <c r="KIK8" s="5"/>
      <c r="KIL8" s="5"/>
      <c r="KIM8" s="5"/>
      <c r="KIN8" s="5"/>
      <c r="KIO8" s="5"/>
      <c r="KIP8" s="5"/>
      <c r="KIQ8" s="5"/>
      <c r="KIR8" s="5"/>
      <c r="KIS8" s="5"/>
      <c r="KIT8" s="5"/>
      <c r="KIU8" s="5"/>
      <c r="KIV8" s="5"/>
      <c r="KIW8" s="5"/>
      <c r="KIX8" s="5"/>
      <c r="KIY8" s="5"/>
      <c r="KIZ8" s="5"/>
      <c r="KJA8" s="5"/>
      <c r="KJB8" s="5"/>
      <c r="KJC8" s="5"/>
      <c r="KJD8" s="5"/>
      <c r="KJE8" s="5"/>
      <c r="KJF8" s="5"/>
      <c r="KJG8" s="5"/>
      <c r="KJH8" s="5"/>
      <c r="KJI8" s="5"/>
      <c r="KJJ8" s="5"/>
      <c r="KJK8" s="5"/>
      <c r="KJL8" s="5"/>
      <c r="KJM8" s="5"/>
      <c r="KJN8" s="5"/>
      <c r="KJO8" s="5"/>
      <c r="KJP8" s="5"/>
      <c r="KJQ8" s="5"/>
      <c r="KJR8" s="5"/>
      <c r="KJS8" s="5"/>
      <c r="KJT8" s="5"/>
      <c r="KJU8" s="5"/>
      <c r="KJV8" s="5"/>
      <c r="KJW8" s="5"/>
      <c r="KJX8" s="5"/>
      <c r="KJY8" s="5"/>
      <c r="KJZ8" s="5"/>
      <c r="KKA8" s="5"/>
      <c r="KKB8" s="5"/>
      <c r="KKC8" s="5"/>
      <c r="KKD8" s="5"/>
      <c r="KKE8" s="5"/>
      <c r="KKF8" s="5"/>
      <c r="KKG8" s="5"/>
      <c r="KKH8" s="5"/>
      <c r="KKI8" s="5"/>
      <c r="KKJ8" s="5"/>
      <c r="KKK8" s="5"/>
      <c r="KKL8" s="5"/>
      <c r="KKM8" s="5"/>
      <c r="KKN8" s="5"/>
      <c r="KKO8" s="5"/>
      <c r="KKP8" s="5"/>
      <c r="KKQ8" s="5"/>
      <c r="KKR8" s="5"/>
      <c r="KKS8" s="5"/>
      <c r="KKT8" s="5"/>
      <c r="KKU8" s="5"/>
      <c r="KKV8" s="5"/>
      <c r="KKW8" s="5"/>
      <c r="KKX8" s="5"/>
      <c r="KKY8" s="5"/>
      <c r="KKZ8" s="5"/>
      <c r="KLA8" s="5"/>
      <c r="KLB8" s="5"/>
      <c r="KLC8" s="5"/>
      <c r="KLD8" s="5"/>
      <c r="KLE8" s="5"/>
      <c r="KLF8" s="5"/>
      <c r="KLG8" s="5"/>
      <c r="KLH8" s="5"/>
      <c r="KLI8" s="5"/>
      <c r="KLJ8" s="5"/>
      <c r="KLK8" s="5"/>
      <c r="KLL8" s="5"/>
      <c r="KLM8" s="5"/>
      <c r="KLN8" s="5"/>
      <c r="KLO8" s="5"/>
      <c r="KLP8" s="5"/>
      <c r="KLQ8" s="5"/>
      <c r="KLR8" s="5"/>
      <c r="KLS8" s="5"/>
      <c r="KLT8" s="5"/>
      <c r="KLU8" s="5"/>
      <c r="KLV8" s="5"/>
      <c r="KLW8" s="5"/>
      <c r="KLX8" s="5"/>
      <c r="KLY8" s="5"/>
      <c r="KLZ8" s="5"/>
      <c r="KMA8" s="5"/>
      <c r="KMB8" s="5"/>
      <c r="KMC8" s="5"/>
      <c r="KMD8" s="5"/>
      <c r="KME8" s="5"/>
      <c r="KMF8" s="5"/>
      <c r="KMG8" s="5"/>
      <c r="KMH8" s="5"/>
      <c r="KMI8" s="5"/>
      <c r="KMJ8" s="5"/>
      <c r="KMK8" s="5"/>
      <c r="KML8" s="5"/>
      <c r="KMM8" s="5"/>
      <c r="KMN8" s="5"/>
      <c r="KMO8" s="5"/>
      <c r="KMP8" s="5"/>
      <c r="KMQ8" s="5"/>
      <c r="KMR8" s="5"/>
      <c r="KMS8" s="5"/>
      <c r="KMT8" s="5"/>
      <c r="KMU8" s="5"/>
      <c r="KMV8" s="5"/>
      <c r="KMW8" s="5"/>
      <c r="KMX8" s="5"/>
      <c r="KMY8" s="5"/>
      <c r="KMZ8" s="5"/>
      <c r="KNA8" s="5"/>
      <c r="KNB8" s="5"/>
      <c r="KNC8" s="5"/>
      <c r="KND8" s="5"/>
      <c r="KNE8" s="5"/>
      <c r="KNF8" s="5"/>
      <c r="KNG8" s="5"/>
      <c r="KNH8" s="5"/>
      <c r="KNI8" s="5"/>
      <c r="KNJ8" s="5"/>
      <c r="KNK8" s="5"/>
      <c r="KNL8" s="5"/>
      <c r="KNM8" s="5"/>
      <c r="KNN8" s="5"/>
      <c r="KNO8" s="5"/>
      <c r="KNP8" s="5"/>
      <c r="KNQ8" s="5"/>
      <c r="KNR8" s="5"/>
      <c r="KNS8" s="5"/>
      <c r="KNT8" s="5"/>
      <c r="KNU8" s="5"/>
      <c r="KNV8" s="5"/>
      <c r="KNW8" s="5"/>
      <c r="KNX8" s="5"/>
      <c r="KNY8" s="5"/>
      <c r="KNZ8" s="5"/>
      <c r="KOA8" s="5"/>
      <c r="KOB8" s="5"/>
      <c r="KOC8" s="5"/>
      <c r="KOD8" s="5"/>
      <c r="KOE8" s="5"/>
      <c r="KOF8" s="5"/>
      <c r="KOG8" s="5"/>
      <c r="KOH8" s="5"/>
      <c r="KOI8" s="5"/>
      <c r="KOJ8" s="5"/>
      <c r="KOK8" s="5"/>
      <c r="KOL8" s="5"/>
      <c r="KOM8" s="5"/>
      <c r="KON8" s="5"/>
      <c r="KOO8" s="5"/>
      <c r="KOP8" s="5"/>
      <c r="KOQ8" s="5"/>
      <c r="KOR8" s="5"/>
      <c r="KOS8" s="5"/>
      <c r="KOT8" s="5"/>
      <c r="KOU8" s="5"/>
      <c r="KOV8" s="5"/>
      <c r="KOW8" s="5"/>
      <c r="KOX8" s="5"/>
      <c r="KOY8" s="5"/>
      <c r="KOZ8" s="5"/>
      <c r="KPA8" s="5"/>
      <c r="KPB8" s="5"/>
      <c r="KPC8" s="5"/>
      <c r="KPD8" s="5"/>
      <c r="KPE8" s="5"/>
      <c r="KPF8" s="5"/>
      <c r="KPG8" s="5"/>
      <c r="KPH8" s="5"/>
      <c r="KPI8" s="5"/>
      <c r="KPJ8" s="5"/>
      <c r="KPK8" s="5"/>
      <c r="KPL8" s="5"/>
      <c r="KPM8" s="5"/>
      <c r="KPN8" s="5"/>
      <c r="KPO8" s="5"/>
      <c r="KPP8" s="5"/>
      <c r="KPQ8" s="5"/>
      <c r="KPR8" s="5"/>
      <c r="KPS8" s="5"/>
      <c r="KPT8" s="5"/>
      <c r="KPU8" s="5"/>
      <c r="KPV8" s="5"/>
      <c r="KPW8" s="5"/>
      <c r="KPX8" s="5"/>
      <c r="KPY8" s="5"/>
      <c r="KPZ8" s="5"/>
      <c r="KQA8" s="5"/>
      <c r="KQB8" s="5"/>
      <c r="KQC8" s="5"/>
      <c r="KQD8" s="5"/>
      <c r="KQE8" s="5"/>
      <c r="KQF8" s="5"/>
      <c r="KQG8" s="5"/>
      <c r="KQH8" s="5"/>
      <c r="KQI8" s="5"/>
      <c r="KQJ8" s="5"/>
      <c r="KQK8" s="5"/>
      <c r="KQL8" s="5"/>
      <c r="KQM8" s="5"/>
      <c r="KQN8" s="5"/>
      <c r="KQO8" s="5"/>
      <c r="KQP8" s="5"/>
      <c r="KQQ8" s="5"/>
      <c r="KQR8" s="5"/>
      <c r="KQS8" s="5"/>
      <c r="KQT8" s="5"/>
      <c r="KQU8" s="5"/>
      <c r="KQV8" s="5"/>
      <c r="KQW8" s="5"/>
      <c r="KQX8" s="5"/>
      <c r="KQY8" s="5"/>
      <c r="KQZ8" s="5"/>
      <c r="KRA8" s="5"/>
      <c r="KRB8" s="5"/>
      <c r="KRC8" s="5"/>
      <c r="KRD8" s="5"/>
      <c r="KRE8" s="5"/>
      <c r="KRF8" s="5"/>
      <c r="KRG8" s="5"/>
      <c r="KRH8" s="5"/>
      <c r="KRI8" s="5"/>
      <c r="KRJ8" s="5"/>
      <c r="KRK8" s="5"/>
      <c r="KRL8" s="5"/>
      <c r="KRM8" s="5"/>
      <c r="KRN8" s="5"/>
      <c r="KRO8" s="5"/>
      <c r="KRP8" s="5"/>
      <c r="KRQ8" s="5"/>
      <c r="KRR8" s="5"/>
      <c r="KRS8" s="5"/>
      <c r="KRT8" s="5"/>
      <c r="KRU8" s="5"/>
      <c r="KRV8" s="5"/>
      <c r="KRW8" s="5"/>
      <c r="KRX8" s="5"/>
      <c r="KRY8" s="5"/>
      <c r="KRZ8" s="5"/>
      <c r="KSA8" s="5"/>
      <c r="KSB8" s="5"/>
      <c r="KSC8" s="5"/>
      <c r="KSD8" s="5"/>
      <c r="KSE8" s="5"/>
      <c r="KSF8" s="5"/>
      <c r="KSG8" s="5"/>
      <c r="KSH8" s="5"/>
      <c r="KSI8" s="5"/>
      <c r="KSJ8" s="5"/>
      <c r="KSK8" s="5"/>
      <c r="KSL8" s="5"/>
      <c r="KSM8" s="5"/>
      <c r="KSN8" s="5"/>
      <c r="KSO8" s="5"/>
      <c r="KSP8" s="5"/>
      <c r="KSQ8" s="5"/>
      <c r="KSR8" s="5"/>
      <c r="KSS8" s="5"/>
      <c r="KST8" s="5"/>
      <c r="KSU8" s="5"/>
      <c r="KSV8" s="5"/>
      <c r="KSW8" s="5"/>
      <c r="KSX8" s="5"/>
      <c r="KSY8" s="5"/>
      <c r="KSZ8" s="5"/>
      <c r="KTA8" s="5"/>
      <c r="KTB8" s="5"/>
      <c r="KTC8" s="5"/>
      <c r="KTD8" s="5"/>
      <c r="KTE8" s="5"/>
      <c r="KTF8" s="5"/>
      <c r="KTG8" s="5"/>
      <c r="KTH8" s="5"/>
      <c r="KTI8" s="5"/>
      <c r="KTJ8" s="5"/>
      <c r="KTK8" s="5"/>
      <c r="KTL8" s="5"/>
      <c r="KTM8" s="5"/>
      <c r="KTN8" s="5"/>
      <c r="KTO8" s="5"/>
      <c r="KTP8" s="5"/>
      <c r="KTQ8" s="5"/>
      <c r="KTR8" s="5"/>
      <c r="KTS8" s="5"/>
      <c r="KTT8" s="5"/>
      <c r="KTU8" s="5"/>
      <c r="KTV8" s="5"/>
      <c r="KTW8" s="5"/>
      <c r="KTX8" s="5"/>
      <c r="KTY8" s="5"/>
      <c r="KTZ8" s="5"/>
      <c r="KUA8" s="5"/>
      <c r="KUB8" s="5"/>
      <c r="KUC8" s="5"/>
      <c r="KUD8" s="5"/>
      <c r="KUE8" s="5"/>
      <c r="KUF8" s="5"/>
      <c r="KUG8" s="5"/>
      <c r="KUH8" s="5"/>
      <c r="KUI8" s="5"/>
      <c r="KUJ8" s="5"/>
      <c r="KUK8" s="5"/>
      <c r="KUL8" s="5"/>
      <c r="KUM8" s="5"/>
      <c r="KUN8" s="5"/>
      <c r="KUO8" s="5"/>
      <c r="KUP8" s="5"/>
      <c r="KUQ8" s="5"/>
      <c r="KUR8" s="5"/>
      <c r="KUS8" s="5"/>
      <c r="KUT8" s="5"/>
      <c r="KUU8" s="5"/>
      <c r="KUV8" s="5"/>
      <c r="KUW8" s="5"/>
      <c r="KUX8" s="5"/>
      <c r="KUY8" s="5"/>
      <c r="KUZ8" s="5"/>
      <c r="KVA8" s="5"/>
      <c r="KVB8" s="5"/>
      <c r="KVC8" s="5"/>
      <c r="KVD8" s="5"/>
      <c r="KVE8" s="5"/>
      <c r="KVF8" s="5"/>
      <c r="KVG8" s="5"/>
      <c r="KVH8" s="5"/>
      <c r="KVI8" s="5"/>
      <c r="KVJ8" s="5"/>
      <c r="KVK8" s="5"/>
      <c r="KVL8" s="5"/>
      <c r="KVM8" s="5"/>
      <c r="KVN8" s="5"/>
      <c r="KVO8" s="5"/>
      <c r="KVP8" s="5"/>
      <c r="KVQ8" s="5"/>
      <c r="KVR8" s="5"/>
      <c r="KVS8" s="5"/>
      <c r="KVT8" s="5"/>
      <c r="KVU8" s="5"/>
      <c r="KVV8" s="5"/>
      <c r="KVW8" s="5"/>
      <c r="KVX8" s="5"/>
      <c r="KVY8" s="5"/>
      <c r="KVZ8" s="5"/>
      <c r="KWA8" s="5"/>
      <c r="KWB8" s="5"/>
      <c r="KWC8" s="5"/>
      <c r="KWD8" s="5"/>
      <c r="KWE8" s="5"/>
      <c r="KWF8" s="5"/>
      <c r="KWG8" s="5"/>
      <c r="KWH8" s="5"/>
      <c r="KWI8" s="5"/>
      <c r="KWJ8" s="5"/>
      <c r="KWK8" s="5"/>
      <c r="KWL8" s="5"/>
      <c r="KWM8" s="5"/>
      <c r="KWN8" s="5"/>
      <c r="KWO8" s="5"/>
      <c r="KWP8" s="5"/>
      <c r="KWQ8" s="5"/>
      <c r="KWR8" s="5"/>
      <c r="KWS8" s="5"/>
      <c r="KWT8" s="5"/>
      <c r="KWU8" s="5"/>
      <c r="KWV8" s="5"/>
      <c r="KWW8" s="5"/>
      <c r="KWX8" s="5"/>
      <c r="KWY8" s="5"/>
      <c r="KWZ8" s="5"/>
      <c r="KXA8" s="5"/>
      <c r="KXB8" s="5"/>
      <c r="KXC8" s="5"/>
      <c r="KXD8" s="5"/>
      <c r="KXE8" s="5"/>
      <c r="KXF8" s="5"/>
      <c r="KXG8" s="5"/>
      <c r="KXH8" s="5"/>
      <c r="KXI8" s="5"/>
      <c r="KXJ8" s="5"/>
      <c r="KXK8" s="5"/>
      <c r="KXL8" s="5"/>
      <c r="KXM8" s="5"/>
      <c r="KXN8" s="5"/>
      <c r="KXO8" s="5"/>
      <c r="KXP8" s="5"/>
      <c r="KXQ8" s="5"/>
      <c r="KXR8" s="5"/>
      <c r="KXS8" s="5"/>
      <c r="KXT8" s="5"/>
      <c r="KXU8" s="5"/>
      <c r="KXV8" s="5"/>
      <c r="KXW8" s="5"/>
      <c r="KXX8" s="5"/>
      <c r="KXY8" s="5"/>
      <c r="KXZ8" s="5"/>
      <c r="KYA8" s="5"/>
      <c r="KYB8" s="5"/>
      <c r="KYC8" s="5"/>
      <c r="KYD8" s="5"/>
      <c r="KYE8" s="5"/>
      <c r="KYF8" s="5"/>
      <c r="KYG8" s="5"/>
      <c r="KYH8" s="5"/>
      <c r="KYI8" s="5"/>
      <c r="KYJ8" s="5"/>
      <c r="KYK8" s="5"/>
      <c r="KYL8" s="5"/>
      <c r="KYM8" s="5"/>
      <c r="KYN8" s="5"/>
      <c r="KYO8" s="5"/>
      <c r="KYP8" s="5"/>
      <c r="KYQ8" s="5"/>
      <c r="KYR8" s="5"/>
      <c r="KYS8" s="5"/>
      <c r="KYT8" s="5"/>
      <c r="KYU8" s="5"/>
      <c r="KYV8" s="5"/>
      <c r="KYW8" s="5"/>
      <c r="KYX8" s="5"/>
      <c r="KYY8" s="5"/>
      <c r="KYZ8" s="5"/>
      <c r="KZA8" s="5"/>
      <c r="KZB8" s="5"/>
      <c r="KZC8" s="5"/>
      <c r="KZD8" s="5"/>
      <c r="KZE8" s="5"/>
      <c r="KZF8" s="5"/>
      <c r="KZG8" s="5"/>
      <c r="KZH8" s="5"/>
      <c r="KZI8" s="5"/>
      <c r="KZJ8" s="5"/>
      <c r="KZK8" s="5"/>
      <c r="KZL8" s="5"/>
      <c r="KZM8" s="5"/>
      <c r="KZN8" s="5"/>
      <c r="KZO8" s="5"/>
      <c r="KZP8" s="5"/>
      <c r="KZQ8" s="5"/>
      <c r="KZR8" s="5"/>
      <c r="KZS8" s="5"/>
      <c r="KZT8" s="5"/>
      <c r="KZU8" s="5"/>
      <c r="KZV8" s="5"/>
      <c r="KZW8" s="5"/>
      <c r="KZX8" s="5"/>
      <c r="KZY8" s="5"/>
      <c r="KZZ8" s="5"/>
      <c r="LAA8" s="5"/>
      <c r="LAB8" s="5"/>
      <c r="LAC8" s="5"/>
      <c r="LAD8" s="5"/>
      <c r="LAE8" s="5"/>
      <c r="LAF8" s="5"/>
      <c r="LAG8" s="5"/>
      <c r="LAH8" s="5"/>
      <c r="LAI8" s="5"/>
      <c r="LAJ8" s="5"/>
      <c r="LAK8" s="5"/>
      <c r="LAL8" s="5"/>
      <c r="LAM8" s="5"/>
      <c r="LAN8" s="5"/>
      <c r="LAO8" s="5"/>
      <c r="LAP8" s="5"/>
      <c r="LAQ8" s="5"/>
      <c r="LAR8" s="5"/>
      <c r="LAS8" s="5"/>
      <c r="LAT8" s="5"/>
      <c r="LAU8" s="5"/>
      <c r="LAV8" s="5"/>
      <c r="LAW8" s="5"/>
      <c r="LAX8" s="5"/>
      <c r="LAY8" s="5"/>
      <c r="LAZ8" s="5"/>
      <c r="LBA8" s="5"/>
      <c r="LBB8" s="5"/>
      <c r="LBC8" s="5"/>
      <c r="LBD8" s="5"/>
      <c r="LBE8" s="5"/>
      <c r="LBF8" s="5"/>
      <c r="LBG8" s="5"/>
      <c r="LBH8" s="5"/>
      <c r="LBI8" s="5"/>
      <c r="LBJ8" s="5"/>
      <c r="LBK8" s="5"/>
      <c r="LBL8" s="5"/>
      <c r="LBM8" s="5"/>
      <c r="LBN8" s="5"/>
      <c r="LBO8" s="5"/>
      <c r="LBP8" s="5"/>
      <c r="LBQ8" s="5"/>
      <c r="LBR8" s="5"/>
      <c r="LBS8" s="5"/>
      <c r="LBT8" s="5"/>
      <c r="LBU8" s="5"/>
      <c r="LBV8" s="5"/>
      <c r="LBW8" s="5"/>
      <c r="LBX8" s="5"/>
      <c r="LBY8" s="5"/>
      <c r="LBZ8" s="5"/>
      <c r="LCA8" s="5"/>
      <c r="LCB8" s="5"/>
      <c r="LCC8" s="5"/>
      <c r="LCD8" s="5"/>
      <c r="LCE8" s="5"/>
      <c r="LCF8" s="5"/>
      <c r="LCG8" s="5"/>
      <c r="LCH8" s="5"/>
      <c r="LCI8" s="5"/>
      <c r="LCJ8" s="5"/>
      <c r="LCK8" s="5"/>
      <c r="LCL8" s="5"/>
      <c r="LCM8" s="5"/>
      <c r="LCN8" s="5"/>
      <c r="LCO8" s="5"/>
      <c r="LCP8" s="5"/>
      <c r="LCQ8" s="5"/>
      <c r="LCR8" s="5"/>
      <c r="LCS8" s="5"/>
      <c r="LCT8" s="5"/>
      <c r="LCU8" s="5"/>
      <c r="LCV8" s="5"/>
      <c r="LCW8" s="5"/>
      <c r="LCX8" s="5"/>
      <c r="LCY8" s="5"/>
      <c r="LCZ8" s="5"/>
      <c r="LDA8" s="5"/>
      <c r="LDB8" s="5"/>
      <c r="LDC8" s="5"/>
      <c r="LDD8" s="5"/>
      <c r="LDE8" s="5"/>
      <c r="LDF8" s="5"/>
      <c r="LDG8" s="5"/>
      <c r="LDH8" s="5"/>
      <c r="LDI8" s="5"/>
      <c r="LDJ8" s="5"/>
      <c r="LDK8" s="5"/>
      <c r="LDL8" s="5"/>
      <c r="LDM8" s="5"/>
      <c r="LDN8" s="5"/>
      <c r="LDO8" s="5"/>
      <c r="LDP8" s="5"/>
      <c r="LDQ8" s="5"/>
      <c r="LDR8" s="5"/>
      <c r="LDS8" s="5"/>
      <c r="LDT8" s="5"/>
      <c r="LDU8" s="5"/>
      <c r="LDV8" s="5"/>
      <c r="LDW8" s="5"/>
      <c r="LDX8" s="5"/>
      <c r="LDY8" s="5"/>
      <c r="LDZ8" s="5"/>
      <c r="LEA8" s="5"/>
      <c r="LEB8" s="5"/>
      <c r="LEC8" s="5"/>
      <c r="LED8" s="5"/>
      <c r="LEE8" s="5"/>
      <c r="LEF8" s="5"/>
      <c r="LEG8" s="5"/>
      <c r="LEH8" s="5"/>
      <c r="LEI8" s="5"/>
      <c r="LEJ8" s="5"/>
      <c r="LEK8" s="5"/>
      <c r="LEL8" s="5"/>
      <c r="LEM8" s="5"/>
      <c r="LEN8" s="5"/>
      <c r="LEO8" s="5"/>
      <c r="LEP8" s="5"/>
      <c r="LEQ8" s="5"/>
      <c r="LER8" s="5"/>
      <c r="LES8" s="5"/>
      <c r="LET8" s="5"/>
      <c r="LEU8" s="5"/>
      <c r="LEV8" s="5"/>
      <c r="LEW8" s="5"/>
      <c r="LEX8" s="5"/>
      <c r="LEY8" s="5"/>
      <c r="LEZ8" s="5"/>
      <c r="LFA8" s="5"/>
      <c r="LFB8" s="5"/>
      <c r="LFC8" s="5"/>
      <c r="LFD8" s="5"/>
      <c r="LFE8" s="5"/>
      <c r="LFF8" s="5"/>
      <c r="LFG8" s="5"/>
      <c r="LFH8" s="5"/>
      <c r="LFI8" s="5"/>
      <c r="LFJ8" s="5"/>
      <c r="LFK8" s="5"/>
      <c r="LFL8" s="5"/>
      <c r="LFM8" s="5"/>
      <c r="LFN8" s="5"/>
      <c r="LFO8" s="5"/>
      <c r="LFP8" s="5"/>
      <c r="LFQ8" s="5"/>
      <c r="LFR8" s="5"/>
      <c r="LFS8" s="5"/>
      <c r="LFT8" s="5"/>
      <c r="LFU8" s="5"/>
      <c r="LFV8" s="5"/>
      <c r="LFW8" s="5"/>
      <c r="LFX8" s="5"/>
      <c r="LFY8" s="5"/>
      <c r="LFZ8" s="5"/>
      <c r="LGA8" s="5"/>
      <c r="LGB8" s="5"/>
      <c r="LGC8" s="5"/>
      <c r="LGD8" s="5"/>
      <c r="LGE8" s="5"/>
      <c r="LGF8" s="5"/>
      <c r="LGG8" s="5"/>
      <c r="LGH8" s="5"/>
      <c r="LGI8" s="5"/>
      <c r="LGJ8" s="5"/>
      <c r="LGK8" s="5"/>
      <c r="LGL8" s="5"/>
      <c r="LGM8" s="5"/>
      <c r="LGN8" s="5"/>
      <c r="LGO8" s="5"/>
      <c r="LGP8" s="5"/>
      <c r="LGQ8" s="5"/>
      <c r="LGR8" s="5"/>
      <c r="LGS8" s="5"/>
      <c r="LGT8" s="5"/>
      <c r="LGU8" s="5"/>
      <c r="LGV8" s="5"/>
      <c r="LGW8" s="5"/>
      <c r="LGX8" s="5"/>
      <c r="LGY8" s="5"/>
      <c r="LGZ8" s="5"/>
      <c r="LHA8" s="5"/>
      <c r="LHB8" s="5"/>
      <c r="LHC8" s="5"/>
      <c r="LHD8" s="5"/>
      <c r="LHE8" s="5"/>
      <c r="LHF8" s="5"/>
      <c r="LHG8" s="5"/>
      <c r="LHH8" s="5"/>
      <c r="LHI8" s="5"/>
      <c r="LHJ8" s="5"/>
      <c r="LHK8" s="5"/>
      <c r="LHL8" s="5"/>
      <c r="LHM8" s="5"/>
      <c r="LHN8" s="5"/>
      <c r="LHO8" s="5"/>
      <c r="LHP8" s="5"/>
      <c r="LHQ8" s="5"/>
      <c r="LHR8" s="5"/>
      <c r="LHS8" s="5"/>
      <c r="LHT8" s="5"/>
      <c r="LHU8" s="5"/>
      <c r="LHV8" s="5"/>
      <c r="LHW8" s="5"/>
      <c r="LHX8" s="5"/>
      <c r="LHY8" s="5"/>
      <c r="LHZ8" s="5"/>
      <c r="LIA8" s="5"/>
      <c r="LIB8" s="5"/>
      <c r="LIC8" s="5"/>
      <c r="LID8" s="5"/>
      <c r="LIE8" s="5"/>
      <c r="LIF8" s="5"/>
      <c r="LIG8" s="5"/>
      <c r="LIH8" s="5"/>
      <c r="LII8" s="5"/>
      <c r="LIJ8" s="5"/>
      <c r="LIK8" s="5"/>
      <c r="LIL8" s="5"/>
      <c r="LIM8" s="5"/>
      <c r="LIN8" s="5"/>
      <c r="LIO8" s="5"/>
      <c r="LIP8" s="5"/>
      <c r="LIQ8" s="5"/>
      <c r="LIR8" s="5"/>
      <c r="LIS8" s="5"/>
      <c r="LIT8" s="5"/>
      <c r="LIU8" s="5"/>
      <c r="LIV8" s="5"/>
      <c r="LIW8" s="5"/>
      <c r="LIX8" s="5"/>
      <c r="LIY8" s="5"/>
      <c r="LIZ8" s="5"/>
      <c r="LJA8" s="5"/>
      <c r="LJB8" s="5"/>
      <c r="LJC8" s="5"/>
      <c r="LJD8" s="5"/>
      <c r="LJE8" s="5"/>
      <c r="LJF8" s="5"/>
      <c r="LJG8" s="5"/>
      <c r="LJH8" s="5"/>
      <c r="LJI8" s="5"/>
      <c r="LJJ8" s="5"/>
      <c r="LJK8" s="5"/>
      <c r="LJL8" s="5"/>
      <c r="LJM8" s="5"/>
      <c r="LJN8" s="5"/>
      <c r="LJO8" s="5"/>
      <c r="LJP8" s="5"/>
      <c r="LJQ8" s="5"/>
      <c r="LJR8" s="5"/>
      <c r="LJS8" s="5"/>
      <c r="LJT8" s="5"/>
      <c r="LJU8" s="5"/>
      <c r="LJV8" s="5"/>
      <c r="LJW8" s="5"/>
      <c r="LJX8" s="5"/>
      <c r="LJY8" s="5"/>
      <c r="LJZ8" s="5"/>
      <c r="LKA8" s="5"/>
      <c r="LKB8" s="5"/>
      <c r="LKC8" s="5"/>
      <c r="LKD8" s="5"/>
      <c r="LKE8" s="5"/>
      <c r="LKF8" s="5"/>
      <c r="LKG8" s="5"/>
      <c r="LKH8" s="5"/>
      <c r="LKI8" s="5"/>
      <c r="LKJ8" s="5"/>
      <c r="LKK8" s="5"/>
      <c r="LKL8" s="5"/>
      <c r="LKM8" s="5"/>
      <c r="LKN8" s="5"/>
      <c r="LKO8" s="5"/>
      <c r="LKP8" s="5"/>
      <c r="LKQ8" s="5"/>
      <c r="LKR8" s="5"/>
      <c r="LKS8" s="5"/>
      <c r="LKT8" s="5"/>
      <c r="LKU8" s="5"/>
      <c r="LKV8" s="5"/>
      <c r="LKW8" s="5"/>
      <c r="LKX8" s="5"/>
      <c r="LKY8" s="5"/>
      <c r="LKZ8" s="5"/>
      <c r="LLA8" s="5"/>
      <c r="LLB8" s="5"/>
      <c r="LLC8" s="5"/>
      <c r="LLD8" s="5"/>
      <c r="LLE8" s="5"/>
      <c r="LLF8" s="5"/>
      <c r="LLG8" s="5"/>
      <c r="LLH8" s="5"/>
      <c r="LLI8" s="5"/>
      <c r="LLJ8" s="5"/>
      <c r="LLK8" s="5"/>
      <c r="LLL8" s="5"/>
      <c r="LLM8" s="5"/>
      <c r="LLN8" s="5"/>
      <c r="LLO8" s="5"/>
      <c r="LLP8" s="5"/>
      <c r="LLQ8" s="5"/>
      <c r="LLR8" s="5"/>
      <c r="LLS8" s="5"/>
      <c r="LLT8" s="5"/>
      <c r="LLU8" s="5"/>
      <c r="LLV8" s="5"/>
      <c r="LLW8" s="5"/>
      <c r="LLX8" s="5"/>
      <c r="LLY8" s="5"/>
      <c r="LLZ8" s="5"/>
      <c r="LMA8" s="5"/>
      <c r="LMB8" s="5"/>
      <c r="LMC8" s="5"/>
      <c r="LMD8" s="5"/>
      <c r="LME8" s="5"/>
      <c r="LMF8" s="5"/>
      <c r="LMG8" s="5"/>
      <c r="LMH8" s="5"/>
      <c r="LMI8" s="5"/>
      <c r="LMJ8" s="5"/>
      <c r="LMK8" s="5"/>
      <c r="LML8" s="5"/>
      <c r="LMM8" s="5"/>
      <c r="LMN8" s="5"/>
      <c r="LMO8" s="5"/>
      <c r="LMP8" s="5"/>
      <c r="LMQ8" s="5"/>
      <c r="LMR8" s="5"/>
      <c r="LMS8" s="5"/>
      <c r="LMT8" s="5"/>
      <c r="LMU8" s="5"/>
      <c r="LMV8" s="5"/>
      <c r="LMW8" s="5"/>
      <c r="LMX8" s="5"/>
      <c r="LMY8" s="5"/>
      <c r="LMZ8" s="5"/>
      <c r="LNA8" s="5"/>
      <c r="LNB8" s="5"/>
      <c r="LNC8" s="5"/>
      <c r="LND8" s="5"/>
      <c r="LNE8" s="5"/>
      <c r="LNF8" s="5"/>
      <c r="LNG8" s="5"/>
      <c r="LNH8" s="5"/>
      <c r="LNI8" s="5"/>
      <c r="LNJ8" s="5"/>
      <c r="LNK8" s="5"/>
      <c r="LNL8" s="5"/>
      <c r="LNM8" s="5"/>
      <c r="LNN8" s="5"/>
      <c r="LNO8" s="5"/>
      <c r="LNP8" s="5"/>
      <c r="LNQ8" s="5"/>
      <c r="LNR8" s="5"/>
      <c r="LNS8" s="5"/>
      <c r="LNT8" s="5"/>
      <c r="LNU8" s="5"/>
      <c r="LNV8" s="5"/>
      <c r="LNW8" s="5"/>
      <c r="LNX8" s="5"/>
      <c r="LNY8" s="5"/>
      <c r="LNZ8" s="5"/>
      <c r="LOA8" s="5"/>
      <c r="LOB8" s="5"/>
      <c r="LOC8" s="5"/>
      <c r="LOD8" s="5"/>
      <c r="LOE8" s="5"/>
      <c r="LOF8" s="5"/>
      <c r="LOG8" s="5"/>
      <c r="LOH8" s="5"/>
      <c r="LOI8" s="5"/>
      <c r="LOJ8" s="5"/>
      <c r="LOK8" s="5"/>
      <c r="LOL8" s="5"/>
      <c r="LOM8" s="5"/>
      <c r="LON8" s="5"/>
      <c r="LOO8" s="5"/>
      <c r="LOP8" s="5"/>
      <c r="LOQ8" s="5"/>
      <c r="LOR8" s="5"/>
      <c r="LOS8" s="5"/>
      <c r="LOT8" s="5"/>
      <c r="LOU8" s="5"/>
      <c r="LOV8" s="5"/>
      <c r="LOW8" s="5"/>
      <c r="LOX8" s="5"/>
      <c r="LOY8" s="5"/>
      <c r="LOZ8" s="5"/>
      <c r="LPA8" s="5"/>
      <c r="LPB8" s="5"/>
      <c r="LPC8" s="5"/>
      <c r="LPD8" s="5"/>
      <c r="LPE8" s="5"/>
      <c r="LPF8" s="5"/>
      <c r="LPG8" s="5"/>
      <c r="LPH8" s="5"/>
      <c r="LPI8" s="5"/>
      <c r="LPJ8" s="5"/>
      <c r="LPK8" s="5"/>
      <c r="LPL8" s="5"/>
      <c r="LPM8" s="5"/>
      <c r="LPN8" s="5"/>
      <c r="LPO8" s="5"/>
      <c r="LPP8" s="5"/>
      <c r="LPQ8" s="5"/>
      <c r="LPR8" s="5"/>
      <c r="LPS8" s="5"/>
      <c r="LPT8" s="5"/>
      <c r="LPU8" s="5"/>
      <c r="LPV8" s="5"/>
      <c r="LPW8" s="5"/>
      <c r="LPX8" s="5"/>
      <c r="LPY8" s="5"/>
      <c r="LPZ8" s="5"/>
      <c r="LQA8" s="5"/>
      <c r="LQB8" s="5"/>
      <c r="LQC8" s="5"/>
      <c r="LQD8" s="5"/>
      <c r="LQE8" s="5"/>
      <c r="LQF8" s="5"/>
      <c r="LQG8" s="5"/>
      <c r="LQH8" s="5"/>
      <c r="LQI8" s="5"/>
      <c r="LQJ8" s="5"/>
      <c r="LQK8" s="5"/>
      <c r="LQL8" s="5"/>
      <c r="LQM8" s="5"/>
      <c r="LQN8" s="5"/>
      <c r="LQO8" s="5"/>
      <c r="LQP8" s="5"/>
      <c r="LQQ8" s="5"/>
      <c r="LQR8" s="5"/>
      <c r="LQS8" s="5"/>
      <c r="LQT8" s="5"/>
      <c r="LQU8" s="5"/>
      <c r="LQV8" s="5"/>
      <c r="LQW8" s="5"/>
      <c r="LQX8" s="5"/>
      <c r="LQY8" s="5"/>
      <c r="LQZ8" s="5"/>
      <c r="LRA8" s="5"/>
      <c r="LRB8" s="5"/>
      <c r="LRC8" s="5"/>
      <c r="LRD8" s="5"/>
      <c r="LRE8" s="5"/>
      <c r="LRF8" s="5"/>
      <c r="LRG8" s="5"/>
      <c r="LRH8" s="5"/>
      <c r="LRI8" s="5"/>
      <c r="LRJ8" s="5"/>
      <c r="LRK8" s="5"/>
      <c r="LRL8" s="5"/>
      <c r="LRM8" s="5"/>
      <c r="LRN8" s="5"/>
      <c r="LRO8" s="5"/>
      <c r="LRP8" s="5"/>
      <c r="LRQ8" s="5"/>
      <c r="LRR8" s="5"/>
      <c r="LRS8" s="5"/>
      <c r="LRT8" s="5"/>
      <c r="LRU8" s="5"/>
      <c r="LRV8" s="5"/>
      <c r="LRW8" s="5"/>
      <c r="LRX8" s="5"/>
      <c r="LRY8" s="5"/>
      <c r="LRZ8" s="5"/>
      <c r="LSA8" s="5"/>
      <c r="LSB8" s="5"/>
      <c r="LSC8" s="5"/>
      <c r="LSD8" s="5"/>
      <c r="LSE8" s="5"/>
      <c r="LSF8" s="5"/>
      <c r="LSG8" s="5"/>
      <c r="LSH8" s="5"/>
      <c r="LSI8" s="5"/>
      <c r="LSJ8" s="5"/>
      <c r="LSK8" s="5"/>
      <c r="LSL8" s="5"/>
      <c r="LSM8" s="5"/>
      <c r="LSN8" s="5"/>
      <c r="LSO8" s="5"/>
      <c r="LSP8" s="5"/>
      <c r="LSQ8" s="5"/>
      <c r="LSR8" s="5"/>
      <c r="LSS8" s="5"/>
      <c r="LST8" s="5"/>
      <c r="LSU8" s="5"/>
      <c r="LSV8" s="5"/>
      <c r="LSW8" s="5"/>
      <c r="LSX8" s="5"/>
      <c r="LSY8" s="5"/>
      <c r="LSZ8" s="5"/>
      <c r="LTA8" s="5"/>
      <c r="LTB8" s="5"/>
      <c r="LTC8" s="5"/>
      <c r="LTD8" s="5"/>
      <c r="LTE8" s="5"/>
      <c r="LTF8" s="5"/>
      <c r="LTG8" s="5"/>
      <c r="LTH8" s="5"/>
      <c r="LTI8" s="5"/>
      <c r="LTJ8" s="5"/>
      <c r="LTK8" s="5"/>
      <c r="LTL8" s="5"/>
      <c r="LTM8" s="5"/>
      <c r="LTN8" s="5"/>
      <c r="LTO8" s="5"/>
      <c r="LTP8" s="5"/>
      <c r="LTQ8" s="5"/>
      <c r="LTR8" s="5"/>
      <c r="LTS8" s="5"/>
      <c r="LTT8" s="5"/>
      <c r="LTU8" s="5"/>
      <c r="LTV8" s="5"/>
      <c r="LTW8" s="5"/>
      <c r="LTX8" s="5"/>
      <c r="LTY8" s="5"/>
      <c r="LTZ8" s="5"/>
      <c r="LUA8" s="5"/>
      <c r="LUB8" s="5"/>
      <c r="LUC8" s="5"/>
      <c r="LUD8" s="5"/>
      <c r="LUE8" s="5"/>
      <c r="LUF8" s="5"/>
      <c r="LUG8" s="5"/>
      <c r="LUH8" s="5"/>
      <c r="LUI8" s="5"/>
      <c r="LUJ8" s="5"/>
      <c r="LUK8" s="5"/>
      <c r="LUL8" s="5"/>
      <c r="LUM8" s="5"/>
      <c r="LUN8" s="5"/>
      <c r="LUO8" s="5"/>
      <c r="LUP8" s="5"/>
      <c r="LUQ8" s="5"/>
      <c r="LUR8" s="5"/>
      <c r="LUS8" s="5"/>
      <c r="LUT8" s="5"/>
      <c r="LUU8" s="5"/>
      <c r="LUV8" s="5"/>
      <c r="LUW8" s="5"/>
      <c r="LUX8" s="5"/>
      <c r="LUY8" s="5"/>
      <c r="LUZ8" s="5"/>
      <c r="LVA8" s="5"/>
      <c r="LVB8" s="5"/>
      <c r="LVC8" s="5"/>
      <c r="LVD8" s="5"/>
      <c r="LVE8" s="5"/>
      <c r="LVF8" s="5"/>
      <c r="LVG8" s="5"/>
      <c r="LVH8" s="5"/>
      <c r="LVI8" s="5"/>
      <c r="LVJ8" s="5"/>
      <c r="LVK8" s="5"/>
      <c r="LVL8" s="5"/>
      <c r="LVM8" s="5"/>
      <c r="LVN8" s="5"/>
      <c r="LVO8" s="5"/>
      <c r="LVP8" s="5"/>
      <c r="LVQ8" s="5"/>
      <c r="LVR8" s="5"/>
      <c r="LVS8" s="5"/>
      <c r="LVT8" s="5"/>
      <c r="LVU8" s="5"/>
      <c r="LVV8" s="5"/>
      <c r="LVW8" s="5"/>
      <c r="LVX8" s="5"/>
      <c r="LVY8" s="5"/>
      <c r="LVZ8" s="5"/>
      <c r="LWA8" s="5"/>
      <c r="LWB8" s="5"/>
      <c r="LWC8" s="5"/>
      <c r="LWD8" s="5"/>
      <c r="LWE8" s="5"/>
      <c r="LWF8" s="5"/>
      <c r="LWG8" s="5"/>
      <c r="LWH8" s="5"/>
      <c r="LWI8" s="5"/>
      <c r="LWJ8" s="5"/>
      <c r="LWK8" s="5"/>
      <c r="LWL8" s="5"/>
      <c r="LWM8" s="5"/>
      <c r="LWN8" s="5"/>
      <c r="LWO8" s="5"/>
      <c r="LWP8" s="5"/>
      <c r="LWQ8" s="5"/>
      <c r="LWR8" s="5"/>
      <c r="LWS8" s="5"/>
      <c r="LWT8" s="5"/>
      <c r="LWU8" s="5"/>
      <c r="LWV8" s="5"/>
      <c r="LWW8" s="5"/>
      <c r="LWX8" s="5"/>
      <c r="LWY8" s="5"/>
      <c r="LWZ8" s="5"/>
      <c r="LXA8" s="5"/>
      <c r="LXB8" s="5"/>
      <c r="LXC8" s="5"/>
      <c r="LXD8" s="5"/>
      <c r="LXE8" s="5"/>
      <c r="LXF8" s="5"/>
      <c r="LXG8" s="5"/>
      <c r="LXH8" s="5"/>
      <c r="LXI8" s="5"/>
      <c r="LXJ8" s="5"/>
      <c r="LXK8" s="5"/>
      <c r="LXL8" s="5"/>
      <c r="LXM8" s="5"/>
      <c r="LXN8" s="5"/>
      <c r="LXO8" s="5"/>
      <c r="LXP8" s="5"/>
      <c r="LXQ8" s="5"/>
      <c r="LXR8" s="5"/>
      <c r="LXS8" s="5"/>
      <c r="LXT8" s="5"/>
      <c r="LXU8" s="5"/>
      <c r="LXV8" s="5"/>
      <c r="LXW8" s="5"/>
      <c r="LXX8" s="5"/>
      <c r="LXY8" s="5"/>
      <c r="LXZ8" s="5"/>
      <c r="LYA8" s="5"/>
      <c r="LYB8" s="5"/>
      <c r="LYC8" s="5"/>
      <c r="LYD8" s="5"/>
      <c r="LYE8" s="5"/>
      <c r="LYF8" s="5"/>
      <c r="LYG8" s="5"/>
      <c r="LYH8" s="5"/>
      <c r="LYI8" s="5"/>
      <c r="LYJ8" s="5"/>
      <c r="LYK8" s="5"/>
      <c r="LYL8" s="5"/>
      <c r="LYM8" s="5"/>
      <c r="LYN8" s="5"/>
      <c r="LYO8" s="5"/>
      <c r="LYP8" s="5"/>
      <c r="LYQ8" s="5"/>
      <c r="LYR8" s="5"/>
      <c r="LYS8" s="5"/>
      <c r="LYT8" s="5"/>
      <c r="LYU8" s="5"/>
      <c r="LYV8" s="5"/>
      <c r="LYW8" s="5"/>
      <c r="LYX8" s="5"/>
      <c r="LYY8" s="5"/>
      <c r="LYZ8" s="5"/>
      <c r="LZA8" s="5"/>
      <c r="LZB8" s="5"/>
      <c r="LZC8" s="5"/>
      <c r="LZD8" s="5"/>
      <c r="LZE8" s="5"/>
      <c r="LZF8" s="5"/>
      <c r="LZG8" s="5"/>
      <c r="LZH8" s="5"/>
      <c r="LZI8" s="5"/>
      <c r="LZJ8" s="5"/>
      <c r="LZK8" s="5"/>
      <c r="LZL8" s="5"/>
      <c r="LZM8" s="5"/>
      <c r="LZN8" s="5"/>
      <c r="LZO8" s="5"/>
      <c r="LZP8" s="5"/>
      <c r="LZQ8" s="5"/>
      <c r="LZR8" s="5"/>
      <c r="LZS8" s="5"/>
      <c r="LZT8" s="5"/>
      <c r="LZU8" s="5"/>
      <c r="LZV8" s="5"/>
      <c r="LZW8" s="5"/>
      <c r="LZX8" s="5"/>
      <c r="LZY8" s="5"/>
      <c r="LZZ8" s="5"/>
      <c r="MAA8" s="5"/>
      <c r="MAB8" s="5"/>
      <c r="MAC8" s="5"/>
      <c r="MAD8" s="5"/>
      <c r="MAE8" s="5"/>
      <c r="MAF8" s="5"/>
      <c r="MAG8" s="5"/>
      <c r="MAH8" s="5"/>
      <c r="MAI8" s="5"/>
      <c r="MAJ8" s="5"/>
      <c r="MAK8" s="5"/>
      <c r="MAL8" s="5"/>
      <c r="MAM8" s="5"/>
      <c r="MAN8" s="5"/>
      <c r="MAO8" s="5"/>
      <c r="MAP8" s="5"/>
      <c r="MAQ8" s="5"/>
      <c r="MAR8" s="5"/>
      <c r="MAS8" s="5"/>
      <c r="MAT8" s="5"/>
      <c r="MAU8" s="5"/>
      <c r="MAV8" s="5"/>
      <c r="MAW8" s="5"/>
      <c r="MAX8" s="5"/>
      <c r="MAY8" s="5"/>
      <c r="MAZ8" s="5"/>
      <c r="MBA8" s="5"/>
      <c r="MBB8" s="5"/>
      <c r="MBC8" s="5"/>
      <c r="MBD8" s="5"/>
      <c r="MBE8" s="5"/>
      <c r="MBF8" s="5"/>
      <c r="MBG8" s="5"/>
      <c r="MBH8" s="5"/>
      <c r="MBI8" s="5"/>
      <c r="MBJ8" s="5"/>
      <c r="MBK8" s="5"/>
      <c r="MBL8" s="5"/>
      <c r="MBM8" s="5"/>
      <c r="MBN8" s="5"/>
      <c r="MBO8" s="5"/>
      <c r="MBP8" s="5"/>
      <c r="MBQ8" s="5"/>
      <c r="MBR8" s="5"/>
      <c r="MBS8" s="5"/>
      <c r="MBT8" s="5"/>
      <c r="MBU8" s="5"/>
      <c r="MBV8" s="5"/>
      <c r="MBW8" s="5"/>
      <c r="MBX8" s="5"/>
      <c r="MBY8" s="5"/>
      <c r="MBZ8" s="5"/>
      <c r="MCA8" s="5"/>
      <c r="MCB8" s="5"/>
      <c r="MCC8" s="5"/>
      <c r="MCD8" s="5"/>
      <c r="MCE8" s="5"/>
      <c r="MCF8" s="5"/>
      <c r="MCG8" s="5"/>
      <c r="MCH8" s="5"/>
      <c r="MCI8" s="5"/>
      <c r="MCJ8" s="5"/>
      <c r="MCK8" s="5"/>
      <c r="MCL8" s="5"/>
      <c r="MCM8" s="5"/>
      <c r="MCN8" s="5"/>
      <c r="MCO8" s="5"/>
      <c r="MCP8" s="5"/>
      <c r="MCQ8" s="5"/>
      <c r="MCR8" s="5"/>
      <c r="MCS8" s="5"/>
      <c r="MCT8" s="5"/>
      <c r="MCU8" s="5"/>
      <c r="MCV8" s="5"/>
      <c r="MCW8" s="5"/>
      <c r="MCX8" s="5"/>
      <c r="MCY8" s="5"/>
      <c r="MCZ8" s="5"/>
      <c r="MDA8" s="5"/>
      <c r="MDB8" s="5"/>
      <c r="MDC8" s="5"/>
      <c r="MDD8" s="5"/>
      <c r="MDE8" s="5"/>
      <c r="MDF8" s="5"/>
      <c r="MDG8" s="5"/>
      <c r="MDH8" s="5"/>
      <c r="MDI8" s="5"/>
      <c r="MDJ8" s="5"/>
      <c r="MDK8" s="5"/>
      <c r="MDL8" s="5"/>
      <c r="MDM8" s="5"/>
      <c r="MDN8" s="5"/>
      <c r="MDO8" s="5"/>
      <c r="MDP8" s="5"/>
      <c r="MDQ8" s="5"/>
      <c r="MDR8" s="5"/>
      <c r="MDS8" s="5"/>
      <c r="MDT8" s="5"/>
      <c r="MDU8" s="5"/>
      <c r="MDV8" s="5"/>
      <c r="MDW8" s="5"/>
      <c r="MDX8" s="5"/>
      <c r="MDY8" s="5"/>
      <c r="MDZ8" s="5"/>
      <c r="MEA8" s="5"/>
      <c r="MEB8" s="5"/>
      <c r="MEC8" s="5"/>
      <c r="MED8" s="5"/>
      <c r="MEE8" s="5"/>
      <c r="MEF8" s="5"/>
      <c r="MEG8" s="5"/>
      <c r="MEH8" s="5"/>
      <c r="MEI8" s="5"/>
      <c r="MEJ8" s="5"/>
      <c r="MEK8" s="5"/>
      <c r="MEL8" s="5"/>
      <c r="MEM8" s="5"/>
      <c r="MEN8" s="5"/>
      <c r="MEO8" s="5"/>
      <c r="MEP8" s="5"/>
      <c r="MEQ8" s="5"/>
      <c r="MER8" s="5"/>
      <c r="MES8" s="5"/>
      <c r="MET8" s="5"/>
      <c r="MEU8" s="5"/>
      <c r="MEV8" s="5"/>
      <c r="MEW8" s="5"/>
      <c r="MEX8" s="5"/>
      <c r="MEY8" s="5"/>
      <c r="MEZ8" s="5"/>
      <c r="MFA8" s="5"/>
      <c r="MFB8" s="5"/>
      <c r="MFC8" s="5"/>
      <c r="MFD8" s="5"/>
      <c r="MFE8" s="5"/>
      <c r="MFF8" s="5"/>
      <c r="MFG8" s="5"/>
      <c r="MFH8" s="5"/>
      <c r="MFI8" s="5"/>
      <c r="MFJ8" s="5"/>
      <c r="MFK8" s="5"/>
      <c r="MFL8" s="5"/>
      <c r="MFM8" s="5"/>
      <c r="MFN8" s="5"/>
      <c r="MFO8" s="5"/>
      <c r="MFP8" s="5"/>
      <c r="MFQ8" s="5"/>
      <c r="MFR8" s="5"/>
      <c r="MFS8" s="5"/>
      <c r="MFT8" s="5"/>
      <c r="MFU8" s="5"/>
      <c r="MFV8" s="5"/>
      <c r="MFW8" s="5"/>
      <c r="MFX8" s="5"/>
      <c r="MFY8" s="5"/>
      <c r="MFZ8" s="5"/>
      <c r="MGA8" s="5"/>
      <c r="MGB8" s="5"/>
      <c r="MGC8" s="5"/>
      <c r="MGD8" s="5"/>
      <c r="MGE8" s="5"/>
      <c r="MGF8" s="5"/>
      <c r="MGG8" s="5"/>
      <c r="MGH8" s="5"/>
      <c r="MGI8" s="5"/>
      <c r="MGJ8" s="5"/>
      <c r="MGK8" s="5"/>
      <c r="MGL8" s="5"/>
      <c r="MGM8" s="5"/>
      <c r="MGN8" s="5"/>
      <c r="MGO8" s="5"/>
      <c r="MGP8" s="5"/>
      <c r="MGQ8" s="5"/>
      <c r="MGR8" s="5"/>
      <c r="MGS8" s="5"/>
      <c r="MGT8" s="5"/>
      <c r="MGU8" s="5"/>
      <c r="MGV8" s="5"/>
      <c r="MGW8" s="5"/>
      <c r="MGX8" s="5"/>
      <c r="MGY8" s="5"/>
      <c r="MGZ8" s="5"/>
      <c r="MHA8" s="5"/>
      <c r="MHB8" s="5"/>
      <c r="MHC8" s="5"/>
      <c r="MHD8" s="5"/>
      <c r="MHE8" s="5"/>
      <c r="MHF8" s="5"/>
      <c r="MHG8" s="5"/>
      <c r="MHH8" s="5"/>
      <c r="MHI8" s="5"/>
      <c r="MHJ8" s="5"/>
      <c r="MHK8" s="5"/>
      <c r="MHL8" s="5"/>
      <c r="MHM8" s="5"/>
      <c r="MHN8" s="5"/>
      <c r="MHO8" s="5"/>
      <c r="MHP8" s="5"/>
      <c r="MHQ8" s="5"/>
      <c r="MHR8" s="5"/>
      <c r="MHS8" s="5"/>
      <c r="MHT8" s="5"/>
      <c r="MHU8" s="5"/>
      <c r="MHV8" s="5"/>
      <c r="MHW8" s="5"/>
      <c r="MHX8" s="5"/>
      <c r="MHY8" s="5"/>
      <c r="MHZ8" s="5"/>
      <c r="MIA8" s="5"/>
      <c r="MIB8" s="5"/>
      <c r="MIC8" s="5"/>
      <c r="MID8" s="5"/>
      <c r="MIE8" s="5"/>
      <c r="MIF8" s="5"/>
      <c r="MIG8" s="5"/>
      <c r="MIH8" s="5"/>
      <c r="MII8" s="5"/>
      <c r="MIJ8" s="5"/>
      <c r="MIK8" s="5"/>
      <c r="MIL8" s="5"/>
      <c r="MIM8" s="5"/>
      <c r="MIN8" s="5"/>
      <c r="MIO8" s="5"/>
      <c r="MIP8" s="5"/>
      <c r="MIQ8" s="5"/>
      <c r="MIR8" s="5"/>
      <c r="MIS8" s="5"/>
      <c r="MIT8" s="5"/>
      <c r="MIU8" s="5"/>
      <c r="MIV8" s="5"/>
      <c r="MIW8" s="5"/>
      <c r="MIX8" s="5"/>
      <c r="MIY8" s="5"/>
      <c r="MIZ8" s="5"/>
      <c r="MJA8" s="5"/>
      <c r="MJB8" s="5"/>
      <c r="MJC8" s="5"/>
      <c r="MJD8" s="5"/>
      <c r="MJE8" s="5"/>
      <c r="MJF8" s="5"/>
      <c r="MJG8" s="5"/>
      <c r="MJH8" s="5"/>
      <c r="MJI8" s="5"/>
      <c r="MJJ8" s="5"/>
      <c r="MJK8" s="5"/>
      <c r="MJL8" s="5"/>
      <c r="MJM8" s="5"/>
      <c r="MJN8" s="5"/>
      <c r="MJO8" s="5"/>
      <c r="MJP8" s="5"/>
      <c r="MJQ8" s="5"/>
      <c r="MJR8" s="5"/>
      <c r="MJS8" s="5"/>
      <c r="MJT8" s="5"/>
      <c r="MJU8" s="5"/>
      <c r="MJV8" s="5"/>
      <c r="MJW8" s="5"/>
      <c r="MJX8" s="5"/>
      <c r="MJY8" s="5"/>
      <c r="MJZ8" s="5"/>
      <c r="MKA8" s="5"/>
      <c r="MKB8" s="5"/>
      <c r="MKC8" s="5"/>
      <c r="MKD8" s="5"/>
      <c r="MKE8" s="5"/>
      <c r="MKF8" s="5"/>
      <c r="MKG8" s="5"/>
      <c r="MKH8" s="5"/>
      <c r="MKI8" s="5"/>
      <c r="MKJ8" s="5"/>
      <c r="MKK8" s="5"/>
      <c r="MKL8" s="5"/>
      <c r="MKM8" s="5"/>
      <c r="MKN8" s="5"/>
      <c r="MKO8" s="5"/>
      <c r="MKP8" s="5"/>
      <c r="MKQ8" s="5"/>
      <c r="MKR8" s="5"/>
      <c r="MKS8" s="5"/>
      <c r="MKT8" s="5"/>
      <c r="MKU8" s="5"/>
      <c r="MKV8" s="5"/>
      <c r="MKW8" s="5"/>
      <c r="MKX8" s="5"/>
      <c r="MKY8" s="5"/>
      <c r="MKZ8" s="5"/>
      <c r="MLA8" s="5"/>
      <c r="MLB8" s="5"/>
      <c r="MLC8" s="5"/>
      <c r="MLD8" s="5"/>
      <c r="MLE8" s="5"/>
      <c r="MLF8" s="5"/>
      <c r="MLG8" s="5"/>
      <c r="MLH8" s="5"/>
      <c r="MLI8" s="5"/>
      <c r="MLJ8" s="5"/>
      <c r="MLK8" s="5"/>
      <c r="MLL8" s="5"/>
      <c r="MLM8" s="5"/>
      <c r="MLN8" s="5"/>
      <c r="MLO8" s="5"/>
      <c r="MLP8" s="5"/>
      <c r="MLQ8" s="5"/>
      <c r="MLR8" s="5"/>
      <c r="MLS8" s="5"/>
      <c r="MLT8" s="5"/>
      <c r="MLU8" s="5"/>
      <c r="MLV8" s="5"/>
      <c r="MLW8" s="5"/>
      <c r="MLX8" s="5"/>
      <c r="MLY8" s="5"/>
      <c r="MLZ8" s="5"/>
      <c r="MMA8" s="5"/>
      <c r="MMB8" s="5"/>
      <c r="MMC8" s="5"/>
      <c r="MMD8" s="5"/>
      <c r="MME8" s="5"/>
      <c r="MMF8" s="5"/>
      <c r="MMG8" s="5"/>
      <c r="MMH8" s="5"/>
      <c r="MMI8" s="5"/>
      <c r="MMJ8" s="5"/>
      <c r="MMK8" s="5"/>
      <c r="MML8" s="5"/>
      <c r="MMM8" s="5"/>
      <c r="MMN8" s="5"/>
      <c r="MMO8" s="5"/>
      <c r="MMP8" s="5"/>
      <c r="MMQ8" s="5"/>
      <c r="MMR8" s="5"/>
      <c r="MMS8" s="5"/>
      <c r="MMT8" s="5"/>
      <c r="MMU8" s="5"/>
      <c r="MMV8" s="5"/>
      <c r="MMW8" s="5"/>
      <c r="MMX8" s="5"/>
      <c r="MMY8" s="5"/>
      <c r="MMZ8" s="5"/>
      <c r="MNA8" s="5"/>
      <c r="MNB8" s="5"/>
      <c r="MNC8" s="5"/>
      <c r="MND8" s="5"/>
      <c r="MNE8" s="5"/>
      <c r="MNF8" s="5"/>
      <c r="MNG8" s="5"/>
      <c r="MNH8" s="5"/>
      <c r="MNI8" s="5"/>
      <c r="MNJ8" s="5"/>
      <c r="MNK8" s="5"/>
      <c r="MNL8" s="5"/>
      <c r="MNM8" s="5"/>
      <c r="MNN8" s="5"/>
      <c r="MNO8" s="5"/>
      <c r="MNP8" s="5"/>
      <c r="MNQ8" s="5"/>
      <c r="MNR8" s="5"/>
      <c r="MNS8" s="5"/>
      <c r="MNT8" s="5"/>
      <c r="MNU8" s="5"/>
      <c r="MNV8" s="5"/>
      <c r="MNW8" s="5"/>
      <c r="MNX8" s="5"/>
      <c r="MNY8" s="5"/>
      <c r="MNZ8" s="5"/>
      <c r="MOA8" s="5"/>
      <c r="MOB8" s="5"/>
      <c r="MOC8" s="5"/>
      <c r="MOD8" s="5"/>
      <c r="MOE8" s="5"/>
      <c r="MOF8" s="5"/>
      <c r="MOG8" s="5"/>
      <c r="MOH8" s="5"/>
      <c r="MOI8" s="5"/>
      <c r="MOJ8" s="5"/>
      <c r="MOK8" s="5"/>
      <c r="MOL8" s="5"/>
      <c r="MOM8" s="5"/>
      <c r="MON8" s="5"/>
      <c r="MOO8" s="5"/>
      <c r="MOP8" s="5"/>
      <c r="MOQ8" s="5"/>
      <c r="MOR8" s="5"/>
      <c r="MOS8" s="5"/>
      <c r="MOT8" s="5"/>
      <c r="MOU8" s="5"/>
      <c r="MOV8" s="5"/>
      <c r="MOW8" s="5"/>
      <c r="MOX8" s="5"/>
      <c r="MOY8" s="5"/>
      <c r="MOZ8" s="5"/>
      <c r="MPA8" s="5"/>
      <c r="MPB8" s="5"/>
      <c r="MPC8" s="5"/>
      <c r="MPD8" s="5"/>
      <c r="MPE8" s="5"/>
      <c r="MPF8" s="5"/>
      <c r="MPG8" s="5"/>
      <c r="MPH8" s="5"/>
      <c r="MPI8" s="5"/>
      <c r="MPJ8" s="5"/>
      <c r="MPK8" s="5"/>
      <c r="MPL8" s="5"/>
      <c r="MPM8" s="5"/>
      <c r="MPN8" s="5"/>
      <c r="MPO8" s="5"/>
      <c r="MPP8" s="5"/>
      <c r="MPQ8" s="5"/>
      <c r="MPR8" s="5"/>
      <c r="MPS8" s="5"/>
      <c r="MPT8" s="5"/>
      <c r="MPU8" s="5"/>
      <c r="MPV8" s="5"/>
      <c r="MPW8" s="5"/>
      <c r="MPX8" s="5"/>
      <c r="MPY8" s="5"/>
      <c r="MPZ8" s="5"/>
      <c r="MQA8" s="5"/>
      <c r="MQB8" s="5"/>
      <c r="MQC8" s="5"/>
      <c r="MQD8" s="5"/>
      <c r="MQE8" s="5"/>
      <c r="MQF8" s="5"/>
      <c r="MQG8" s="5"/>
      <c r="MQH8" s="5"/>
      <c r="MQI8" s="5"/>
      <c r="MQJ8" s="5"/>
      <c r="MQK8" s="5"/>
      <c r="MQL8" s="5"/>
      <c r="MQM8" s="5"/>
      <c r="MQN8" s="5"/>
      <c r="MQO8" s="5"/>
      <c r="MQP8" s="5"/>
      <c r="MQQ8" s="5"/>
      <c r="MQR8" s="5"/>
      <c r="MQS8" s="5"/>
      <c r="MQT8" s="5"/>
      <c r="MQU8" s="5"/>
      <c r="MQV8" s="5"/>
      <c r="MQW8" s="5"/>
      <c r="MQX8" s="5"/>
      <c r="MQY8" s="5"/>
      <c r="MQZ8" s="5"/>
      <c r="MRA8" s="5"/>
      <c r="MRB8" s="5"/>
      <c r="MRC8" s="5"/>
      <c r="MRD8" s="5"/>
      <c r="MRE8" s="5"/>
      <c r="MRF8" s="5"/>
      <c r="MRG8" s="5"/>
      <c r="MRH8" s="5"/>
      <c r="MRI8" s="5"/>
      <c r="MRJ8" s="5"/>
      <c r="MRK8" s="5"/>
      <c r="MRL8" s="5"/>
      <c r="MRM8" s="5"/>
      <c r="MRN8" s="5"/>
      <c r="MRO8" s="5"/>
      <c r="MRP8" s="5"/>
      <c r="MRQ8" s="5"/>
      <c r="MRR8" s="5"/>
      <c r="MRS8" s="5"/>
      <c r="MRT8" s="5"/>
      <c r="MRU8" s="5"/>
      <c r="MRV8" s="5"/>
      <c r="MRW8" s="5"/>
      <c r="MRX8" s="5"/>
      <c r="MRY8" s="5"/>
      <c r="MRZ8" s="5"/>
      <c r="MSA8" s="5"/>
      <c r="MSB8" s="5"/>
      <c r="MSC8" s="5"/>
      <c r="MSD8" s="5"/>
      <c r="MSE8" s="5"/>
      <c r="MSF8" s="5"/>
      <c r="MSG8" s="5"/>
      <c r="MSH8" s="5"/>
      <c r="MSI8" s="5"/>
      <c r="MSJ8" s="5"/>
      <c r="MSK8" s="5"/>
      <c r="MSL8" s="5"/>
      <c r="MSM8" s="5"/>
      <c r="MSN8" s="5"/>
      <c r="MSO8" s="5"/>
      <c r="MSP8" s="5"/>
      <c r="MSQ8" s="5"/>
      <c r="MSR8" s="5"/>
      <c r="MSS8" s="5"/>
      <c r="MST8" s="5"/>
      <c r="MSU8" s="5"/>
      <c r="MSV8" s="5"/>
      <c r="MSW8" s="5"/>
      <c r="MSX8" s="5"/>
      <c r="MSY8" s="5"/>
      <c r="MSZ8" s="5"/>
      <c r="MTA8" s="5"/>
      <c r="MTB8" s="5"/>
      <c r="MTC8" s="5"/>
      <c r="MTD8" s="5"/>
      <c r="MTE8" s="5"/>
      <c r="MTF8" s="5"/>
      <c r="MTG8" s="5"/>
      <c r="MTH8" s="5"/>
      <c r="MTI8" s="5"/>
      <c r="MTJ8" s="5"/>
      <c r="MTK8" s="5"/>
      <c r="MTL8" s="5"/>
      <c r="MTM8" s="5"/>
      <c r="MTN8" s="5"/>
      <c r="MTO8" s="5"/>
      <c r="MTP8" s="5"/>
      <c r="MTQ8" s="5"/>
      <c r="MTR8" s="5"/>
      <c r="MTS8" s="5"/>
      <c r="MTT8" s="5"/>
      <c r="MTU8" s="5"/>
      <c r="MTV8" s="5"/>
      <c r="MTW8" s="5"/>
      <c r="MTX8" s="5"/>
      <c r="MTY8" s="5"/>
      <c r="MTZ8" s="5"/>
      <c r="MUA8" s="5"/>
      <c r="MUB8" s="5"/>
      <c r="MUC8" s="5"/>
      <c r="MUD8" s="5"/>
      <c r="MUE8" s="5"/>
      <c r="MUF8" s="5"/>
      <c r="MUG8" s="5"/>
      <c r="MUH8" s="5"/>
      <c r="MUI8" s="5"/>
      <c r="MUJ8" s="5"/>
      <c r="MUK8" s="5"/>
      <c r="MUL8" s="5"/>
      <c r="MUM8" s="5"/>
      <c r="MUN8" s="5"/>
      <c r="MUO8" s="5"/>
      <c r="MUP8" s="5"/>
      <c r="MUQ8" s="5"/>
      <c r="MUR8" s="5"/>
      <c r="MUS8" s="5"/>
      <c r="MUT8" s="5"/>
      <c r="MUU8" s="5"/>
      <c r="MUV8" s="5"/>
      <c r="MUW8" s="5"/>
      <c r="MUX8" s="5"/>
      <c r="MUY8" s="5"/>
      <c r="MUZ8" s="5"/>
      <c r="MVA8" s="5"/>
      <c r="MVB8" s="5"/>
      <c r="MVC8" s="5"/>
      <c r="MVD8" s="5"/>
      <c r="MVE8" s="5"/>
      <c r="MVF8" s="5"/>
      <c r="MVG8" s="5"/>
      <c r="MVH8" s="5"/>
      <c r="MVI8" s="5"/>
      <c r="MVJ8" s="5"/>
      <c r="MVK8" s="5"/>
      <c r="MVL8" s="5"/>
      <c r="MVM8" s="5"/>
      <c r="MVN8" s="5"/>
      <c r="MVO8" s="5"/>
      <c r="MVP8" s="5"/>
      <c r="MVQ8" s="5"/>
      <c r="MVR8" s="5"/>
      <c r="MVS8" s="5"/>
      <c r="MVT8" s="5"/>
      <c r="MVU8" s="5"/>
      <c r="MVV8" s="5"/>
      <c r="MVW8" s="5"/>
      <c r="MVX8" s="5"/>
      <c r="MVY8" s="5"/>
      <c r="MVZ8" s="5"/>
      <c r="MWA8" s="5"/>
      <c r="MWB8" s="5"/>
      <c r="MWC8" s="5"/>
      <c r="MWD8" s="5"/>
      <c r="MWE8" s="5"/>
      <c r="MWF8" s="5"/>
      <c r="MWG8" s="5"/>
      <c r="MWH8" s="5"/>
      <c r="MWI8" s="5"/>
      <c r="MWJ8" s="5"/>
      <c r="MWK8" s="5"/>
      <c r="MWL8" s="5"/>
      <c r="MWM8" s="5"/>
      <c r="MWN8" s="5"/>
      <c r="MWO8" s="5"/>
      <c r="MWP8" s="5"/>
      <c r="MWQ8" s="5"/>
      <c r="MWR8" s="5"/>
      <c r="MWS8" s="5"/>
      <c r="MWT8" s="5"/>
      <c r="MWU8" s="5"/>
      <c r="MWV8" s="5"/>
      <c r="MWW8" s="5"/>
      <c r="MWX8" s="5"/>
      <c r="MWY8" s="5"/>
      <c r="MWZ8" s="5"/>
      <c r="MXA8" s="5"/>
      <c r="MXB8" s="5"/>
      <c r="MXC8" s="5"/>
      <c r="MXD8" s="5"/>
      <c r="MXE8" s="5"/>
      <c r="MXF8" s="5"/>
      <c r="MXG8" s="5"/>
      <c r="MXH8" s="5"/>
      <c r="MXI8" s="5"/>
      <c r="MXJ8" s="5"/>
      <c r="MXK8" s="5"/>
      <c r="MXL8" s="5"/>
      <c r="MXM8" s="5"/>
      <c r="MXN8" s="5"/>
      <c r="MXO8" s="5"/>
      <c r="MXP8" s="5"/>
      <c r="MXQ8" s="5"/>
      <c r="MXR8" s="5"/>
      <c r="MXS8" s="5"/>
      <c r="MXT8" s="5"/>
      <c r="MXU8" s="5"/>
      <c r="MXV8" s="5"/>
      <c r="MXW8" s="5"/>
      <c r="MXX8" s="5"/>
      <c r="MXY8" s="5"/>
      <c r="MXZ8" s="5"/>
      <c r="MYA8" s="5"/>
      <c r="MYB8" s="5"/>
      <c r="MYC8" s="5"/>
      <c r="MYD8" s="5"/>
      <c r="MYE8" s="5"/>
      <c r="MYF8" s="5"/>
      <c r="MYG8" s="5"/>
      <c r="MYH8" s="5"/>
      <c r="MYI8" s="5"/>
      <c r="MYJ8" s="5"/>
      <c r="MYK8" s="5"/>
      <c r="MYL8" s="5"/>
      <c r="MYM8" s="5"/>
      <c r="MYN8" s="5"/>
      <c r="MYO8" s="5"/>
      <c r="MYP8" s="5"/>
      <c r="MYQ8" s="5"/>
      <c r="MYR8" s="5"/>
      <c r="MYS8" s="5"/>
      <c r="MYT8" s="5"/>
      <c r="MYU8" s="5"/>
      <c r="MYV8" s="5"/>
      <c r="MYW8" s="5"/>
      <c r="MYX8" s="5"/>
      <c r="MYY8" s="5"/>
      <c r="MYZ8" s="5"/>
      <c r="MZA8" s="5"/>
      <c r="MZB8" s="5"/>
      <c r="MZC8" s="5"/>
      <c r="MZD8" s="5"/>
      <c r="MZE8" s="5"/>
      <c r="MZF8" s="5"/>
      <c r="MZG8" s="5"/>
      <c r="MZH8" s="5"/>
      <c r="MZI8" s="5"/>
      <c r="MZJ8" s="5"/>
      <c r="MZK8" s="5"/>
      <c r="MZL8" s="5"/>
      <c r="MZM8" s="5"/>
      <c r="MZN8" s="5"/>
      <c r="MZO8" s="5"/>
      <c r="MZP8" s="5"/>
      <c r="MZQ8" s="5"/>
      <c r="MZR8" s="5"/>
      <c r="MZS8" s="5"/>
      <c r="MZT8" s="5"/>
      <c r="MZU8" s="5"/>
      <c r="MZV8" s="5"/>
      <c r="MZW8" s="5"/>
      <c r="MZX8" s="5"/>
      <c r="MZY8" s="5"/>
      <c r="MZZ8" s="5"/>
      <c r="NAA8" s="5"/>
      <c r="NAB8" s="5"/>
      <c r="NAC8" s="5"/>
      <c r="NAD8" s="5"/>
      <c r="NAE8" s="5"/>
      <c r="NAF8" s="5"/>
      <c r="NAG8" s="5"/>
      <c r="NAH8" s="5"/>
      <c r="NAI8" s="5"/>
      <c r="NAJ8" s="5"/>
      <c r="NAK8" s="5"/>
      <c r="NAL8" s="5"/>
      <c r="NAM8" s="5"/>
      <c r="NAN8" s="5"/>
      <c r="NAO8" s="5"/>
      <c r="NAP8" s="5"/>
      <c r="NAQ8" s="5"/>
      <c r="NAR8" s="5"/>
      <c r="NAS8" s="5"/>
      <c r="NAT8" s="5"/>
      <c r="NAU8" s="5"/>
      <c r="NAV8" s="5"/>
      <c r="NAW8" s="5"/>
      <c r="NAX8" s="5"/>
      <c r="NAY8" s="5"/>
      <c r="NAZ8" s="5"/>
      <c r="NBA8" s="5"/>
      <c r="NBB8" s="5"/>
      <c r="NBC8" s="5"/>
      <c r="NBD8" s="5"/>
      <c r="NBE8" s="5"/>
      <c r="NBF8" s="5"/>
      <c r="NBG8" s="5"/>
      <c r="NBH8" s="5"/>
      <c r="NBI8" s="5"/>
      <c r="NBJ8" s="5"/>
      <c r="NBK8" s="5"/>
      <c r="NBL8" s="5"/>
      <c r="NBM8" s="5"/>
      <c r="NBN8" s="5"/>
      <c r="NBO8" s="5"/>
      <c r="NBP8" s="5"/>
      <c r="NBQ8" s="5"/>
      <c r="NBR8" s="5"/>
      <c r="NBS8" s="5"/>
      <c r="NBT8" s="5"/>
      <c r="NBU8" s="5"/>
      <c r="NBV8" s="5"/>
      <c r="NBW8" s="5"/>
      <c r="NBX8" s="5"/>
      <c r="NBY8" s="5"/>
      <c r="NBZ8" s="5"/>
      <c r="NCA8" s="5"/>
      <c r="NCB8" s="5"/>
      <c r="NCC8" s="5"/>
      <c r="NCD8" s="5"/>
      <c r="NCE8" s="5"/>
      <c r="NCF8" s="5"/>
      <c r="NCG8" s="5"/>
      <c r="NCH8" s="5"/>
      <c r="NCI8" s="5"/>
      <c r="NCJ8" s="5"/>
      <c r="NCK8" s="5"/>
      <c r="NCL8" s="5"/>
      <c r="NCM8" s="5"/>
      <c r="NCN8" s="5"/>
      <c r="NCO8" s="5"/>
      <c r="NCP8" s="5"/>
      <c r="NCQ8" s="5"/>
      <c r="NCR8" s="5"/>
      <c r="NCS8" s="5"/>
      <c r="NCT8" s="5"/>
      <c r="NCU8" s="5"/>
      <c r="NCV8" s="5"/>
      <c r="NCW8" s="5"/>
      <c r="NCX8" s="5"/>
      <c r="NCY8" s="5"/>
      <c r="NCZ8" s="5"/>
      <c r="NDA8" s="5"/>
      <c r="NDB8" s="5"/>
      <c r="NDC8" s="5"/>
      <c r="NDD8" s="5"/>
      <c r="NDE8" s="5"/>
      <c r="NDF8" s="5"/>
      <c r="NDG8" s="5"/>
      <c r="NDH8" s="5"/>
      <c r="NDI8" s="5"/>
      <c r="NDJ8" s="5"/>
      <c r="NDK8" s="5"/>
      <c r="NDL8" s="5"/>
      <c r="NDM8" s="5"/>
      <c r="NDN8" s="5"/>
      <c r="NDO8" s="5"/>
      <c r="NDP8" s="5"/>
      <c r="NDQ8" s="5"/>
      <c r="NDR8" s="5"/>
      <c r="NDS8" s="5"/>
      <c r="NDT8" s="5"/>
      <c r="NDU8" s="5"/>
      <c r="NDV8" s="5"/>
      <c r="NDW8" s="5"/>
      <c r="NDX8" s="5"/>
      <c r="NDY8" s="5"/>
      <c r="NDZ8" s="5"/>
      <c r="NEA8" s="5"/>
      <c r="NEB8" s="5"/>
      <c r="NEC8" s="5"/>
      <c r="NED8" s="5"/>
      <c r="NEE8" s="5"/>
      <c r="NEF8" s="5"/>
      <c r="NEG8" s="5"/>
      <c r="NEH8" s="5"/>
      <c r="NEI8" s="5"/>
      <c r="NEJ8" s="5"/>
      <c r="NEK8" s="5"/>
      <c r="NEL8" s="5"/>
      <c r="NEM8" s="5"/>
      <c r="NEN8" s="5"/>
      <c r="NEO8" s="5"/>
      <c r="NEP8" s="5"/>
      <c r="NEQ8" s="5"/>
      <c r="NER8" s="5"/>
      <c r="NES8" s="5"/>
      <c r="NET8" s="5"/>
      <c r="NEU8" s="5"/>
      <c r="NEV8" s="5"/>
      <c r="NEW8" s="5"/>
      <c r="NEX8" s="5"/>
      <c r="NEY8" s="5"/>
      <c r="NEZ8" s="5"/>
      <c r="NFA8" s="5"/>
      <c r="NFB8" s="5"/>
      <c r="NFC8" s="5"/>
      <c r="NFD8" s="5"/>
      <c r="NFE8" s="5"/>
      <c r="NFF8" s="5"/>
      <c r="NFG8" s="5"/>
      <c r="NFH8" s="5"/>
      <c r="NFI8" s="5"/>
      <c r="NFJ8" s="5"/>
      <c r="NFK8" s="5"/>
      <c r="NFL8" s="5"/>
      <c r="NFM8" s="5"/>
      <c r="NFN8" s="5"/>
      <c r="NFO8" s="5"/>
      <c r="NFP8" s="5"/>
      <c r="NFQ8" s="5"/>
      <c r="NFR8" s="5"/>
      <c r="NFS8" s="5"/>
      <c r="NFT8" s="5"/>
      <c r="NFU8" s="5"/>
      <c r="NFV8" s="5"/>
      <c r="NFW8" s="5"/>
      <c r="NFX8" s="5"/>
      <c r="NFY8" s="5"/>
      <c r="NFZ8" s="5"/>
      <c r="NGA8" s="5"/>
      <c r="NGB8" s="5"/>
      <c r="NGC8" s="5"/>
      <c r="NGD8" s="5"/>
      <c r="NGE8" s="5"/>
      <c r="NGF8" s="5"/>
      <c r="NGG8" s="5"/>
      <c r="NGH8" s="5"/>
      <c r="NGI8" s="5"/>
      <c r="NGJ8" s="5"/>
      <c r="NGK8" s="5"/>
      <c r="NGL8" s="5"/>
      <c r="NGM8" s="5"/>
      <c r="NGN8" s="5"/>
      <c r="NGO8" s="5"/>
      <c r="NGP8" s="5"/>
      <c r="NGQ8" s="5"/>
      <c r="NGR8" s="5"/>
      <c r="NGS8" s="5"/>
      <c r="NGT8" s="5"/>
      <c r="NGU8" s="5"/>
      <c r="NGV8" s="5"/>
      <c r="NGW8" s="5"/>
      <c r="NGX8" s="5"/>
      <c r="NGY8" s="5"/>
      <c r="NGZ8" s="5"/>
      <c r="NHA8" s="5"/>
      <c r="NHB8" s="5"/>
      <c r="NHC8" s="5"/>
      <c r="NHD8" s="5"/>
      <c r="NHE8" s="5"/>
      <c r="NHF8" s="5"/>
      <c r="NHG8" s="5"/>
      <c r="NHH8" s="5"/>
      <c r="NHI8" s="5"/>
      <c r="NHJ8" s="5"/>
      <c r="NHK8" s="5"/>
      <c r="NHL8" s="5"/>
      <c r="NHM8" s="5"/>
      <c r="NHN8" s="5"/>
      <c r="NHO8" s="5"/>
      <c r="NHP8" s="5"/>
      <c r="NHQ8" s="5"/>
      <c r="NHR8" s="5"/>
      <c r="NHS8" s="5"/>
      <c r="NHT8" s="5"/>
      <c r="NHU8" s="5"/>
      <c r="NHV8" s="5"/>
      <c r="NHW8" s="5"/>
      <c r="NHX8" s="5"/>
      <c r="NHY8" s="5"/>
      <c r="NHZ8" s="5"/>
      <c r="NIA8" s="5"/>
      <c r="NIB8" s="5"/>
      <c r="NIC8" s="5"/>
      <c r="NID8" s="5"/>
      <c r="NIE8" s="5"/>
      <c r="NIF8" s="5"/>
      <c r="NIG8" s="5"/>
      <c r="NIH8" s="5"/>
      <c r="NII8" s="5"/>
      <c r="NIJ8" s="5"/>
      <c r="NIK8" s="5"/>
      <c r="NIL8" s="5"/>
      <c r="NIM8" s="5"/>
      <c r="NIN8" s="5"/>
      <c r="NIO8" s="5"/>
      <c r="NIP8" s="5"/>
      <c r="NIQ8" s="5"/>
      <c r="NIR8" s="5"/>
      <c r="NIS8" s="5"/>
      <c r="NIT8" s="5"/>
      <c r="NIU8" s="5"/>
      <c r="NIV8" s="5"/>
      <c r="NIW8" s="5"/>
      <c r="NIX8" s="5"/>
      <c r="NIY8" s="5"/>
      <c r="NIZ8" s="5"/>
      <c r="NJA8" s="5"/>
      <c r="NJB8" s="5"/>
      <c r="NJC8" s="5"/>
      <c r="NJD8" s="5"/>
      <c r="NJE8" s="5"/>
      <c r="NJF8" s="5"/>
      <c r="NJG8" s="5"/>
      <c r="NJH8" s="5"/>
      <c r="NJI8" s="5"/>
      <c r="NJJ8" s="5"/>
      <c r="NJK8" s="5"/>
      <c r="NJL8" s="5"/>
      <c r="NJM8" s="5"/>
      <c r="NJN8" s="5"/>
      <c r="NJO8" s="5"/>
      <c r="NJP8" s="5"/>
      <c r="NJQ8" s="5"/>
      <c r="NJR8" s="5"/>
      <c r="NJS8" s="5"/>
      <c r="NJT8" s="5"/>
      <c r="NJU8" s="5"/>
      <c r="NJV8" s="5"/>
      <c r="NJW8" s="5"/>
      <c r="NJX8" s="5"/>
      <c r="NJY8" s="5"/>
      <c r="NJZ8" s="5"/>
      <c r="NKA8" s="5"/>
      <c r="NKB8" s="5"/>
      <c r="NKC8" s="5"/>
      <c r="NKD8" s="5"/>
      <c r="NKE8" s="5"/>
      <c r="NKF8" s="5"/>
      <c r="NKG8" s="5"/>
      <c r="NKH8" s="5"/>
      <c r="NKI8" s="5"/>
      <c r="NKJ8" s="5"/>
      <c r="NKK8" s="5"/>
      <c r="NKL8" s="5"/>
      <c r="NKM8" s="5"/>
      <c r="NKN8" s="5"/>
      <c r="NKO8" s="5"/>
      <c r="NKP8" s="5"/>
      <c r="NKQ8" s="5"/>
      <c r="NKR8" s="5"/>
      <c r="NKS8" s="5"/>
      <c r="NKT8" s="5"/>
      <c r="NKU8" s="5"/>
      <c r="NKV8" s="5"/>
      <c r="NKW8" s="5"/>
      <c r="NKX8" s="5"/>
      <c r="NKY8" s="5"/>
      <c r="NKZ8" s="5"/>
      <c r="NLA8" s="5"/>
      <c r="NLB8" s="5"/>
      <c r="NLC8" s="5"/>
      <c r="NLD8" s="5"/>
      <c r="NLE8" s="5"/>
      <c r="NLF8" s="5"/>
      <c r="NLG8" s="5"/>
      <c r="NLH8" s="5"/>
      <c r="NLI8" s="5"/>
      <c r="NLJ8" s="5"/>
      <c r="NLK8" s="5"/>
      <c r="NLL8" s="5"/>
      <c r="NLM8" s="5"/>
      <c r="NLN8" s="5"/>
      <c r="NLO8" s="5"/>
      <c r="NLP8" s="5"/>
      <c r="NLQ8" s="5"/>
      <c r="NLR8" s="5"/>
      <c r="NLS8" s="5"/>
      <c r="NLT8" s="5"/>
      <c r="NLU8" s="5"/>
      <c r="NLV8" s="5"/>
      <c r="NLW8" s="5"/>
      <c r="NLX8" s="5"/>
      <c r="NLY8" s="5"/>
      <c r="NLZ8" s="5"/>
      <c r="NMA8" s="5"/>
      <c r="NMB8" s="5"/>
      <c r="NMC8" s="5"/>
      <c r="NMD8" s="5"/>
      <c r="NME8" s="5"/>
      <c r="NMF8" s="5"/>
      <c r="NMG8" s="5"/>
      <c r="NMH8" s="5"/>
      <c r="NMI8" s="5"/>
      <c r="NMJ8" s="5"/>
      <c r="NMK8" s="5"/>
      <c r="NML8" s="5"/>
      <c r="NMM8" s="5"/>
      <c r="NMN8" s="5"/>
      <c r="NMO8" s="5"/>
      <c r="NMP8" s="5"/>
      <c r="NMQ8" s="5"/>
      <c r="NMR8" s="5"/>
      <c r="NMS8" s="5"/>
      <c r="NMT8" s="5"/>
      <c r="NMU8" s="5"/>
      <c r="NMV8" s="5"/>
      <c r="NMW8" s="5"/>
      <c r="NMX8" s="5"/>
      <c r="NMY8" s="5"/>
      <c r="NMZ8" s="5"/>
      <c r="NNA8" s="5"/>
      <c r="NNB8" s="5"/>
      <c r="NNC8" s="5"/>
      <c r="NND8" s="5"/>
      <c r="NNE8" s="5"/>
      <c r="NNF8" s="5"/>
      <c r="NNG8" s="5"/>
      <c r="NNH8" s="5"/>
      <c r="NNI8" s="5"/>
      <c r="NNJ8" s="5"/>
      <c r="NNK8" s="5"/>
      <c r="NNL8" s="5"/>
      <c r="NNM8" s="5"/>
      <c r="NNN8" s="5"/>
      <c r="NNO8" s="5"/>
      <c r="NNP8" s="5"/>
      <c r="NNQ8" s="5"/>
      <c r="NNR8" s="5"/>
      <c r="NNS8" s="5"/>
      <c r="NNT8" s="5"/>
      <c r="NNU8" s="5"/>
      <c r="NNV8" s="5"/>
      <c r="NNW8" s="5"/>
      <c r="NNX8" s="5"/>
      <c r="NNY8" s="5"/>
      <c r="NNZ8" s="5"/>
      <c r="NOA8" s="5"/>
      <c r="NOB8" s="5"/>
      <c r="NOC8" s="5"/>
      <c r="NOD8" s="5"/>
      <c r="NOE8" s="5"/>
      <c r="NOF8" s="5"/>
      <c r="NOG8" s="5"/>
      <c r="NOH8" s="5"/>
      <c r="NOI8" s="5"/>
      <c r="NOJ8" s="5"/>
      <c r="NOK8" s="5"/>
      <c r="NOL8" s="5"/>
      <c r="NOM8" s="5"/>
      <c r="NON8" s="5"/>
      <c r="NOO8" s="5"/>
      <c r="NOP8" s="5"/>
      <c r="NOQ8" s="5"/>
      <c r="NOR8" s="5"/>
      <c r="NOS8" s="5"/>
      <c r="NOT8" s="5"/>
      <c r="NOU8" s="5"/>
      <c r="NOV8" s="5"/>
      <c r="NOW8" s="5"/>
      <c r="NOX8" s="5"/>
      <c r="NOY8" s="5"/>
      <c r="NOZ8" s="5"/>
      <c r="NPA8" s="5"/>
      <c r="NPB8" s="5"/>
      <c r="NPC8" s="5"/>
      <c r="NPD8" s="5"/>
      <c r="NPE8" s="5"/>
      <c r="NPF8" s="5"/>
      <c r="NPG8" s="5"/>
      <c r="NPH8" s="5"/>
      <c r="NPI8" s="5"/>
      <c r="NPJ8" s="5"/>
      <c r="NPK8" s="5"/>
      <c r="NPL8" s="5"/>
      <c r="NPM8" s="5"/>
      <c r="NPN8" s="5"/>
      <c r="NPO8" s="5"/>
      <c r="NPP8" s="5"/>
      <c r="NPQ8" s="5"/>
      <c r="NPR8" s="5"/>
      <c r="NPS8" s="5"/>
      <c r="NPT8" s="5"/>
      <c r="NPU8" s="5"/>
      <c r="NPV8" s="5"/>
      <c r="NPW8" s="5"/>
      <c r="NPX8" s="5"/>
      <c r="NPY8" s="5"/>
      <c r="NPZ8" s="5"/>
      <c r="NQA8" s="5"/>
      <c r="NQB8" s="5"/>
      <c r="NQC8" s="5"/>
      <c r="NQD8" s="5"/>
      <c r="NQE8" s="5"/>
      <c r="NQF8" s="5"/>
      <c r="NQG8" s="5"/>
      <c r="NQH8" s="5"/>
      <c r="NQI8" s="5"/>
      <c r="NQJ8" s="5"/>
      <c r="NQK8" s="5"/>
      <c r="NQL8" s="5"/>
      <c r="NQM8" s="5"/>
      <c r="NQN8" s="5"/>
      <c r="NQO8" s="5"/>
      <c r="NQP8" s="5"/>
      <c r="NQQ8" s="5"/>
      <c r="NQR8" s="5"/>
      <c r="NQS8" s="5"/>
      <c r="NQT8" s="5"/>
      <c r="NQU8" s="5"/>
      <c r="NQV8" s="5"/>
      <c r="NQW8" s="5"/>
      <c r="NQX8" s="5"/>
      <c r="NQY8" s="5"/>
      <c r="NQZ8" s="5"/>
      <c r="NRA8" s="5"/>
      <c r="NRB8" s="5"/>
      <c r="NRC8" s="5"/>
      <c r="NRD8" s="5"/>
      <c r="NRE8" s="5"/>
      <c r="NRF8" s="5"/>
      <c r="NRG8" s="5"/>
      <c r="NRH8" s="5"/>
      <c r="NRI8" s="5"/>
      <c r="NRJ8" s="5"/>
      <c r="NRK8" s="5"/>
      <c r="NRL8" s="5"/>
      <c r="NRM8" s="5"/>
      <c r="NRN8" s="5"/>
      <c r="NRO8" s="5"/>
      <c r="NRP8" s="5"/>
      <c r="NRQ8" s="5"/>
      <c r="NRR8" s="5"/>
      <c r="NRS8" s="5"/>
      <c r="NRT8" s="5"/>
      <c r="NRU8" s="5"/>
      <c r="NRV8" s="5"/>
      <c r="NRW8" s="5"/>
      <c r="NRX8" s="5"/>
      <c r="NRY8" s="5"/>
      <c r="NRZ8" s="5"/>
      <c r="NSA8" s="5"/>
      <c r="NSB8" s="5"/>
      <c r="NSC8" s="5"/>
      <c r="NSD8" s="5"/>
      <c r="NSE8" s="5"/>
      <c r="NSF8" s="5"/>
      <c r="NSG8" s="5"/>
      <c r="NSH8" s="5"/>
      <c r="NSI8" s="5"/>
      <c r="NSJ8" s="5"/>
      <c r="NSK8" s="5"/>
      <c r="NSL8" s="5"/>
      <c r="NSM8" s="5"/>
      <c r="NSN8" s="5"/>
      <c r="NSO8" s="5"/>
      <c r="NSP8" s="5"/>
      <c r="NSQ8" s="5"/>
      <c r="NSR8" s="5"/>
      <c r="NSS8" s="5"/>
      <c r="NST8" s="5"/>
      <c r="NSU8" s="5"/>
      <c r="NSV8" s="5"/>
      <c r="NSW8" s="5"/>
      <c r="NSX8" s="5"/>
      <c r="NSY8" s="5"/>
      <c r="NSZ8" s="5"/>
      <c r="NTA8" s="5"/>
      <c r="NTB8" s="5"/>
      <c r="NTC8" s="5"/>
      <c r="NTD8" s="5"/>
      <c r="NTE8" s="5"/>
      <c r="NTF8" s="5"/>
      <c r="NTG8" s="5"/>
      <c r="NTH8" s="5"/>
      <c r="NTI8" s="5"/>
      <c r="NTJ8" s="5"/>
      <c r="NTK8" s="5"/>
      <c r="NTL8" s="5"/>
      <c r="NTM8" s="5"/>
      <c r="NTN8" s="5"/>
      <c r="NTO8" s="5"/>
      <c r="NTP8" s="5"/>
      <c r="NTQ8" s="5"/>
      <c r="NTR8" s="5"/>
      <c r="NTS8" s="5"/>
      <c r="NTT8" s="5"/>
      <c r="NTU8" s="5"/>
      <c r="NTV8" s="5"/>
      <c r="NTW8" s="5"/>
      <c r="NTX8" s="5"/>
      <c r="NTY8" s="5"/>
      <c r="NTZ8" s="5"/>
      <c r="NUA8" s="5"/>
      <c r="NUB8" s="5"/>
      <c r="NUC8" s="5"/>
      <c r="NUD8" s="5"/>
      <c r="NUE8" s="5"/>
      <c r="NUF8" s="5"/>
      <c r="NUG8" s="5"/>
      <c r="NUH8" s="5"/>
      <c r="NUI8" s="5"/>
      <c r="NUJ8" s="5"/>
      <c r="NUK8" s="5"/>
      <c r="NUL8" s="5"/>
      <c r="NUM8" s="5"/>
      <c r="NUN8" s="5"/>
      <c r="NUO8" s="5"/>
      <c r="NUP8" s="5"/>
      <c r="NUQ8" s="5"/>
      <c r="NUR8" s="5"/>
      <c r="NUS8" s="5"/>
      <c r="NUT8" s="5"/>
      <c r="NUU8" s="5"/>
      <c r="NUV8" s="5"/>
      <c r="NUW8" s="5"/>
      <c r="NUX8" s="5"/>
      <c r="NUY8" s="5"/>
      <c r="NUZ8" s="5"/>
      <c r="NVA8" s="5"/>
      <c r="NVB8" s="5"/>
      <c r="NVC8" s="5"/>
      <c r="NVD8" s="5"/>
      <c r="NVE8" s="5"/>
      <c r="NVF8" s="5"/>
      <c r="NVG8" s="5"/>
      <c r="NVH8" s="5"/>
      <c r="NVI8" s="5"/>
      <c r="NVJ8" s="5"/>
      <c r="NVK8" s="5"/>
      <c r="NVL8" s="5"/>
      <c r="NVM8" s="5"/>
      <c r="NVN8" s="5"/>
      <c r="NVO8" s="5"/>
      <c r="NVP8" s="5"/>
      <c r="NVQ8" s="5"/>
      <c r="NVR8" s="5"/>
      <c r="NVS8" s="5"/>
      <c r="NVT8" s="5"/>
      <c r="NVU8" s="5"/>
      <c r="NVV8" s="5"/>
      <c r="NVW8" s="5"/>
      <c r="NVX8" s="5"/>
      <c r="NVY8" s="5"/>
      <c r="NVZ8" s="5"/>
      <c r="NWA8" s="5"/>
      <c r="NWB8" s="5"/>
      <c r="NWC8" s="5"/>
      <c r="NWD8" s="5"/>
      <c r="NWE8" s="5"/>
      <c r="NWF8" s="5"/>
      <c r="NWG8" s="5"/>
      <c r="NWH8" s="5"/>
      <c r="NWI8" s="5"/>
      <c r="NWJ8" s="5"/>
      <c r="NWK8" s="5"/>
      <c r="NWL8" s="5"/>
      <c r="NWM8" s="5"/>
      <c r="NWN8" s="5"/>
      <c r="NWO8" s="5"/>
      <c r="NWP8" s="5"/>
      <c r="NWQ8" s="5"/>
      <c r="NWR8" s="5"/>
      <c r="NWS8" s="5"/>
      <c r="NWT8" s="5"/>
      <c r="NWU8" s="5"/>
      <c r="NWV8" s="5"/>
      <c r="NWW8" s="5"/>
      <c r="NWX8" s="5"/>
      <c r="NWY8" s="5"/>
      <c r="NWZ8" s="5"/>
      <c r="NXA8" s="5"/>
      <c r="NXB8" s="5"/>
      <c r="NXC8" s="5"/>
      <c r="NXD8" s="5"/>
      <c r="NXE8" s="5"/>
      <c r="NXF8" s="5"/>
      <c r="NXG8" s="5"/>
      <c r="NXH8" s="5"/>
      <c r="NXI8" s="5"/>
      <c r="NXJ8" s="5"/>
      <c r="NXK8" s="5"/>
      <c r="NXL8" s="5"/>
      <c r="NXM8" s="5"/>
      <c r="NXN8" s="5"/>
      <c r="NXO8" s="5"/>
      <c r="NXP8" s="5"/>
      <c r="NXQ8" s="5"/>
      <c r="NXR8" s="5"/>
      <c r="NXS8" s="5"/>
      <c r="NXT8" s="5"/>
      <c r="NXU8" s="5"/>
      <c r="NXV8" s="5"/>
      <c r="NXW8" s="5"/>
      <c r="NXX8" s="5"/>
      <c r="NXY8" s="5"/>
      <c r="NXZ8" s="5"/>
      <c r="NYA8" s="5"/>
      <c r="NYB8" s="5"/>
      <c r="NYC8" s="5"/>
      <c r="NYD8" s="5"/>
      <c r="NYE8" s="5"/>
      <c r="NYF8" s="5"/>
      <c r="NYG8" s="5"/>
      <c r="NYH8" s="5"/>
      <c r="NYI8" s="5"/>
      <c r="NYJ8" s="5"/>
      <c r="NYK8" s="5"/>
      <c r="NYL8" s="5"/>
      <c r="NYM8" s="5"/>
      <c r="NYN8" s="5"/>
      <c r="NYO8" s="5"/>
      <c r="NYP8" s="5"/>
      <c r="NYQ8" s="5"/>
      <c r="NYR8" s="5"/>
      <c r="NYS8" s="5"/>
      <c r="NYT8" s="5"/>
      <c r="NYU8" s="5"/>
      <c r="NYV8" s="5"/>
      <c r="NYW8" s="5"/>
      <c r="NYX8" s="5"/>
      <c r="NYY8" s="5"/>
      <c r="NYZ8" s="5"/>
      <c r="NZA8" s="5"/>
      <c r="NZB8" s="5"/>
      <c r="NZC8" s="5"/>
      <c r="NZD8" s="5"/>
      <c r="NZE8" s="5"/>
      <c r="NZF8" s="5"/>
      <c r="NZG8" s="5"/>
      <c r="NZH8" s="5"/>
      <c r="NZI8" s="5"/>
      <c r="NZJ8" s="5"/>
      <c r="NZK8" s="5"/>
      <c r="NZL8" s="5"/>
      <c r="NZM8" s="5"/>
      <c r="NZN8" s="5"/>
      <c r="NZO8" s="5"/>
      <c r="NZP8" s="5"/>
      <c r="NZQ8" s="5"/>
      <c r="NZR8" s="5"/>
      <c r="NZS8" s="5"/>
      <c r="NZT8" s="5"/>
      <c r="NZU8" s="5"/>
      <c r="NZV8" s="5"/>
      <c r="NZW8" s="5"/>
      <c r="NZX8" s="5"/>
      <c r="NZY8" s="5"/>
      <c r="NZZ8" s="5"/>
      <c r="OAA8" s="5"/>
      <c r="OAB8" s="5"/>
      <c r="OAC8" s="5"/>
      <c r="OAD8" s="5"/>
      <c r="OAE8" s="5"/>
      <c r="OAF8" s="5"/>
      <c r="OAG8" s="5"/>
      <c r="OAH8" s="5"/>
      <c r="OAI8" s="5"/>
      <c r="OAJ8" s="5"/>
      <c r="OAK8" s="5"/>
      <c r="OAL8" s="5"/>
      <c r="OAM8" s="5"/>
      <c r="OAN8" s="5"/>
      <c r="OAO8" s="5"/>
      <c r="OAP8" s="5"/>
      <c r="OAQ8" s="5"/>
      <c r="OAR8" s="5"/>
      <c r="OAS8" s="5"/>
      <c r="OAT8" s="5"/>
      <c r="OAU8" s="5"/>
      <c r="OAV8" s="5"/>
      <c r="OAW8" s="5"/>
      <c r="OAX8" s="5"/>
      <c r="OAY8" s="5"/>
      <c r="OAZ8" s="5"/>
      <c r="OBA8" s="5"/>
      <c r="OBB8" s="5"/>
      <c r="OBC8" s="5"/>
      <c r="OBD8" s="5"/>
      <c r="OBE8" s="5"/>
      <c r="OBF8" s="5"/>
      <c r="OBG8" s="5"/>
      <c r="OBH8" s="5"/>
      <c r="OBI8" s="5"/>
      <c r="OBJ8" s="5"/>
      <c r="OBK8" s="5"/>
      <c r="OBL8" s="5"/>
      <c r="OBM8" s="5"/>
      <c r="OBN8" s="5"/>
      <c r="OBO8" s="5"/>
      <c r="OBP8" s="5"/>
      <c r="OBQ8" s="5"/>
      <c r="OBR8" s="5"/>
      <c r="OBS8" s="5"/>
      <c r="OBT8" s="5"/>
      <c r="OBU8" s="5"/>
      <c r="OBV8" s="5"/>
      <c r="OBW8" s="5"/>
      <c r="OBX8" s="5"/>
      <c r="OBY8" s="5"/>
      <c r="OBZ8" s="5"/>
      <c r="OCA8" s="5"/>
      <c r="OCB8" s="5"/>
      <c r="OCC8" s="5"/>
      <c r="OCD8" s="5"/>
      <c r="OCE8" s="5"/>
      <c r="OCF8" s="5"/>
      <c r="OCG8" s="5"/>
      <c r="OCH8" s="5"/>
      <c r="OCI8" s="5"/>
      <c r="OCJ8" s="5"/>
      <c r="OCK8" s="5"/>
      <c r="OCL8" s="5"/>
      <c r="OCM8" s="5"/>
      <c r="OCN8" s="5"/>
      <c r="OCO8" s="5"/>
      <c r="OCP8" s="5"/>
      <c r="OCQ8" s="5"/>
      <c r="OCR8" s="5"/>
      <c r="OCS8" s="5"/>
      <c r="OCT8" s="5"/>
      <c r="OCU8" s="5"/>
      <c r="OCV8" s="5"/>
      <c r="OCW8" s="5"/>
      <c r="OCX8" s="5"/>
      <c r="OCY8" s="5"/>
      <c r="OCZ8" s="5"/>
      <c r="ODA8" s="5"/>
      <c r="ODB8" s="5"/>
      <c r="ODC8" s="5"/>
      <c r="ODD8" s="5"/>
      <c r="ODE8" s="5"/>
      <c r="ODF8" s="5"/>
      <c r="ODG8" s="5"/>
      <c r="ODH8" s="5"/>
      <c r="ODI8" s="5"/>
      <c r="ODJ8" s="5"/>
      <c r="ODK8" s="5"/>
      <c r="ODL8" s="5"/>
      <c r="ODM8" s="5"/>
      <c r="ODN8" s="5"/>
      <c r="ODO8" s="5"/>
      <c r="ODP8" s="5"/>
      <c r="ODQ8" s="5"/>
      <c r="ODR8" s="5"/>
      <c r="ODS8" s="5"/>
      <c r="ODT8" s="5"/>
      <c r="ODU8" s="5"/>
      <c r="ODV8" s="5"/>
      <c r="ODW8" s="5"/>
      <c r="ODX8" s="5"/>
      <c r="ODY8" s="5"/>
      <c r="ODZ8" s="5"/>
      <c r="OEA8" s="5"/>
      <c r="OEB8" s="5"/>
      <c r="OEC8" s="5"/>
      <c r="OED8" s="5"/>
      <c r="OEE8" s="5"/>
      <c r="OEF8" s="5"/>
      <c r="OEG8" s="5"/>
      <c r="OEH8" s="5"/>
      <c r="OEI8" s="5"/>
      <c r="OEJ8" s="5"/>
      <c r="OEK8" s="5"/>
      <c r="OEL8" s="5"/>
      <c r="OEM8" s="5"/>
      <c r="OEN8" s="5"/>
      <c r="OEO8" s="5"/>
      <c r="OEP8" s="5"/>
      <c r="OEQ8" s="5"/>
      <c r="OER8" s="5"/>
      <c r="OES8" s="5"/>
      <c r="OET8" s="5"/>
      <c r="OEU8" s="5"/>
      <c r="OEV8" s="5"/>
      <c r="OEW8" s="5"/>
      <c r="OEX8" s="5"/>
      <c r="OEY8" s="5"/>
      <c r="OEZ8" s="5"/>
      <c r="OFA8" s="5"/>
      <c r="OFB8" s="5"/>
      <c r="OFC8" s="5"/>
      <c r="OFD8" s="5"/>
      <c r="OFE8" s="5"/>
      <c r="OFF8" s="5"/>
      <c r="OFG8" s="5"/>
      <c r="OFH8" s="5"/>
      <c r="OFI8" s="5"/>
      <c r="OFJ8" s="5"/>
      <c r="OFK8" s="5"/>
      <c r="OFL8" s="5"/>
      <c r="OFM8" s="5"/>
      <c r="OFN8" s="5"/>
      <c r="OFO8" s="5"/>
      <c r="OFP8" s="5"/>
      <c r="OFQ8" s="5"/>
      <c r="OFR8" s="5"/>
      <c r="OFS8" s="5"/>
      <c r="OFT8" s="5"/>
      <c r="OFU8" s="5"/>
      <c r="OFV8" s="5"/>
      <c r="OFW8" s="5"/>
      <c r="OFX8" s="5"/>
      <c r="OFY8" s="5"/>
      <c r="OFZ8" s="5"/>
      <c r="OGA8" s="5"/>
      <c r="OGB8" s="5"/>
      <c r="OGC8" s="5"/>
      <c r="OGD8" s="5"/>
      <c r="OGE8" s="5"/>
      <c r="OGF8" s="5"/>
      <c r="OGG8" s="5"/>
      <c r="OGH8" s="5"/>
      <c r="OGI8" s="5"/>
      <c r="OGJ8" s="5"/>
      <c r="OGK8" s="5"/>
      <c r="OGL8" s="5"/>
      <c r="OGM8" s="5"/>
      <c r="OGN8" s="5"/>
      <c r="OGO8" s="5"/>
      <c r="OGP8" s="5"/>
      <c r="OGQ8" s="5"/>
      <c r="OGR8" s="5"/>
      <c r="OGS8" s="5"/>
      <c r="OGT8" s="5"/>
      <c r="OGU8" s="5"/>
      <c r="OGV8" s="5"/>
      <c r="OGW8" s="5"/>
      <c r="OGX8" s="5"/>
      <c r="OGY8" s="5"/>
      <c r="OGZ8" s="5"/>
      <c r="OHA8" s="5"/>
      <c r="OHB8" s="5"/>
      <c r="OHC8" s="5"/>
      <c r="OHD8" s="5"/>
      <c r="OHE8" s="5"/>
      <c r="OHF8" s="5"/>
      <c r="OHG8" s="5"/>
      <c r="OHH8" s="5"/>
      <c r="OHI8" s="5"/>
      <c r="OHJ8" s="5"/>
      <c r="OHK8" s="5"/>
      <c r="OHL8" s="5"/>
      <c r="OHM8" s="5"/>
      <c r="OHN8" s="5"/>
      <c r="OHO8" s="5"/>
      <c r="OHP8" s="5"/>
      <c r="OHQ8" s="5"/>
      <c r="OHR8" s="5"/>
      <c r="OHS8" s="5"/>
      <c r="OHT8" s="5"/>
      <c r="OHU8" s="5"/>
      <c r="OHV8" s="5"/>
      <c r="OHW8" s="5"/>
      <c r="OHX8" s="5"/>
      <c r="OHY8" s="5"/>
      <c r="OHZ8" s="5"/>
      <c r="OIA8" s="5"/>
      <c r="OIB8" s="5"/>
      <c r="OIC8" s="5"/>
      <c r="OID8" s="5"/>
      <c r="OIE8" s="5"/>
      <c r="OIF8" s="5"/>
      <c r="OIG8" s="5"/>
      <c r="OIH8" s="5"/>
      <c r="OII8" s="5"/>
      <c r="OIJ8" s="5"/>
      <c r="OIK8" s="5"/>
      <c r="OIL8" s="5"/>
      <c r="OIM8" s="5"/>
      <c r="OIN8" s="5"/>
      <c r="OIO8" s="5"/>
      <c r="OIP8" s="5"/>
      <c r="OIQ8" s="5"/>
      <c r="OIR8" s="5"/>
      <c r="OIS8" s="5"/>
      <c r="OIT8" s="5"/>
      <c r="OIU8" s="5"/>
      <c r="OIV8" s="5"/>
      <c r="OIW8" s="5"/>
      <c r="OIX8" s="5"/>
      <c r="OIY8" s="5"/>
      <c r="OIZ8" s="5"/>
      <c r="OJA8" s="5"/>
      <c r="OJB8" s="5"/>
      <c r="OJC8" s="5"/>
      <c r="OJD8" s="5"/>
      <c r="OJE8" s="5"/>
      <c r="OJF8" s="5"/>
      <c r="OJG8" s="5"/>
      <c r="OJH8" s="5"/>
      <c r="OJI8" s="5"/>
      <c r="OJJ8" s="5"/>
      <c r="OJK8" s="5"/>
      <c r="OJL8" s="5"/>
      <c r="OJM8" s="5"/>
      <c r="OJN8" s="5"/>
      <c r="OJO8" s="5"/>
      <c r="OJP8" s="5"/>
      <c r="OJQ8" s="5"/>
      <c r="OJR8" s="5"/>
      <c r="OJS8" s="5"/>
      <c r="OJT8" s="5"/>
      <c r="OJU8" s="5"/>
      <c r="OJV8" s="5"/>
      <c r="OJW8" s="5"/>
      <c r="OJX8" s="5"/>
      <c r="OJY8" s="5"/>
      <c r="OJZ8" s="5"/>
      <c r="OKA8" s="5"/>
      <c r="OKB8" s="5"/>
      <c r="OKC8" s="5"/>
      <c r="OKD8" s="5"/>
      <c r="OKE8" s="5"/>
      <c r="OKF8" s="5"/>
      <c r="OKG8" s="5"/>
      <c r="OKH8" s="5"/>
      <c r="OKI8" s="5"/>
      <c r="OKJ8" s="5"/>
      <c r="OKK8" s="5"/>
      <c r="OKL8" s="5"/>
      <c r="OKM8" s="5"/>
      <c r="OKN8" s="5"/>
      <c r="OKO8" s="5"/>
      <c r="OKP8" s="5"/>
      <c r="OKQ8" s="5"/>
      <c r="OKR8" s="5"/>
      <c r="OKS8" s="5"/>
      <c r="OKT8" s="5"/>
      <c r="OKU8" s="5"/>
      <c r="OKV8" s="5"/>
      <c r="OKW8" s="5"/>
      <c r="OKX8" s="5"/>
      <c r="OKY8" s="5"/>
      <c r="OKZ8" s="5"/>
      <c r="OLA8" s="5"/>
      <c r="OLB8" s="5"/>
      <c r="OLC8" s="5"/>
      <c r="OLD8" s="5"/>
      <c r="OLE8" s="5"/>
      <c r="OLF8" s="5"/>
      <c r="OLG8" s="5"/>
      <c r="OLH8" s="5"/>
      <c r="OLI8" s="5"/>
      <c r="OLJ8" s="5"/>
      <c r="OLK8" s="5"/>
      <c r="OLL8" s="5"/>
      <c r="OLM8" s="5"/>
      <c r="OLN8" s="5"/>
      <c r="OLO8" s="5"/>
      <c r="OLP8" s="5"/>
      <c r="OLQ8" s="5"/>
      <c r="OLR8" s="5"/>
      <c r="OLS8" s="5"/>
      <c r="OLT8" s="5"/>
      <c r="OLU8" s="5"/>
      <c r="OLV8" s="5"/>
      <c r="OLW8" s="5"/>
      <c r="OLX8" s="5"/>
      <c r="OLY8" s="5"/>
      <c r="OLZ8" s="5"/>
      <c r="OMA8" s="5"/>
      <c r="OMB8" s="5"/>
      <c r="OMC8" s="5"/>
      <c r="OMD8" s="5"/>
      <c r="OME8" s="5"/>
      <c r="OMF8" s="5"/>
      <c r="OMG8" s="5"/>
      <c r="OMH8" s="5"/>
      <c r="OMI8" s="5"/>
      <c r="OMJ8" s="5"/>
      <c r="OMK8" s="5"/>
      <c r="OML8" s="5"/>
      <c r="OMM8" s="5"/>
      <c r="OMN8" s="5"/>
      <c r="OMO8" s="5"/>
      <c r="OMP8" s="5"/>
      <c r="OMQ8" s="5"/>
      <c r="OMR8" s="5"/>
      <c r="OMS8" s="5"/>
      <c r="OMT8" s="5"/>
      <c r="OMU8" s="5"/>
      <c r="OMV8" s="5"/>
      <c r="OMW8" s="5"/>
      <c r="OMX8" s="5"/>
      <c r="OMY8" s="5"/>
      <c r="OMZ8" s="5"/>
      <c r="ONA8" s="5"/>
      <c r="ONB8" s="5"/>
      <c r="ONC8" s="5"/>
      <c r="OND8" s="5"/>
      <c r="ONE8" s="5"/>
      <c r="ONF8" s="5"/>
      <c r="ONG8" s="5"/>
      <c r="ONH8" s="5"/>
      <c r="ONI8" s="5"/>
      <c r="ONJ8" s="5"/>
      <c r="ONK8" s="5"/>
      <c r="ONL8" s="5"/>
      <c r="ONM8" s="5"/>
      <c r="ONN8" s="5"/>
      <c r="ONO8" s="5"/>
      <c r="ONP8" s="5"/>
      <c r="ONQ8" s="5"/>
      <c r="ONR8" s="5"/>
      <c r="ONS8" s="5"/>
      <c r="ONT8" s="5"/>
      <c r="ONU8" s="5"/>
      <c r="ONV8" s="5"/>
      <c r="ONW8" s="5"/>
      <c r="ONX8" s="5"/>
      <c r="ONY8" s="5"/>
      <c r="ONZ8" s="5"/>
      <c r="OOA8" s="5"/>
      <c r="OOB8" s="5"/>
      <c r="OOC8" s="5"/>
      <c r="OOD8" s="5"/>
      <c r="OOE8" s="5"/>
      <c r="OOF8" s="5"/>
      <c r="OOG8" s="5"/>
      <c r="OOH8" s="5"/>
      <c r="OOI8" s="5"/>
      <c r="OOJ8" s="5"/>
      <c r="OOK8" s="5"/>
      <c r="OOL8" s="5"/>
      <c r="OOM8" s="5"/>
      <c r="OON8" s="5"/>
      <c r="OOO8" s="5"/>
      <c r="OOP8" s="5"/>
      <c r="OOQ8" s="5"/>
      <c r="OOR8" s="5"/>
      <c r="OOS8" s="5"/>
      <c r="OOT8" s="5"/>
      <c r="OOU8" s="5"/>
      <c r="OOV8" s="5"/>
      <c r="OOW8" s="5"/>
      <c r="OOX8" s="5"/>
      <c r="OOY8" s="5"/>
      <c r="OOZ8" s="5"/>
      <c r="OPA8" s="5"/>
      <c r="OPB8" s="5"/>
      <c r="OPC8" s="5"/>
      <c r="OPD8" s="5"/>
      <c r="OPE8" s="5"/>
      <c r="OPF8" s="5"/>
      <c r="OPG8" s="5"/>
      <c r="OPH8" s="5"/>
      <c r="OPI8" s="5"/>
      <c r="OPJ8" s="5"/>
      <c r="OPK8" s="5"/>
      <c r="OPL8" s="5"/>
      <c r="OPM8" s="5"/>
      <c r="OPN8" s="5"/>
      <c r="OPO8" s="5"/>
      <c r="OPP8" s="5"/>
      <c r="OPQ8" s="5"/>
      <c r="OPR8" s="5"/>
      <c r="OPS8" s="5"/>
      <c r="OPT8" s="5"/>
      <c r="OPU8" s="5"/>
      <c r="OPV8" s="5"/>
      <c r="OPW8" s="5"/>
      <c r="OPX8" s="5"/>
      <c r="OPY8" s="5"/>
      <c r="OPZ8" s="5"/>
      <c r="OQA8" s="5"/>
      <c r="OQB8" s="5"/>
      <c r="OQC8" s="5"/>
      <c r="OQD8" s="5"/>
      <c r="OQE8" s="5"/>
      <c r="OQF8" s="5"/>
      <c r="OQG8" s="5"/>
      <c r="OQH8" s="5"/>
      <c r="OQI8" s="5"/>
      <c r="OQJ8" s="5"/>
      <c r="OQK8" s="5"/>
      <c r="OQL8" s="5"/>
      <c r="OQM8" s="5"/>
      <c r="OQN8" s="5"/>
      <c r="OQO8" s="5"/>
      <c r="OQP8" s="5"/>
      <c r="OQQ8" s="5"/>
      <c r="OQR8" s="5"/>
      <c r="OQS8" s="5"/>
      <c r="OQT8" s="5"/>
      <c r="OQU8" s="5"/>
      <c r="OQV8" s="5"/>
      <c r="OQW8" s="5"/>
      <c r="OQX8" s="5"/>
      <c r="OQY8" s="5"/>
      <c r="OQZ8" s="5"/>
      <c r="ORA8" s="5"/>
      <c r="ORB8" s="5"/>
      <c r="ORC8" s="5"/>
      <c r="ORD8" s="5"/>
      <c r="ORE8" s="5"/>
      <c r="ORF8" s="5"/>
      <c r="ORG8" s="5"/>
      <c r="ORH8" s="5"/>
      <c r="ORI8" s="5"/>
      <c r="ORJ8" s="5"/>
      <c r="ORK8" s="5"/>
      <c r="ORL8" s="5"/>
      <c r="ORM8" s="5"/>
      <c r="ORN8" s="5"/>
      <c r="ORO8" s="5"/>
      <c r="ORP8" s="5"/>
      <c r="ORQ8" s="5"/>
      <c r="ORR8" s="5"/>
      <c r="ORS8" s="5"/>
      <c r="ORT8" s="5"/>
      <c r="ORU8" s="5"/>
      <c r="ORV8" s="5"/>
      <c r="ORW8" s="5"/>
      <c r="ORX8" s="5"/>
      <c r="ORY8" s="5"/>
      <c r="ORZ8" s="5"/>
      <c r="OSA8" s="5"/>
      <c r="OSB8" s="5"/>
      <c r="OSC8" s="5"/>
      <c r="OSD8" s="5"/>
      <c r="OSE8" s="5"/>
      <c r="OSF8" s="5"/>
      <c r="OSG8" s="5"/>
      <c r="OSH8" s="5"/>
      <c r="OSI8" s="5"/>
      <c r="OSJ8" s="5"/>
      <c r="OSK8" s="5"/>
      <c r="OSL8" s="5"/>
      <c r="OSM8" s="5"/>
      <c r="OSN8" s="5"/>
      <c r="OSO8" s="5"/>
      <c r="OSP8" s="5"/>
      <c r="OSQ8" s="5"/>
      <c r="OSR8" s="5"/>
      <c r="OSS8" s="5"/>
      <c r="OST8" s="5"/>
      <c r="OSU8" s="5"/>
      <c r="OSV8" s="5"/>
      <c r="OSW8" s="5"/>
      <c r="OSX8" s="5"/>
      <c r="OSY8" s="5"/>
      <c r="OSZ8" s="5"/>
      <c r="OTA8" s="5"/>
      <c r="OTB8" s="5"/>
      <c r="OTC8" s="5"/>
      <c r="OTD8" s="5"/>
      <c r="OTE8" s="5"/>
      <c r="OTF8" s="5"/>
      <c r="OTG8" s="5"/>
      <c r="OTH8" s="5"/>
      <c r="OTI8" s="5"/>
      <c r="OTJ8" s="5"/>
      <c r="OTK8" s="5"/>
      <c r="OTL8" s="5"/>
      <c r="OTM8" s="5"/>
      <c r="OTN8" s="5"/>
      <c r="OTO8" s="5"/>
      <c r="OTP8" s="5"/>
      <c r="OTQ8" s="5"/>
      <c r="OTR8" s="5"/>
      <c r="OTS8" s="5"/>
      <c r="OTT8" s="5"/>
      <c r="OTU8" s="5"/>
      <c r="OTV8" s="5"/>
      <c r="OTW8" s="5"/>
      <c r="OTX8" s="5"/>
      <c r="OTY8" s="5"/>
      <c r="OTZ8" s="5"/>
      <c r="OUA8" s="5"/>
      <c r="OUB8" s="5"/>
      <c r="OUC8" s="5"/>
      <c r="OUD8" s="5"/>
      <c r="OUE8" s="5"/>
      <c r="OUF8" s="5"/>
      <c r="OUG8" s="5"/>
      <c r="OUH8" s="5"/>
      <c r="OUI8" s="5"/>
      <c r="OUJ8" s="5"/>
      <c r="OUK8" s="5"/>
      <c r="OUL8" s="5"/>
      <c r="OUM8" s="5"/>
      <c r="OUN8" s="5"/>
      <c r="OUO8" s="5"/>
      <c r="OUP8" s="5"/>
      <c r="OUQ8" s="5"/>
      <c r="OUR8" s="5"/>
      <c r="OUS8" s="5"/>
      <c r="OUT8" s="5"/>
      <c r="OUU8" s="5"/>
      <c r="OUV8" s="5"/>
      <c r="OUW8" s="5"/>
      <c r="OUX8" s="5"/>
      <c r="OUY8" s="5"/>
      <c r="OUZ8" s="5"/>
      <c r="OVA8" s="5"/>
      <c r="OVB8" s="5"/>
      <c r="OVC8" s="5"/>
      <c r="OVD8" s="5"/>
      <c r="OVE8" s="5"/>
      <c r="OVF8" s="5"/>
      <c r="OVG8" s="5"/>
      <c r="OVH8" s="5"/>
      <c r="OVI8" s="5"/>
      <c r="OVJ8" s="5"/>
      <c r="OVK8" s="5"/>
      <c r="OVL8" s="5"/>
      <c r="OVM8" s="5"/>
      <c r="OVN8" s="5"/>
      <c r="OVO8" s="5"/>
      <c r="OVP8" s="5"/>
      <c r="OVQ8" s="5"/>
      <c r="OVR8" s="5"/>
      <c r="OVS8" s="5"/>
      <c r="OVT8" s="5"/>
      <c r="OVU8" s="5"/>
      <c r="OVV8" s="5"/>
      <c r="OVW8" s="5"/>
      <c r="OVX8" s="5"/>
      <c r="OVY8" s="5"/>
      <c r="OVZ8" s="5"/>
      <c r="OWA8" s="5"/>
      <c r="OWB8" s="5"/>
      <c r="OWC8" s="5"/>
      <c r="OWD8" s="5"/>
      <c r="OWE8" s="5"/>
      <c r="OWF8" s="5"/>
      <c r="OWG8" s="5"/>
      <c r="OWH8" s="5"/>
      <c r="OWI8" s="5"/>
      <c r="OWJ8" s="5"/>
      <c r="OWK8" s="5"/>
      <c r="OWL8" s="5"/>
      <c r="OWM8" s="5"/>
      <c r="OWN8" s="5"/>
      <c r="OWO8" s="5"/>
      <c r="OWP8" s="5"/>
      <c r="OWQ8" s="5"/>
      <c r="OWR8" s="5"/>
      <c r="OWS8" s="5"/>
      <c r="OWT8" s="5"/>
      <c r="OWU8" s="5"/>
      <c r="OWV8" s="5"/>
      <c r="OWW8" s="5"/>
      <c r="OWX8" s="5"/>
      <c r="OWY8" s="5"/>
      <c r="OWZ8" s="5"/>
      <c r="OXA8" s="5"/>
      <c r="OXB8" s="5"/>
      <c r="OXC8" s="5"/>
      <c r="OXD8" s="5"/>
      <c r="OXE8" s="5"/>
      <c r="OXF8" s="5"/>
      <c r="OXG8" s="5"/>
      <c r="OXH8" s="5"/>
      <c r="OXI8" s="5"/>
      <c r="OXJ8" s="5"/>
      <c r="OXK8" s="5"/>
      <c r="OXL8" s="5"/>
      <c r="OXM8" s="5"/>
      <c r="OXN8" s="5"/>
      <c r="OXO8" s="5"/>
      <c r="OXP8" s="5"/>
      <c r="OXQ8" s="5"/>
      <c r="OXR8" s="5"/>
      <c r="OXS8" s="5"/>
      <c r="OXT8" s="5"/>
      <c r="OXU8" s="5"/>
      <c r="OXV8" s="5"/>
      <c r="OXW8" s="5"/>
      <c r="OXX8" s="5"/>
      <c r="OXY8" s="5"/>
      <c r="OXZ8" s="5"/>
      <c r="OYA8" s="5"/>
      <c r="OYB8" s="5"/>
      <c r="OYC8" s="5"/>
      <c r="OYD8" s="5"/>
      <c r="OYE8" s="5"/>
      <c r="OYF8" s="5"/>
      <c r="OYG8" s="5"/>
      <c r="OYH8" s="5"/>
      <c r="OYI8" s="5"/>
      <c r="OYJ8" s="5"/>
      <c r="OYK8" s="5"/>
      <c r="OYL8" s="5"/>
      <c r="OYM8" s="5"/>
      <c r="OYN8" s="5"/>
      <c r="OYO8" s="5"/>
      <c r="OYP8" s="5"/>
      <c r="OYQ8" s="5"/>
      <c r="OYR8" s="5"/>
      <c r="OYS8" s="5"/>
      <c r="OYT8" s="5"/>
      <c r="OYU8" s="5"/>
      <c r="OYV8" s="5"/>
      <c r="OYW8" s="5"/>
      <c r="OYX8" s="5"/>
      <c r="OYY8" s="5"/>
      <c r="OYZ8" s="5"/>
      <c r="OZA8" s="5"/>
      <c r="OZB8" s="5"/>
      <c r="OZC8" s="5"/>
      <c r="OZD8" s="5"/>
      <c r="OZE8" s="5"/>
      <c r="OZF8" s="5"/>
      <c r="OZG8" s="5"/>
      <c r="OZH8" s="5"/>
      <c r="OZI8" s="5"/>
      <c r="OZJ8" s="5"/>
      <c r="OZK8" s="5"/>
      <c r="OZL8" s="5"/>
      <c r="OZM8" s="5"/>
      <c r="OZN8" s="5"/>
      <c r="OZO8" s="5"/>
      <c r="OZP8" s="5"/>
      <c r="OZQ8" s="5"/>
      <c r="OZR8" s="5"/>
      <c r="OZS8" s="5"/>
      <c r="OZT8" s="5"/>
      <c r="OZU8" s="5"/>
      <c r="OZV8" s="5"/>
      <c r="OZW8" s="5"/>
      <c r="OZX8" s="5"/>
      <c r="OZY8" s="5"/>
      <c r="OZZ8" s="5"/>
      <c r="PAA8" s="5"/>
      <c r="PAB8" s="5"/>
      <c r="PAC8" s="5"/>
      <c r="PAD8" s="5"/>
      <c r="PAE8" s="5"/>
      <c r="PAF8" s="5"/>
      <c r="PAG8" s="5"/>
      <c r="PAH8" s="5"/>
      <c r="PAI8" s="5"/>
      <c r="PAJ8" s="5"/>
      <c r="PAK8" s="5"/>
      <c r="PAL8" s="5"/>
      <c r="PAM8" s="5"/>
      <c r="PAN8" s="5"/>
      <c r="PAO8" s="5"/>
      <c r="PAP8" s="5"/>
      <c r="PAQ8" s="5"/>
      <c r="PAR8" s="5"/>
      <c r="PAS8" s="5"/>
      <c r="PAT8" s="5"/>
      <c r="PAU8" s="5"/>
      <c r="PAV8" s="5"/>
      <c r="PAW8" s="5"/>
      <c r="PAX8" s="5"/>
      <c r="PAY8" s="5"/>
      <c r="PAZ8" s="5"/>
      <c r="PBA8" s="5"/>
      <c r="PBB8" s="5"/>
      <c r="PBC8" s="5"/>
      <c r="PBD8" s="5"/>
      <c r="PBE8" s="5"/>
      <c r="PBF8" s="5"/>
      <c r="PBG8" s="5"/>
      <c r="PBH8" s="5"/>
      <c r="PBI8" s="5"/>
      <c r="PBJ8" s="5"/>
      <c r="PBK8" s="5"/>
      <c r="PBL8" s="5"/>
      <c r="PBM8" s="5"/>
      <c r="PBN8" s="5"/>
      <c r="PBO8" s="5"/>
      <c r="PBP8" s="5"/>
      <c r="PBQ8" s="5"/>
      <c r="PBR8" s="5"/>
      <c r="PBS8" s="5"/>
      <c r="PBT8" s="5"/>
      <c r="PBU8" s="5"/>
      <c r="PBV8" s="5"/>
      <c r="PBW8" s="5"/>
      <c r="PBX8" s="5"/>
      <c r="PBY8" s="5"/>
      <c r="PBZ8" s="5"/>
      <c r="PCA8" s="5"/>
      <c r="PCB8" s="5"/>
      <c r="PCC8" s="5"/>
      <c r="PCD8" s="5"/>
      <c r="PCE8" s="5"/>
      <c r="PCF8" s="5"/>
      <c r="PCG8" s="5"/>
      <c r="PCH8" s="5"/>
      <c r="PCI8" s="5"/>
      <c r="PCJ8" s="5"/>
      <c r="PCK8" s="5"/>
      <c r="PCL8" s="5"/>
      <c r="PCM8" s="5"/>
      <c r="PCN8" s="5"/>
      <c r="PCO8" s="5"/>
      <c r="PCP8" s="5"/>
      <c r="PCQ8" s="5"/>
      <c r="PCR8" s="5"/>
      <c r="PCS8" s="5"/>
      <c r="PCT8" s="5"/>
      <c r="PCU8" s="5"/>
      <c r="PCV8" s="5"/>
      <c r="PCW8" s="5"/>
      <c r="PCX8" s="5"/>
      <c r="PCY8" s="5"/>
      <c r="PCZ8" s="5"/>
      <c r="PDA8" s="5"/>
      <c r="PDB8" s="5"/>
      <c r="PDC8" s="5"/>
      <c r="PDD8" s="5"/>
      <c r="PDE8" s="5"/>
      <c r="PDF8" s="5"/>
      <c r="PDG8" s="5"/>
      <c r="PDH8" s="5"/>
      <c r="PDI8" s="5"/>
      <c r="PDJ8" s="5"/>
      <c r="PDK8" s="5"/>
      <c r="PDL8" s="5"/>
      <c r="PDM8" s="5"/>
      <c r="PDN8" s="5"/>
      <c r="PDO8" s="5"/>
      <c r="PDP8" s="5"/>
      <c r="PDQ8" s="5"/>
      <c r="PDR8" s="5"/>
      <c r="PDS8" s="5"/>
      <c r="PDT8" s="5"/>
      <c r="PDU8" s="5"/>
      <c r="PDV8" s="5"/>
      <c r="PDW8" s="5"/>
      <c r="PDX8" s="5"/>
      <c r="PDY8" s="5"/>
      <c r="PDZ8" s="5"/>
      <c r="PEA8" s="5"/>
      <c r="PEB8" s="5"/>
      <c r="PEC8" s="5"/>
      <c r="PED8" s="5"/>
      <c r="PEE8" s="5"/>
      <c r="PEF8" s="5"/>
      <c r="PEG8" s="5"/>
      <c r="PEH8" s="5"/>
      <c r="PEI8" s="5"/>
      <c r="PEJ8" s="5"/>
      <c r="PEK8" s="5"/>
      <c r="PEL8" s="5"/>
      <c r="PEM8" s="5"/>
      <c r="PEN8" s="5"/>
      <c r="PEO8" s="5"/>
      <c r="PEP8" s="5"/>
      <c r="PEQ8" s="5"/>
      <c r="PER8" s="5"/>
      <c r="PES8" s="5"/>
      <c r="PET8" s="5"/>
      <c r="PEU8" s="5"/>
      <c r="PEV8" s="5"/>
      <c r="PEW8" s="5"/>
      <c r="PEX8" s="5"/>
      <c r="PEY8" s="5"/>
      <c r="PEZ8" s="5"/>
      <c r="PFA8" s="5"/>
      <c r="PFB8" s="5"/>
      <c r="PFC8" s="5"/>
      <c r="PFD8" s="5"/>
      <c r="PFE8" s="5"/>
      <c r="PFF8" s="5"/>
      <c r="PFG8" s="5"/>
      <c r="PFH8" s="5"/>
      <c r="PFI8" s="5"/>
      <c r="PFJ8" s="5"/>
      <c r="PFK8" s="5"/>
      <c r="PFL8" s="5"/>
      <c r="PFM8" s="5"/>
      <c r="PFN8" s="5"/>
      <c r="PFO8" s="5"/>
      <c r="PFP8" s="5"/>
      <c r="PFQ8" s="5"/>
      <c r="PFR8" s="5"/>
      <c r="PFS8" s="5"/>
      <c r="PFT8" s="5"/>
      <c r="PFU8" s="5"/>
      <c r="PFV8" s="5"/>
      <c r="PFW8" s="5"/>
      <c r="PFX8" s="5"/>
      <c r="PFY8" s="5"/>
      <c r="PFZ8" s="5"/>
      <c r="PGA8" s="5"/>
      <c r="PGB8" s="5"/>
      <c r="PGC8" s="5"/>
      <c r="PGD8" s="5"/>
      <c r="PGE8" s="5"/>
      <c r="PGF8" s="5"/>
      <c r="PGG8" s="5"/>
      <c r="PGH8" s="5"/>
      <c r="PGI8" s="5"/>
      <c r="PGJ8" s="5"/>
      <c r="PGK8" s="5"/>
      <c r="PGL8" s="5"/>
      <c r="PGM8" s="5"/>
      <c r="PGN8" s="5"/>
      <c r="PGO8" s="5"/>
      <c r="PGP8" s="5"/>
      <c r="PGQ8" s="5"/>
      <c r="PGR8" s="5"/>
      <c r="PGS8" s="5"/>
      <c r="PGT8" s="5"/>
      <c r="PGU8" s="5"/>
      <c r="PGV8" s="5"/>
      <c r="PGW8" s="5"/>
      <c r="PGX8" s="5"/>
      <c r="PGY8" s="5"/>
      <c r="PGZ8" s="5"/>
      <c r="PHA8" s="5"/>
      <c r="PHB8" s="5"/>
      <c r="PHC8" s="5"/>
      <c r="PHD8" s="5"/>
      <c r="PHE8" s="5"/>
      <c r="PHF8" s="5"/>
      <c r="PHG8" s="5"/>
      <c r="PHH8" s="5"/>
      <c r="PHI8" s="5"/>
      <c r="PHJ8" s="5"/>
      <c r="PHK8" s="5"/>
      <c r="PHL8" s="5"/>
      <c r="PHM8" s="5"/>
      <c r="PHN8" s="5"/>
      <c r="PHO8" s="5"/>
      <c r="PHP8" s="5"/>
      <c r="PHQ8" s="5"/>
      <c r="PHR8" s="5"/>
      <c r="PHS8" s="5"/>
      <c r="PHT8" s="5"/>
      <c r="PHU8" s="5"/>
      <c r="PHV8" s="5"/>
      <c r="PHW8" s="5"/>
      <c r="PHX8" s="5"/>
      <c r="PHY8" s="5"/>
      <c r="PHZ8" s="5"/>
      <c r="PIA8" s="5"/>
      <c r="PIB8" s="5"/>
      <c r="PIC8" s="5"/>
      <c r="PID8" s="5"/>
      <c r="PIE8" s="5"/>
      <c r="PIF8" s="5"/>
      <c r="PIG8" s="5"/>
      <c r="PIH8" s="5"/>
      <c r="PII8" s="5"/>
      <c r="PIJ8" s="5"/>
      <c r="PIK8" s="5"/>
      <c r="PIL8" s="5"/>
      <c r="PIM8" s="5"/>
      <c r="PIN8" s="5"/>
      <c r="PIO8" s="5"/>
      <c r="PIP8" s="5"/>
      <c r="PIQ8" s="5"/>
      <c r="PIR8" s="5"/>
      <c r="PIS8" s="5"/>
      <c r="PIT8" s="5"/>
      <c r="PIU8" s="5"/>
      <c r="PIV8" s="5"/>
      <c r="PIW8" s="5"/>
      <c r="PIX8" s="5"/>
      <c r="PIY8" s="5"/>
      <c r="PIZ8" s="5"/>
      <c r="PJA8" s="5"/>
      <c r="PJB8" s="5"/>
      <c r="PJC8" s="5"/>
      <c r="PJD8" s="5"/>
      <c r="PJE8" s="5"/>
      <c r="PJF8" s="5"/>
      <c r="PJG8" s="5"/>
      <c r="PJH8" s="5"/>
      <c r="PJI8" s="5"/>
      <c r="PJJ8" s="5"/>
      <c r="PJK8" s="5"/>
      <c r="PJL8" s="5"/>
      <c r="PJM8" s="5"/>
      <c r="PJN8" s="5"/>
      <c r="PJO8" s="5"/>
      <c r="PJP8" s="5"/>
      <c r="PJQ8" s="5"/>
      <c r="PJR8" s="5"/>
      <c r="PJS8" s="5"/>
      <c r="PJT8" s="5"/>
      <c r="PJU8" s="5"/>
      <c r="PJV8" s="5"/>
      <c r="PJW8" s="5"/>
      <c r="PJX8" s="5"/>
      <c r="PJY8" s="5"/>
      <c r="PJZ8" s="5"/>
      <c r="PKA8" s="5"/>
      <c r="PKB8" s="5"/>
      <c r="PKC8" s="5"/>
      <c r="PKD8" s="5"/>
      <c r="PKE8" s="5"/>
      <c r="PKF8" s="5"/>
      <c r="PKG8" s="5"/>
      <c r="PKH8" s="5"/>
      <c r="PKI8" s="5"/>
      <c r="PKJ8" s="5"/>
      <c r="PKK8" s="5"/>
      <c r="PKL8" s="5"/>
      <c r="PKM8" s="5"/>
      <c r="PKN8" s="5"/>
      <c r="PKO8" s="5"/>
      <c r="PKP8" s="5"/>
      <c r="PKQ8" s="5"/>
      <c r="PKR8" s="5"/>
      <c r="PKS8" s="5"/>
      <c r="PKT8" s="5"/>
      <c r="PKU8" s="5"/>
      <c r="PKV8" s="5"/>
      <c r="PKW8" s="5"/>
      <c r="PKX8" s="5"/>
      <c r="PKY8" s="5"/>
      <c r="PKZ8" s="5"/>
      <c r="PLA8" s="5"/>
      <c r="PLB8" s="5"/>
      <c r="PLC8" s="5"/>
      <c r="PLD8" s="5"/>
      <c r="PLE8" s="5"/>
      <c r="PLF8" s="5"/>
      <c r="PLG8" s="5"/>
      <c r="PLH8" s="5"/>
      <c r="PLI8" s="5"/>
      <c r="PLJ8" s="5"/>
      <c r="PLK8" s="5"/>
      <c r="PLL8" s="5"/>
      <c r="PLM8" s="5"/>
      <c r="PLN8" s="5"/>
      <c r="PLO8" s="5"/>
      <c r="PLP8" s="5"/>
      <c r="PLQ8" s="5"/>
      <c r="PLR8" s="5"/>
      <c r="PLS8" s="5"/>
      <c r="PLT8" s="5"/>
      <c r="PLU8" s="5"/>
      <c r="PLV8" s="5"/>
      <c r="PLW8" s="5"/>
      <c r="PLX8" s="5"/>
      <c r="PLY8" s="5"/>
      <c r="PLZ8" s="5"/>
      <c r="PMA8" s="5"/>
      <c r="PMB8" s="5"/>
      <c r="PMC8" s="5"/>
      <c r="PMD8" s="5"/>
      <c r="PME8" s="5"/>
      <c r="PMF8" s="5"/>
      <c r="PMG8" s="5"/>
      <c r="PMH8" s="5"/>
      <c r="PMI8" s="5"/>
      <c r="PMJ8" s="5"/>
      <c r="PMK8" s="5"/>
      <c r="PML8" s="5"/>
      <c r="PMM8" s="5"/>
      <c r="PMN8" s="5"/>
      <c r="PMO8" s="5"/>
      <c r="PMP8" s="5"/>
      <c r="PMQ8" s="5"/>
      <c r="PMR8" s="5"/>
      <c r="PMS8" s="5"/>
      <c r="PMT8" s="5"/>
      <c r="PMU8" s="5"/>
      <c r="PMV8" s="5"/>
      <c r="PMW8" s="5"/>
      <c r="PMX8" s="5"/>
      <c r="PMY8" s="5"/>
      <c r="PMZ8" s="5"/>
      <c r="PNA8" s="5"/>
      <c r="PNB8" s="5"/>
      <c r="PNC8" s="5"/>
      <c r="PND8" s="5"/>
      <c r="PNE8" s="5"/>
      <c r="PNF8" s="5"/>
      <c r="PNG8" s="5"/>
      <c r="PNH8" s="5"/>
      <c r="PNI8" s="5"/>
      <c r="PNJ8" s="5"/>
      <c r="PNK8" s="5"/>
      <c r="PNL8" s="5"/>
      <c r="PNM8" s="5"/>
      <c r="PNN8" s="5"/>
      <c r="PNO8" s="5"/>
      <c r="PNP8" s="5"/>
      <c r="PNQ8" s="5"/>
      <c r="PNR8" s="5"/>
      <c r="PNS8" s="5"/>
      <c r="PNT8" s="5"/>
      <c r="PNU8" s="5"/>
      <c r="PNV8" s="5"/>
      <c r="PNW8" s="5"/>
      <c r="PNX8" s="5"/>
      <c r="PNY8" s="5"/>
      <c r="PNZ8" s="5"/>
      <c r="POA8" s="5"/>
      <c r="POB8" s="5"/>
      <c r="POC8" s="5"/>
      <c r="POD8" s="5"/>
      <c r="POE8" s="5"/>
      <c r="POF8" s="5"/>
      <c r="POG8" s="5"/>
      <c r="POH8" s="5"/>
      <c r="POI8" s="5"/>
      <c r="POJ8" s="5"/>
      <c r="POK8" s="5"/>
      <c r="POL8" s="5"/>
      <c r="POM8" s="5"/>
      <c r="PON8" s="5"/>
      <c r="POO8" s="5"/>
      <c r="POP8" s="5"/>
      <c r="POQ8" s="5"/>
      <c r="POR8" s="5"/>
      <c r="POS8" s="5"/>
      <c r="POT8" s="5"/>
      <c r="POU8" s="5"/>
      <c r="POV8" s="5"/>
      <c r="POW8" s="5"/>
      <c r="POX8" s="5"/>
      <c r="POY8" s="5"/>
      <c r="POZ8" s="5"/>
      <c r="PPA8" s="5"/>
      <c r="PPB8" s="5"/>
      <c r="PPC8" s="5"/>
      <c r="PPD8" s="5"/>
      <c r="PPE8" s="5"/>
      <c r="PPF8" s="5"/>
      <c r="PPG8" s="5"/>
      <c r="PPH8" s="5"/>
      <c r="PPI8" s="5"/>
      <c r="PPJ8" s="5"/>
      <c r="PPK8" s="5"/>
      <c r="PPL8" s="5"/>
      <c r="PPM8" s="5"/>
      <c r="PPN8" s="5"/>
      <c r="PPO8" s="5"/>
      <c r="PPP8" s="5"/>
      <c r="PPQ8" s="5"/>
      <c r="PPR8" s="5"/>
      <c r="PPS8" s="5"/>
      <c r="PPT8" s="5"/>
      <c r="PPU8" s="5"/>
      <c r="PPV8" s="5"/>
      <c r="PPW8" s="5"/>
      <c r="PPX8" s="5"/>
      <c r="PPY8" s="5"/>
      <c r="PPZ8" s="5"/>
      <c r="PQA8" s="5"/>
      <c r="PQB8" s="5"/>
      <c r="PQC8" s="5"/>
      <c r="PQD8" s="5"/>
      <c r="PQE8" s="5"/>
      <c r="PQF8" s="5"/>
      <c r="PQG8" s="5"/>
      <c r="PQH8" s="5"/>
      <c r="PQI8" s="5"/>
      <c r="PQJ8" s="5"/>
      <c r="PQK8" s="5"/>
      <c r="PQL8" s="5"/>
      <c r="PQM8" s="5"/>
      <c r="PQN8" s="5"/>
      <c r="PQO8" s="5"/>
      <c r="PQP8" s="5"/>
      <c r="PQQ8" s="5"/>
      <c r="PQR8" s="5"/>
      <c r="PQS8" s="5"/>
      <c r="PQT8" s="5"/>
      <c r="PQU8" s="5"/>
      <c r="PQV8" s="5"/>
      <c r="PQW8" s="5"/>
      <c r="PQX8" s="5"/>
      <c r="PQY8" s="5"/>
      <c r="PQZ8" s="5"/>
      <c r="PRA8" s="5"/>
      <c r="PRB8" s="5"/>
      <c r="PRC8" s="5"/>
      <c r="PRD8" s="5"/>
      <c r="PRE8" s="5"/>
      <c r="PRF8" s="5"/>
      <c r="PRG8" s="5"/>
      <c r="PRH8" s="5"/>
      <c r="PRI8" s="5"/>
      <c r="PRJ8" s="5"/>
      <c r="PRK8" s="5"/>
      <c r="PRL8" s="5"/>
      <c r="PRM8" s="5"/>
      <c r="PRN8" s="5"/>
      <c r="PRO8" s="5"/>
      <c r="PRP8" s="5"/>
      <c r="PRQ8" s="5"/>
      <c r="PRR8" s="5"/>
      <c r="PRS8" s="5"/>
      <c r="PRT8" s="5"/>
      <c r="PRU8" s="5"/>
      <c r="PRV8" s="5"/>
      <c r="PRW8" s="5"/>
      <c r="PRX8" s="5"/>
      <c r="PRY8" s="5"/>
      <c r="PRZ8" s="5"/>
      <c r="PSA8" s="5"/>
      <c r="PSB8" s="5"/>
      <c r="PSC8" s="5"/>
      <c r="PSD8" s="5"/>
      <c r="PSE8" s="5"/>
      <c r="PSF8" s="5"/>
      <c r="PSG8" s="5"/>
      <c r="PSH8" s="5"/>
      <c r="PSI8" s="5"/>
      <c r="PSJ8" s="5"/>
      <c r="PSK8" s="5"/>
      <c r="PSL8" s="5"/>
      <c r="PSM8" s="5"/>
      <c r="PSN8" s="5"/>
      <c r="PSO8" s="5"/>
      <c r="PSP8" s="5"/>
      <c r="PSQ8" s="5"/>
      <c r="PSR8" s="5"/>
      <c r="PSS8" s="5"/>
      <c r="PST8" s="5"/>
      <c r="PSU8" s="5"/>
      <c r="PSV8" s="5"/>
      <c r="PSW8" s="5"/>
      <c r="PSX8" s="5"/>
      <c r="PSY8" s="5"/>
      <c r="PSZ8" s="5"/>
      <c r="PTA8" s="5"/>
      <c r="PTB8" s="5"/>
      <c r="PTC8" s="5"/>
      <c r="PTD8" s="5"/>
      <c r="PTE8" s="5"/>
      <c r="PTF8" s="5"/>
      <c r="PTG8" s="5"/>
      <c r="PTH8" s="5"/>
      <c r="PTI8" s="5"/>
      <c r="PTJ8" s="5"/>
      <c r="PTK8" s="5"/>
      <c r="PTL8" s="5"/>
      <c r="PTM8" s="5"/>
      <c r="PTN8" s="5"/>
      <c r="PTO8" s="5"/>
      <c r="PTP8" s="5"/>
      <c r="PTQ8" s="5"/>
      <c r="PTR8" s="5"/>
      <c r="PTS8" s="5"/>
      <c r="PTT8" s="5"/>
      <c r="PTU8" s="5"/>
      <c r="PTV8" s="5"/>
      <c r="PTW8" s="5"/>
      <c r="PTX8" s="5"/>
      <c r="PTY8" s="5"/>
      <c r="PTZ8" s="5"/>
      <c r="PUA8" s="5"/>
      <c r="PUB8" s="5"/>
      <c r="PUC8" s="5"/>
      <c r="PUD8" s="5"/>
      <c r="PUE8" s="5"/>
      <c r="PUF8" s="5"/>
      <c r="PUG8" s="5"/>
      <c r="PUH8" s="5"/>
      <c r="PUI8" s="5"/>
      <c r="PUJ8" s="5"/>
      <c r="PUK8" s="5"/>
      <c r="PUL8" s="5"/>
      <c r="PUM8" s="5"/>
      <c r="PUN8" s="5"/>
      <c r="PUO8" s="5"/>
      <c r="PUP8" s="5"/>
      <c r="PUQ8" s="5"/>
      <c r="PUR8" s="5"/>
      <c r="PUS8" s="5"/>
      <c r="PUT8" s="5"/>
      <c r="PUU8" s="5"/>
      <c r="PUV8" s="5"/>
      <c r="PUW8" s="5"/>
      <c r="PUX8" s="5"/>
      <c r="PUY8" s="5"/>
      <c r="PUZ8" s="5"/>
      <c r="PVA8" s="5"/>
      <c r="PVB8" s="5"/>
      <c r="PVC8" s="5"/>
      <c r="PVD8" s="5"/>
      <c r="PVE8" s="5"/>
      <c r="PVF8" s="5"/>
      <c r="PVG8" s="5"/>
      <c r="PVH8" s="5"/>
      <c r="PVI8" s="5"/>
      <c r="PVJ8" s="5"/>
      <c r="PVK8" s="5"/>
      <c r="PVL8" s="5"/>
      <c r="PVM8" s="5"/>
      <c r="PVN8" s="5"/>
      <c r="PVO8" s="5"/>
      <c r="PVP8" s="5"/>
      <c r="PVQ8" s="5"/>
      <c r="PVR8" s="5"/>
      <c r="PVS8" s="5"/>
      <c r="PVT8" s="5"/>
      <c r="PVU8" s="5"/>
      <c r="PVV8" s="5"/>
      <c r="PVW8" s="5"/>
      <c r="PVX8" s="5"/>
      <c r="PVY8" s="5"/>
      <c r="PVZ8" s="5"/>
      <c r="PWA8" s="5"/>
      <c r="PWB8" s="5"/>
      <c r="PWC8" s="5"/>
      <c r="PWD8" s="5"/>
      <c r="PWE8" s="5"/>
      <c r="PWF8" s="5"/>
      <c r="PWG8" s="5"/>
      <c r="PWH8" s="5"/>
      <c r="PWI8" s="5"/>
      <c r="PWJ8" s="5"/>
      <c r="PWK8" s="5"/>
      <c r="PWL8" s="5"/>
      <c r="PWM8" s="5"/>
      <c r="PWN8" s="5"/>
      <c r="PWO8" s="5"/>
      <c r="PWP8" s="5"/>
      <c r="PWQ8" s="5"/>
      <c r="PWR8" s="5"/>
      <c r="PWS8" s="5"/>
      <c r="PWT8" s="5"/>
      <c r="PWU8" s="5"/>
      <c r="PWV8" s="5"/>
      <c r="PWW8" s="5"/>
      <c r="PWX8" s="5"/>
      <c r="PWY8" s="5"/>
      <c r="PWZ8" s="5"/>
      <c r="PXA8" s="5"/>
      <c r="PXB8" s="5"/>
      <c r="PXC8" s="5"/>
      <c r="PXD8" s="5"/>
      <c r="PXE8" s="5"/>
      <c r="PXF8" s="5"/>
      <c r="PXG8" s="5"/>
      <c r="PXH8" s="5"/>
      <c r="PXI8" s="5"/>
      <c r="PXJ8" s="5"/>
      <c r="PXK8" s="5"/>
      <c r="PXL8" s="5"/>
      <c r="PXM8" s="5"/>
      <c r="PXN8" s="5"/>
      <c r="PXO8" s="5"/>
      <c r="PXP8" s="5"/>
      <c r="PXQ8" s="5"/>
      <c r="PXR8" s="5"/>
      <c r="PXS8" s="5"/>
      <c r="PXT8" s="5"/>
      <c r="PXU8" s="5"/>
      <c r="PXV8" s="5"/>
      <c r="PXW8" s="5"/>
      <c r="PXX8" s="5"/>
      <c r="PXY8" s="5"/>
      <c r="PXZ8" s="5"/>
      <c r="PYA8" s="5"/>
      <c r="PYB8" s="5"/>
      <c r="PYC8" s="5"/>
      <c r="PYD8" s="5"/>
      <c r="PYE8" s="5"/>
      <c r="PYF8" s="5"/>
      <c r="PYG8" s="5"/>
      <c r="PYH8" s="5"/>
      <c r="PYI8" s="5"/>
      <c r="PYJ8" s="5"/>
      <c r="PYK8" s="5"/>
      <c r="PYL8" s="5"/>
      <c r="PYM8" s="5"/>
      <c r="PYN8" s="5"/>
      <c r="PYO8" s="5"/>
      <c r="PYP8" s="5"/>
      <c r="PYQ8" s="5"/>
      <c r="PYR8" s="5"/>
      <c r="PYS8" s="5"/>
      <c r="PYT8" s="5"/>
      <c r="PYU8" s="5"/>
      <c r="PYV8" s="5"/>
      <c r="PYW8" s="5"/>
      <c r="PYX8" s="5"/>
      <c r="PYY8" s="5"/>
      <c r="PYZ8" s="5"/>
      <c r="PZA8" s="5"/>
      <c r="PZB8" s="5"/>
      <c r="PZC8" s="5"/>
      <c r="PZD8" s="5"/>
      <c r="PZE8" s="5"/>
      <c r="PZF8" s="5"/>
      <c r="PZG8" s="5"/>
      <c r="PZH8" s="5"/>
      <c r="PZI8" s="5"/>
      <c r="PZJ8" s="5"/>
      <c r="PZK8" s="5"/>
      <c r="PZL8" s="5"/>
      <c r="PZM8" s="5"/>
      <c r="PZN8" s="5"/>
      <c r="PZO8" s="5"/>
      <c r="PZP8" s="5"/>
      <c r="PZQ8" s="5"/>
      <c r="PZR8" s="5"/>
      <c r="PZS8" s="5"/>
      <c r="PZT8" s="5"/>
      <c r="PZU8" s="5"/>
      <c r="PZV8" s="5"/>
      <c r="PZW8" s="5"/>
      <c r="PZX8" s="5"/>
      <c r="PZY8" s="5"/>
      <c r="PZZ8" s="5"/>
      <c r="QAA8" s="5"/>
      <c r="QAB8" s="5"/>
      <c r="QAC8" s="5"/>
      <c r="QAD8" s="5"/>
      <c r="QAE8" s="5"/>
      <c r="QAF8" s="5"/>
      <c r="QAG8" s="5"/>
      <c r="QAH8" s="5"/>
      <c r="QAI8" s="5"/>
      <c r="QAJ8" s="5"/>
      <c r="QAK8" s="5"/>
      <c r="QAL8" s="5"/>
      <c r="QAM8" s="5"/>
      <c r="QAN8" s="5"/>
      <c r="QAO8" s="5"/>
      <c r="QAP8" s="5"/>
      <c r="QAQ8" s="5"/>
      <c r="QAR8" s="5"/>
      <c r="QAS8" s="5"/>
      <c r="QAT8" s="5"/>
      <c r="QAU8" s="5"/>
      <c r="QAV8" s="5"/>
      <c r="QAW8" s="5"/>
      <c r="QAX8" s="5"/>
      <c r="QAY8" s="5"/>
      <c r="QAZ8" s="5"/>
      <c r="QBA8" s="5"/>
      <c r="QBB8" s="5"/>
      <c r="QBC8" s="5"/>
      <c r="QBD8" s="5"/>
      <c r="QBE8" s="5"/>
      <c r="QBF8" s="5"/>
      <c r="QBG8" s="5"/>
      <c r="QBH8" s="5"/>
      <c r="QBI8" s="5"/>
      <c r="QBJ8" s="5"/>
      <c r="QBK8" s="5"/>
      <c r="QBL8" s="5"/>
      <c r="QBM8" s="5"/>
      <c r="QBN8" s="5"/>
      <c r="QBO8" s="5"/>
      <c r="QBP8" s="5"/>
      <c r="QBQ8" s="5"/>
      <c r="QBR8" s="5"/>
      <c r="QBS8" s="5"/>
      <c r="QBT8" s="5"/>
      <c r="QBU8" s="5"/>
      <c r="QBV8" s="5"/>
      <c r="QBW8" s="5"/>
      <c r="QBX8" s="5"/>
      <c r="QBY8" s="5"/>
      <c r="QBZ8" s="5"/>
      <c r="QCA8" s="5"/>
      <c r="QCB8" s="5"/>
      <c r="QCC8" s="5"/>
      <c r="QCD8" s="5"/>
      <c r="QCE8" s="5"/>
      <c r="QCF8" s="5"/>
      <c r="QCG8" s="5"/>
      <c r="QCH8" s="5"/>
      <c r="QCI8" s="5"/>
      <c r="QCJ8" s="5"/>
      <c r="QCK8" s="5"/>
      <c r="QCL8" s="5"/>
      <c r="QCM8" s="5"/>
      <c r="QCN8" s="5"/>
      <c r="QCO8" s="5"/>
      <c r="QCP8" s="5"/>
      <c r="QCQ8" s="5"/>
      <c r="QCR8" s="5"/>
      <c r="QCS8" s="5"/>
      <c r="QCT8" s="5"/>
      <c r="QCU8" s="5"/>
      <c r="QCV8" s="5"/>
      <c r="QCW8" s="5"/>
      <c r="QCX8" s="5"/>
      <c r="QCY8" s="5"/>
      <c r="QCZ8" s="5"/>
      <c r="QDA8" s="5"/>
      <c r="QDB8" s="5"/>
      <c r="QDC8" s="5"/>
      <c r="QDD8" s="5"/>
      <c r="QDE8" s="5"/>
      <c r="QDF8" s="5"/>
      <c r="QDG8" s="5"/>
      <c r="QDH8" s="5"/>
      <c r="QDI8" s="5"/>
      <c r="QDJ8" s="5"/>
      <c r="QDK8" s="5"/>
      <c r="QDL8" s="5"/>
      <c r="QDM8" s="5"/>
      <c r="QDN8" s="5"/>
      <c r="QDO8" s="5"/>
      <c r="QDP8" s="5"/>
      <c r="QDQ8" s="5"/>
      <c r="QDR8" s="5"/>
      <c r="QDS8" s="5"/>
      <c r="QDT8" s="5"/>
      <c r="QDU8" s="5"/>
      <c r="QDV8" s="5"/>
      <c r="QDW8" s="5"/>
      <c r="QDX8" s="5"/>
      <c r="QDY8" s="5"/>
      <c r="QDZ8" s="5"/>
      <c r="QEA8" s="5"/>
      <c r="QEB8" s="5"/>
      <c r="QEC8" s="5"/>
      <c r="QED8" s="5"/>
      <c r="QEE8" s="5"/>
      <c r="QEF8" s="5"/>
      <c r="QEG8" s="5"/>
      <c r="QEH8" s="5"/>
      <c r="QEI8" s="5"/>
      <c r="QEJ8" s="5"/>
      <c r="QEK8" s="5"/>
      <c r="QEL8" s="5"/>
      <c r="QEM8" s="5"/>
      <c r="QEN8" s="5"/>
      <c r="QEO8" s="5"/>
      <c r="QEP8" s="5"/>
      <c r="QEQ8" s="5"/>
      <c r="QER8" s="5"/>
      <c r="QES8" s="5"/>
      <c r="QET8" s="5"/>
      <c r="QEU8" s="5"/>
      <c r="QEV8" s="5"/>
      <c r="QEW8" s="5"/>
      <c r="QEX8" s="5"/>
      <c r="QEY8" s="5"/>
      <c r="QEZ8" s="5"/>
      <c r="QFA8" s="5"/>
      <c r="QFB8" s="5"/>
      <c r="QFC8" s="5"/>
      <c r="QFD8" s="5"/>
      <c r="QFE8" s="5"/>
      <c r="QFF8" s="5"/>
      <c r="QFG8" s="5"/>
      <c r="QFH8" s="5"/>
      <c r="QFI8" s="5"/>
      <c r="QFJ8" s="5"/>
      <c r="QFK8" s="5"/>
      <c r="QFL8" s="5"/>
      <c r="QFM8" s="5"/>
      <c r="QFN8" s="5"/>
      <c r="QFO8" s="5"/>
      <c r="QFP8" s="5"/>
      <c r="QFQ8" s="5"/>
      <c r="QFR8" s="5"/>
      <c r="QFS8" s="5"/>
      <c r="QFT8" s="5"/>
      <c r="QFU8" s="5"/>
      <c r="QFV8" s="5"/>
      <c r="QFW8" s="5"/>
      <c r="QFX8" s="5"/>
      <c r="QFY8" s="5"/>
      <c r="QFZ8" s="5"/>
      <c r="QGA8" s="5"/>
      <c r="QGB8" s="5"/>
      <c r="QGC8" s="5"/>
      <c r="QGD8" s="5"/>
      <c r="QGE8" s="5"/>
      <c r="QGF8" s="5"/>
      <c r="QGG8" s="5"/>
      <c r="QGH8" s="5"/>
      <c r="QGI8" s="5"/>
      <c r="QGJ8" s="5"/>
      <c r="QGK8" s="5"/>
      <c r="QGL8" s="5"/>
      <c r="QGM8" s="5"/>
      <c r="QGN8" s="5"/>
      <c r="QGO8" s="5"/>
      <c r="QGP8" s="5"/>
      <c r="QGQ8" s="5"/>
      <c r="QGR8" s="5"/>
      <c r="QGS8" s="5"/>
      <c r="QGT8" s="5"/>
      <c r="QGU8" s="5"/>
      <c r="QGV8" s="5"/>
      <c r="QGW8" s="5"/>
      <c r="QGX8" s="5"/>
      <c r="QGY8" s="5"/>
      <c r="QGZ8" s="5"/>
      <c r="QHA8" s="5"/>
      <c r="QHB8" s="5"/>
      <c r="QHC8" s="5"/>
      <c r="QHD8" s="5"/>
      <c r="QHE8" s="5"/>
      <c r="QHF8" s="5"/>
      <c r="QHG8" s="5"/>
      <c r="QHH8" s="5"/>
      <c r="QHI8" s="5"/>
      <c r="QHJ8" s="5"/>
      <c r="QHK8" s="5"/>
      <c r="QHL8" s="5"/>
      <c r="QHM8" s="5"/>
      <c r="QHN8" s="5"/>
      <c r="QHO8" s="5"/>
      <c r="QHP8" s="5"/>
      <c r="QHQ8" s="5"/>
      <c r="QHR8" s="5"/>
      <c r="QHS8" s="5"/>
      <c r="QHT8" s="5"/>
      <c r="QHU8" s="5"/>
      <c r="QHV8" s="5"/>
      <c r="QHW8" s="5"/>
      <c r="QHX8" s="5"/>
      <c r="QHY8" s="5"/>
      <c r="QHZ8" s="5"/>
      <c r="QIA8" s="5"/>
      <c r="QIB8" s="5"/>
      <c r="QIC8" s="5"/>
      <c r="QID8" s="5"/>
      <c r="QIE8" s="5"/>
      <c r="QIF8" s="5"/>
      <c r="QIG8" s="5"/>
      <c r="QIH8" s="5"/>
      <c r="QII8" s="5"/>
      <c r="QIJ8" s="5"/>
      <c r="QIK8" s="5"/>
      <c r="QIL8" s="5"/>
      <c r="QIM8" s="5"/>
      <c r="QIN8" s="5"/>
      <c r="QIO8" s="5"/>
      <c r="QIP8" s="5"/>
      <c r="QIQ8" s="5"/>
      <c r="QIR8" s="5"/>
      <c r="QIS8" s="5"/>
      <c r="QIT8" s="5"/>
      <c r="QIU8" s="5"/>
      <c r="QIV8" s="5"/>
      <c r="QIW8" s="5"/>
      <c r="QIX8" s="5"/>
      <c r="QIY8" s="5"/>
      <c r="QIZ8" s="5"/>
      <c r="QJA8" s="5"/>
      <c r="QJB8" s="5"/>
      <c r="QJC8" s="5"/>
      <c r="QJD8" s="5"/>
      <c r="QJE8" s="5"/>
      <c r="QJF8" s="5"/>
      <c r="QJG8" s="5"/>
      <c r="QJH8" s="5"/>
      <c r="QJI8" s="5"/>
      <c r="QJJ8" s="5"/>
      <c r="QJK8" s="5"/>
      <c r="QJL8" s="5"/>
      <c r="QJM8" s="5"/>
      <c r="QJN8" s="5"/>
      <c r="QJO8" s="5"/>
      <c r="QJP8" s="5"/>
      <c r="QJQ8" s="5"/>
      <c r="QJR8" s="5"/>
      <c r="QJS8" s="5"/>
      <c r="QJT8" s="5"/>
      <c r="QJU8" s="5"/>
      <c r="QJV8" s="5"/>
      <c r="QJW8" s="5"/>
      <c r="QJX8" s="5"/>
      <c r="QJY8" s="5"/>
      <c r="QJZ8" s="5"/>
      <c r="QKA8" s="5"/>
      <c r="QKB8" s="5"/>
      <c r="QKC8" s="5"/>
      <c r="QKD8" s="5"/>
      <c r="QKE8" s="5"/>
      <c r="QKF8" s="5"/>
      <c r="QKG8" s="5"/>
      <c r="QKH8" s="5"/>
      <c r="QKI8" s="5"/>
      <c r="QKJ8" s="5"/>
      <c r="QKK8" s="5"/>
      <c r="QKL8" s="5"/>
      <c r="QKM8" s="5"/>
      <c r="QKN8" s="5"/>
      <c r="QKO8" s="5"/>
      <c r="QKP8" s="5"/>
      <c r="QKQ8" s="5"/>
      <c r="QKR8" s="5"/>
      <c r="QKS8" s="5"/>
      <c r="QKT8" s="5"/>
      <c r="QKU8" s="5"/>
      <c r="QKV8" s="5"/>
      <c r="QKW8" s="5"/>
      <c r="QKX8" s="5"/>
      <c r="QKY8" s="5"/>
      <c r="QKZ8" s="5"/>
      <c r="QLA8" s="5"/>
      <c r="QLB8" s="5"/>
      <c r="QLC8" s="5"/>
      <c r="QLD8" s="5"/>
      <c r="QLE8" s="5"/>
      <c r="QLF8" s="5"/>
      <c r="QLG8" s="5"/>
      <c r="QLH8" s="5"/>
      <c r="QLI8" s="5"/>
      <c r="QLJ8" s="5"/>
      <c r="QLK8" s="5"/>
      <c r="QLL8" s="5"/>
      <c r="QLM8" s="5"/>
      <c r="QLN8" s="5"/>
      <c r="QLO8" s="5"/>
      <c r="QLP8" s="5"/>
      <c r="QLQ8" s="5"/>
      <c r="QLR8" s="5"/>
      <c r="QLS8" s="5"/>
      <c r="QLT8" s="5"/>
      <c r="QLU8" s="5"/>
      <c r="QLV8" s="5"/>
      <c r="QLW8" s="5"/>
      <c r="QLX8" s="5"/>
      <c r="QLY8" s="5"/>
      <c r="QLZ8" s="5"/>
      <c r="QMA8" s="5"/>
      <c r="QMB8" s="5"/>
      <c r="QMC8" s="5"/>
      <c r="QMD8" s="5"/>
      <c r="QME8" s="5"/>
      <c r="QMF8" s="5"/>
      <c r="QMG8" s="5"/>
      <c r="QMH8" s="5"/>
      <c r="QMI8" s="5"/>
      <c r="QMJ8" s="5"/>
      <c r="QMK8" s="5"/>
      <c r="QML8" s="5"/>
      <c r="QMM8" s="5"/>
      <c r="QMN8" s="5"/>
      <c r="QMO8" s="5"/>
      <c r="QMP8" s="5"/>
      <c r="QMQ8" s="5"/>
      <c r="QMR8" s="5"/>
      <c r="QMS8" s="5"/>
      <c r="QMT8" s="5"/>
      <c r="QMU8" s="5"/>
      <c r="QMV8" s="5"/>
      <c r="QMW8" s="5"/>
      <c r="QMX8" s="5"/>
      <c r="QMY8" s="5"/>
      <c r="QMZ8" s="5"/>
      <c r="QNA8" s="5"/>
      <c r="QNB8" s="5"/>
      <c r="QNC8" s="5"/>
      <c r="QND8" s="5"/>
      <c r="QNE8" s="5"/>
      <c r="QNF8" s="5"/>
      <c r="QNG8" s="5"/>
      <c r="QNH8" s="5"/>
      <c r="QNI8" s="5"/>
      <c r="QNJ8" s="5"/>
      <c r="QNK8" s="5"/>
      <c r="QNL8" s="5"/>
      <c r="QNM8" s="5"/>
      <c r="QNN8" s="5"/>
      <c r="QNO8" s="5"/>
      <c r="QNP8" s="5"/>
      <c r="QNQ8" s="5"/>
      <c r="QNR8" s="5"/>
      <c r="QNS8" s="5"/>
      <c r="QNT8" s="5"/>
      <c r="QNU8" s="5"/>
      <c r="QNV8" s="5"/>
      <c r="QNW8" s="5"/>
      <c r="QNX8" s="5"/>
      <c r="QNY8" s="5"/>
      <c r="QNZ8" s="5"/>
      <c r="QOA8" s="5"/>
      <c r="QOB8" s="5"/>
      <c r="QOC8" s="5"/>
      <c r="QOD8" s="5"/>
      <c r="QOE8" s="5"/>
      <c r="QOF8" s="5"/>
      <c r="QOG8" s="5"/>
      <c r="QOH8" s="5"/>
      <c r="QOI8" s="5"/>
      <c r="QOJ8" s="5"/>
      <c r="QOK8" s="5"/>
      <c r="QOL8" s="5"/>
      <c r="QOM8" s="5"/>
      <c r="QON8" s="5"/>
      <c r="QOO8" s="5"/>
      <c r="QOP8" s="5"/>
      <c r="QOQ8" s="5"/>
      <c r="QOR8" s="5"/>
      <c r="QOS8" s="5"/>
      <c r="QOT8" s="5"/>
      <c r="QOU8" s="5"/>
      <c r="QOV8" s="5"/>
      <c r="QOW8" s="5"/>
      <c r="QOX8" s="5"/>
      <c r="QOY8" s="5"/>
      <c r="QOZ8" s="5"/>
      <c r="QPA8" s="5"/>
      <c r="QPB8" s="5"/>
      <c r="QPC8" s="5"/>
      <c r="QPD8" s="5"/>
      <c r="QPE8" s="5"/>
      <c r="QPF8" s="5"/>
      <c r="QPG8" s="5"/>
      <c r="QPH8" s="5"/>
      <c r="QPI8" s="5"/>
      <c r="QPJ8" s="5"/>
      <c r="QPK8" s="5"/>
      <c r="QPL8" s="5"/>
      <c r="QPM8" s="5"/>
      <c r="QPN8" s="5"/>
      <c r="QPO8" s="5"/>
      <c r="QPP8" s="5"/>
      <c r="QPQ8" s="5"/>
      <c r="QPR8" s="5"/>
      <c r="QPS8" s="5"/>
      <c r="QPT8" s="5"/>
      <c r="QPU8" s="5"/>
      <c r="QPV8" s="5"/>
      <c r="QPW8" s="5"/>
      <c r="QPX8" s="5"/>
      <c r="QPY8" s="5"/>
      <c r="QPZ8" s="5"/>
      <c r="QQA8" s="5"/>
      <c r="QQB8" s="5"/>
      <c r="QQC8" s="5"/>
      <c r="QQD8" s="5"/>
      <c r="QQE8" s="5"/>
      <c r="QQF8" s="5"/>
      <c r="QQG8" s="5"/>
      <c r="QQH8" s="5"/>
      <c r="QQI8" s="5"/>
      <c r="QQJ8" s="5"/>
      <c r="QQK8" s="5"/>
      <c r="QQL8" s="5"/>
      <c r="QQM8" s="5"/>
      <c r="QQN8" s="5"/>
      <c r="QQO8" s="5"/>
      <c r="QQP8" s="5"/>
      <c r="QQQ8" s="5"/>
      <c r="QQR8" s="5"/>
      <c r="QQS8" s="5"/>
      <c r="QQT8" s="5"/>
      <c r="QQU8" s="5"/>
      <c r="QQV8" s="5"/>
      <c r="QQW8" s="5"/>
      <c r="QQX8" s="5"/>
      <c r="QQY8" s="5"/>
      <c r="QQZ8" s="5"/>
      <c r="QRA8" s="5"/>
      <c r="QRB8" s="5"/>
      <c r="QRC8" s="5"/>
      <c r="QRD8" s="5"/>
      <c r="QRE8" s="5"/>
      <c r="QRF8" s="5"/>
      <c r="QRG8" s="5"/>
      <c r="QRH8" s="5"/>
      <c r="QRI8" s="5"/>
      <c r="QRJ8" s="5"/>
      <c r="QRK8" s="5"/>
      <c r="QRL8" s="5"/>
      <c r="QRM8" s="5"/>
      <c r="QRN8" s="5"/>
      <c r="QRO8" s="5"/>
      <c r="QRP8" s="5"/>
      <c r="QRQ8" s="5"/>
      <c r="QRR8" s="5"/>
      <c r="QRS8" s="5"/>
      <c r="QRT8" s="5"/>
      <c r="QRU8" s="5"/>
      <c r="QRV8" s="5"/>
      <c r="QRW8" s="5"/>
      <c r="QRX8" s="5"/>
      <c r="QRY8" s="5"/>
      <c r="QRZ8" s="5"/>
      <c r="QSA8" s="5"/>
      <c r="QSB8" s="5"/>
      <c r="QSC8" s="5"/>
      <c r="QSD8" s="5"/>
      <c r="QSE8" s="5"/>
      <c r="QSF8" s="5"/>
      <c r="QSG8" s="5"/>
      <c r="QSH8" s="5"/>
      <c r="QSI8" s="5"/>
      <c r="QSJ8" s="5"/>
      <c r="QSK8" s="5"/>
      <c r="QSL8" s="5"/>
      <c r="QSM8" s="5"/>
      <c r="QSN8" s="5"/>
      <c r="QSO8" s="5"/>
      <c r="QSP8" s="5"/>
      <c r="QSQ8" s="5"/>
      <c r="QSR8" s="5"/>
      <c r="QSS8" s="5"/>
      <c r="QST8" s="5"/>
      <c r="QSU8" s="5"/>
      <c r="QSV8" s="5"/>
      <c r="QSW8" s="5"/>
      <c r="QSX8" s="5"/>
      <c r="QSY8" s="5"/>
      <c r="QSZ8" s="5"/>
      <c r="QTA8" s="5"/>
      <c r="QTB8" s="5"/>
      <c r="QTC8" s="5"/>
      <c r="QTD8" s="5"/>
      <c r="QTE8" s="5"/>
      <c r="QTF8" s="5"/>
      <c r="QTG8" s="5"/>
      <c r="QTH8" s="5"/>
      <c r="QTI8" s="5"/>
      <c r="QTJ8" s="5"/>
      <c r="QTK8" s="5"/>
      <c r="QTL8" s="5"/>
      <c r="QTM8" s="5"/>
      <c r="QTN8" s="5"/>
      <c r="QTO8" s="5"/>
      <c r="QTP8" s="5"/>
      <c r="QTQ8" s="5"/>
      <c r="QTR8" s="5"/>
      <c r="QTS8" s="5"/>
      <c r="QTT8" s="5"/>
      <c r="QTU8" s="5"/>
      <c r="QTV8" s="5"/>
      <c r="QTW8" s="5"/>
      <c r="QTX8" s="5"/>
      <c r="QTY8" s="5"/>
      <c r="QTZ8" s="5"/>
      <c r="QUA8" s="5"/>
      <c r="QUB8" s="5"/>
      <c r="QUC8" s="5"/>
      <c r="QUD8" s="5"/>
      <c r="QUE8" s="5"/>
      <c r="QUF8" s="5"/>
      <c r="QUG8" s="5"/>
      <c r="QUH8" s="5"/>
      <c r="QUI8" s="5"/>
      <c r="QUJ8" s="5"/>
      <c r="QUK8" s="5"/>
      <c r="QUL8" s="5"/>
      <c r="QUM8" s="5"/>
      <c r="QUN8" s="5"/>
      <c r="QUO8" s="5"/>
      <c r="QUP8" s="5"/>
      <c r="QUQ8" s="5"/>
      <c r="QUR8" s="5"/>
      <c r="QUS8" s="5"/>
      <c r="QUT8" s="5"/>
      <c r="QUU8" s="5"/>
      <c r="QUV8" s="5"/>
      <c r="QUW8" s="5"/>
      <c r="QUX8" s="5"/>
      <c r="QUY8" s="5"/>
      <c r="QUZ8" s="5"/>
      <c r="QVA8" s="5"/>
      <c r="QVB8" s="5"/>
      <c r="QVC8" s="5"/>
      <c r="QVD8" s="5"/>
      <c r="QVE8" s="5"/>
      <c r="QVF8" s="5"/>
      <c r="QVG8" s="5"/>
      <c r="QVH8" s="5"/>
      <c r="QVI8" s="5"/>
      <c r="QVJ8" s="5"/>
      <c r="QVK8" s="5"/>
      <c r="QVL8" s="5"/>
      <c r="QVM8" s="5"/>
      <c r="QVN8" s="5"/>
      <c r="QVO8" s="5"/>
      <c r="QVP8" s="5"/>
      <c r="QVQ8" s="5"/>
      <c r="QVR8" s="5"/>
      <c r="QVS8" s="5"/>
      <c r="QVT8" s="5"/>
      <c r="QVU8" s="5"/>
      <c r="QVV8" s="5"/>
      <c r="QVW8" s="5"/>
      <c r="QVX8" s="5"/>
      <c r="QVY8" s="5"/>
      <c r="QVZ8" s="5"/>
      <c r="QWA8" s="5"/>
      <c r="QWB8" s="5"/>
      <c r="QWC8" s="5"/>
      <c r="QWD8" s="5"/>
      <c r="QWE8" s="5"/>
      <c r="QWF8" s="5"/>
      <c r="QWG8" s="5"/>
      <c r="QWH8" s="5"/>
      <c r="QWI8" s="5"/>
      <c r="QWJ8" s="5"/>
      <c r="QWK8" s="5"/>
      <c r="QWL8" s="5"/>
      <c r="QWM8" s="5"/>
      <c r="QWN8" s="5"/>
      <c r="QWO8" s="5"/>
      <c r="QWP8" s="5"/>
      <c r="QWQ8" s="5"/>
      <c r="QWR8" s="5"/>
      <c r="QWS8" s="5"/>
      <c r="QWT8" s="5"/>
      <c r="QWU8" s="5"/>
      <c r="QWV8" s="5"/>
      <c r="QWW8" s="5"/>
      <c r="QWX8" s="5"/>
      <c r="QWY8" s="5"/>
      <c r="QWZ8" s="5"/>
      <c r="QXA8" s="5"/>
      <c r="QXB8" s="5"/>
      <c r="QXC8" s="5"/>
      <c r="QXD8" s="5"/>
      <c r="QXE8" s="5"/>
      <c r="QXF8" s="5"/>
      <c r="QXG8" s="5"/>
      <c r="QXH8" s="5"/>
      <c r="QXI8" s="5"/>
      <c r="QXJ8" s="5"/>
      <c r="QXK8" s="5"/>
      <c r="QXL8" s="5"/>
      <c r="QXM8" s="5"/>
      <c r="QXN8" s="5"/>
      <c r="QXO8" s="5"/>
      <c r="QXP8" s="5"/>
      <c r="QXQ8" s="5"/>
      <c r="QXR8" s="5"/>
      <c r="QXS8" s="5"/>
      <c r="QXT8" s="5"/>
      <c r="QXU8" s="5"/>
      <c r="QXV8" s="5"/>
      <c r="QXW8" s="5"/>
      <c r="QXX8" s="5"/>
      <c r="QXY8" s="5"/>
      <c r="QXZ8" s="5"/>
      <c r="QYA8" s="5"/>
      <c r="QYB8" s="5"/>
      <c r="QYC8" s="5"/>
      <c r="QYD8" s="5"/>
      <c r="QYE8" s="5"/>
      <c r="QYF8" s="5"/>
      <c r="QYG8" s="5"/>
      <c r="QYH8" s="5"/>
      <c r="QYI8" s="5"/>
      <c r="QYJ8" s="5"/>
      <c r="QYK8" s="5"/>
      <c r="QYL8" s="5"/>
      <c r="QYM8" s="5"/>
      <c r="QYN8" s="5"/>
      <c r="QYO8" s="5"/>
      <c r="QYP8" s="5"/>
      <c r="QYQ8" s="5"/>
      <c r="QYR8" s="5"/>
      <c r="QYS8" s="5"/>
      <c r="QYT8" s="5"/>
      <c r="QYU8" s="5"/>
      <c r="QYV8" s="5"/>
      <c r="QYW8" s="5"/>
      <c r="QYX8" s="5"/>
      <c r="QYY8" s="5"/>
      <c r="QYZ8" s="5"/>
      <c r="QZA8" s="5"/>
      <c r="QZB8" s="5"/>
      <c r="QZC8" s="5"/>
      <c r="QZD8" s="5"/>
      <c r="QZE8" s="5"/>
      <c r="QZF8" s="5"/>
      <c r="QZG8" s="5"/>
      <c r="QZH8" s="5"/>
      <c r="QZI8" s="5"/>
      <c r="QZJ8" s="5"/>
      <c r="QZK8" s="5"/>
      <c r="QZL8" s="5"/>
      <c r="QZM8" s="5"/>
      <c r="QZN8" s="5"/>
      <c r="QZO8" s="5"/>
      <c r="QZP8" s="5"/>
      <c r="QZQ8" s="5"/>
      <c r="QZR8" s="5"/>
      <c r="QZS8" s="5"/>
      <c r="QZT8" s="5"/>
      <c r="QZU8" s="5"/>
      <c r="QZV8" s="5"/>
      <c r="QZW8" s="5"/>
      <c r="QZX8" s="5"/>
      <c r="QZY8" s="5"/>
      <c r="QZZ8" s="5"/>
      <c r="RAA8" s="5"/>
      <c r="RAB8" s="5"/>
      <c r="RAC8" s="5"/>
      <c r="RAD8" s="5"/>
      <c r="RAE8" s="5"/>
      <c r="RAF8" s="5"/>
      <c r="RAG8" s="5"/>
      <c r="RAH8" s="5"/>
      <c r="RAI8" s="5"/>
      <c r="RAJ8" s="5"/>
      <c r="RAK8" s="5"/>
      <c r="RAL8" s="5"/>
      <c r="RAM8" s="5"/>
      <c r="RAN8" s="5"/>
      <c r="RAO8" s="5"/>
      <c r="RAP8" s="5"/>
      <c r="RAQ8" s="5"/>
      <c r="RAR8" s="5"/>
      <c r="RAS8" s="5"/>
      <c r="RAT8" s="5"/>
      <c r="RAU8" s="5"/>
      <c r="RAV8" s="5"/>
      <c r="RAW8" s="5"/>
      <c r="RAX8" s="5"/>
      <c r="RAY8" s="5"/>
      <c r="RAZ8" s="5"/>
      <c r="RBA8" s="5"/>
      <c r="RBB8" s="5"/>
      <c r="RBC8" s="5"/>
      <c r="RBD8" s="5"/>
      <c r="RBE8" s="5"/>
      <c r="RBF8" s="5"/>
      <c r="RBG8" s="5"/>
      <c r="RBH8" s="5"/>
      <c r="RBI8" s="5"/>
      <c r="RBJ8" s="5"/>
      <c r="RBK8" s="5"/>
      <c r="RBL8" s="5"/>
      <c r="RBM8" s="5"/>
      <c r="RBN8" s="5"/>
      <c r="RBO8" s="5"/>
      <c r="RBP8" s="5"/>
      <c r="RBQ8" s="5"/>
      <c r="RBR8" s="5"/>
      <c r="RBS8" s="5"/>
      <c r="RBT8" s="5"/>
      <c r="RBU8" s="5"/>
      <c r="RBV8" s="5"/>
      <c r="RBW8" s="5"/>
      <c r="RBX8" s="5"/>
      <c r="RBY8" s="5"/>
      <c r="RBZ8" s="5"/>
      <c r="RCA8" s="5"/>
      <c r="RCB8" s="5"/>
      <c r="RCC8" s="5"/>
      <c r="RCD8" s="5"/>
      <c r="RCE8" s="5"/>
      <c r="RCF8" s="5"/>
      <c r="RCG8" s="5"/>
      <c r="RCH8" s="5"/>
      <c r="RCI8" s="5"/>
      <c r="RCJ8" s="5"/>
      <c r="RCK8" s="5"/>
      <c r="RCL8" s="5"/>
      <c r="RCM8" s="5"/>
      <c r="RCN8" s="5"/>
      <c r="RCO8" s="5"/>
      <c r="RCP8" s="5"/>
      <c r="RCQ8" s="5"/>
      <c r="RCR8" s="5"/>
      <c r="RCS8" s="5"/>
      <c r="RCT8" s="5"/>
      <c r="RCU8" s="5"/>
      <c r="RCV8" s="5"/>
      <c r="RCW8" s="5"/>
      <c r="RCX8" s="5"/>
      <c r="RCY8" s="5"/>
      <c r="RCZ8" s="5"/>
      <c r="RDA8" s="5"/>
      <c r="RDB8" s="5"/>
      <c r="RDC8" s="5"/>
      <c r="RDD8" s="5"/>
      <c r="RDE8" s="5"/>
      <c r="RDF8" s="5"/>
      <c r="RDG8" s="5"/>
      <c r="RDH8" s="5"/>
      <c r="RDI8" s="5"/>
      <c r="RDJ8" s="5"/>
      <c r="RDK8" s="5"/>
      <c r="RDL8" s="5"/>
      <c r="RDM8" s="5"/>
      <c r="RDN8" s="5"/>
      <c r="RDO8" s="5"/>
      <c r="RDP8" s="5"/>
      <c r="RDQ8" s="5"/>
      <c r="RDR8" s="5"/>
      <c r="RDS8" s="5"/>
      <c r="RDT8" s="5"/>
      <c r="RDU8" s="5"/>
      <c r="RDV8" s="5"/>
      <c r="RDW8" s="5"/>
      <c r="RDX8" s="5"/>
      <c r="RDY8" s="5"/>
      <c r="RDZ8" s="5"/>
      <c r="REA8" s="5"/>
      <c r="REB8" s="5"/>
      <c r="REC8" s="5"/>
      <c r="RED8" s="5"/>
      <c r="REE8" s="5"/>
      <c r="REF8" s="5"/>
      <c r="REG8" s="5"/>
      <c r="REH8" s="5"/>
      <c r="REI8" s="5"/>
      <c r="REJ8" s="5"/>
      <c r="REK8" s="5"/>
      <c r="REL8" s="5"/>
      <c r="REM8" s="5"/>
      <c r="REN8" s="5"/>
      <c r="REO8" s="5"/>
      <c r="REP8" s="5"/>
      <c r="REQ8" s="5"/>
      <c r="RER8" s="5"/>
      <c r="RES8" s="5"/>
      <c r="RET8" s="5"/>
      <c r="REU8" s="5"/>
      <c r="REV8" s="5"/>
      <c r="REW8" s="5"/>
      <c r="REX8" s="5"/>
      <c r="REY8" s="5"/>
      <c r="REZ8" s="5"/>
      <c r="RFA8" s="5"/>
      <c r="RFB8" s="5"/>
      <c r="RFC8" s="5"/>
      <c r="RFD8" s="5"/>
      <c r="RFE8" s="5"/>
      <c r="RFF8" s="5"/>
      <c r="RFG8" s="5"/>
      <c r="RFH8" s="5"/>
      <c r="RFI8" s="5"/>
      <c r="RFJ8" s="5"/>
      <c r="RFK8" s="5"/>
      <c r="RFL8" s="5"/>
      <c r="RFM8" s="5"/>
      <c r="RFN8" s="5"/>
      <c r="RFO8" s="5"/>
      <c r="RFP8" s="5"/>
      <c r="RFQ8" s="5"/>
      <c r="RFR8" s="5"/>
      <c r="RFS8" s="5"/>
      <c r="RFT8" s="5"/>
      <c r="RFU8" s="5"/>
      <c r="RFV8" s="5"/>
      <c r="RFW8" s="5"/>
      <c r="RFX8" s="5"/>
      <c r="RFY8" s="5"/>
      <c r="RFZ8" s="5"/>
      <c r="RGA8" s="5"/>
      <c r="RGB8" s="5"/>
      <c r="RGC8" s="5"/>
      <c r="RGD8" s="5"/>
      <c r="RGE8" s="5"/>
      <c r="RGF8" s="5"/>
      <c r="RGG8" s="5"/>
      <c r="RGH8" s="5"/>
      <c r="RGI8" s="5"/>
      <c r="RGJ8" s="5"/>
      <c r="RGK8" s="5"/>
      <c r="RGL8" s="5"/>
      <c r="RGM8" s="5"/>
      <c r="RGN8" s="5"/>
      <c r="RGO8" s="5"/>
      <c r="RGP8" s="5"/>
      <c r="RGQ8" s="5"/>
      <c r="RGR8" s="5"/>
      <c r="RGS8" s="5"/>
      <c r="RGT8" s="5"/>
      <c r="RGU8" s="5"/>
      <c r="RGV8" s="5"/>
      <c r="RGW8" s="5"/>
      <c r="RGX8" s="5"/>
      <c r="RGY8" s="5"/>
      <c r="RGZ8" s="5"/>
      <c r="RHA8" s="5"/>
      <c r="RHB8" s="5"/>
      <c r="RHC8" s="5"/>
      <c r="RHD8" s="5"/>
      <c r="RHE8" s="5"/>
      <c r="RHF8" s="5"/>
      <c r="RHG8" s="5"/>
      <c r="RHH8" s="5"/>
      <c r="RHI8" s="5"/>
      <c r="RHJ8" s="5"/>
      <c r="RHK8" s="5"/>
      <c r="RHL8" s="5"/>
      <c r="RHM8" s="5"/>
      <c r="RHN8" s="5"/>
      <c r="RHO8" s="5"/>
      <c r="RHP8" s="5"/>
      <c r="RHQ8" s="5"/>
      <c r="RHR8" s="5"/>
      <c r="RHS8" s="5"/>
      <c r="RHT8" s="5"/>
      <c r="RHU8" s="5"/>
      <c r="RHV8" s="5"/>
      <c r="RHW8" s="5"/>
      <c r="RHX8" s="5"/>
      <c r="RHY8" s="5"/>
      <c r="RHZ8" s="5"/>
      <c r="RIA8" s="5"/>
      <c r="RIB8" s="5"/>
      <c r="RIC8" s="5"/>
      <c r="RID8" s="5"/>
      <c r="RIE8" s="5"/>
      <c r="RIF8" s="5"/>
      <c r="RIG8" s="5"/>
      <c r="RIH8" s="5"/>
      <c r="RII8" s="5"/>
      <c r="RIJ8" s="5"/>
      <c r="RIK8" s="5"/>
      <c r="RIL8" s="5"/>
      <c r="RIM8" s="5"/>
      <c r="RIN8" s="5"/>
      <c r="RIO8" s="5"/>
      <c r="RIP8" s="5"/>
      <c r="RIQ8" s="5"/>
      <c r="RIR8" s="5"/>
      <c r="RIS8" s="5"/>
      <c r="RIT8" s="5"/>
      <c r="RIU8" s="5"/>
      <c r="RIV8" s="5"/>
      <c r="RIW8" s="5"/>
      <c r="RIX8" s="5"/>
      <c r="RIY8" s="5"/>
      <c r="RIZ8" s="5"/>
      <c r="RJA8" s="5"/>
      <c r="RJB8" s="5"/>
      <c r="RJC8" s="5"/>
      <c r="RJD8" s="5"/>
      <c r="RJE8" s="5"/>
      <c r="RJF8" s="5"/>
      <c r="RJG8" s="5"/>
      <c r="RJH8" s="5"/>
      <c r="RJI8" s="5"/>
      <c r="RJJ8" s="5"/>
      <c r="RJK8" s="5"/>
      <c r="RJL8" s="5"/>
      <c r="RJM8" s="5"/>
      <c r="RJN8" s="5"/>
      <c r="RJO8" s="5"/>
      <c r="RJP8" s="5"/>
      <c r="RJQ8" s="5"/>
      <c r="RJR8" s="5"/>
      <c r="RJS8" s="5"/>
      <c r="RJT8" s="5"/>
      <c r="RJU8" s="5"/>
      <c r="RJV8" s="5"/>
      <c r="RJW8" s="5"/>
      <c r="RJX8" s="5"/>
      <c r="RJY8" s="5"/>
      <c r="RJZ8" s="5"/>
      <c r="RKA8" s="5"/>
      <c r="RKB8" s="5"/>
      <c r="RKC8" s="5"/>
      <c r="RKD8" s="5"/>
      <c r="RKE8" s="5"/>
      <c r="RKF8" s="5"/>
      <c r="RKG8" s="5"/>
      <c r="RKH8" s="5"/>
      <c r="RKI8" s="5"/>
      <c r="RKJ8" s="5"/>
      <c r="RKK8" s="5"/>
      <c r="RKL8" s="5"/>
      <c r="RKM8" s="5"/>
      <c r="RKN8" s="5"/>
      <c r="RKO8" s="5"/>
      <c r="RKP8" s="5"/>
      <c r="RKQ8" s="5"/>
      <c r="RKR8" s="5"/>
      <c r="RKS8" s="5"/>
      <c r="RKT8" s="5"/>
      <c r="RKU8" s="5"/>
      <c r="RKV8" s="5"/>
      <c r="RKW8" s="5"/>
      <c r="RKX8" s="5"/>
      <c r="RKY8" s="5"/>
      <c r="RKZ8" s="5"/>
      <c r="RLA8" s="5"/>
      <c r="RLB8" s="5"/>
      <c r="RLC8" s="5"/>
      <c r="RLD8" s="5"/>
      <c r="RLE8" s="5"/>
      <c r="RLF8" s="5"/>
      <c r="RLG8" s="5"/>
      <c r="RLH8" s="5"/>
      <c r="RLI8" s="5"/>
      <c r="RLJ8" s="5"/>
      <c r="RLK8" s="5"/>
      <c r="RLL8" s="5"/>
      <c r="RLM8" s="5"/>
      <c r="RLN8" s="5"/>
      <c r="RLO8" s="5"/>
      <c r="RLP8" s="5"/>
      <c r="RLQ8" s="5"/>
      <c r="RLR8" s="5"/>
      <c r="RLS8" s="5"/>
      <c r="RLT8" s="5"/>
      <c r="RLU8" s="5"/>
      <c r="RLV8" s="5"/>
      <c r="RLW8" s="5"/>
      <c r="RLX8" s="5"/>
      <c r="RLY8" s="5"/>
      <c r="RLZ8" s="5"/>
      <c r="RMA8" s="5"/>
      <c r="RMB8" s="5"/>
      <c r="RMC8" s="5"/>
      <c r="RMD8" s="5"/>
      <c r="RME8" s="5"/>
      <c r="RMF8" s="5"/>
      <c r="RMG8" s="5"/>
      <c r="RMH8" s="5"/>
      <c r="RMI8" s="5"/>
      <c r="RMJ8" s="5"/>
      <c r="RMK8" s="5"/>
      <c r="RML8" s="5"/>
      <c r="RMM8" s="5"/>
      <c r="RMN8" s="5"/>
      <c r="RMO8" s="5"/>
      <c r="RMP8" s="5"/>
      <c r="RMQ8" s="5"/>
      <c r="RMR8" s="5"/>
      <c r="RMS8" s="5"/>
      <c r="RMT8" s="5"/>
      <c r="RMU8" s="5"/>
      <c r="RMV8" s="5"/>
      <c r="RMW8" s="5"/>
      <c r="RMX8" s="5"/>
      <c r="RMY8" s="5"/>
      <c r="RMZ8" s="5"/>
      <c r="RNA8" s="5"/>
      <c r="RNB8" s="5"/>
      <c r="RNC8" s="5"/>
      <c r="RND8" s="5"/>
      <c r="RNE8" s="5"/>
      <c r="RNF8" s="5"/>
      <c r="RNG8" s="5"/>
      <c r="RNH8" s="5"/>
      <c r="RNI8" s="5"/>
      <c r="RNJ8" s="5"/>
      <c r="RNK8" s="5"/>
      <c r="RNL8" s="5"/>
      <c r="RNM8" s="5"/>
      <c r="RNN8" s="5"/>
      <c r="RNO8" s="5"/>
      <c r="RNP8" s="5"/>
      <c r="RNQ8" s="5"/>
      <c r="RNR8" s="5"/>
      <c r="RNS8" s="5"/>
      <c r="RNT8" s="5"/>
      <c r="RNU8" s="5"/>
      <c r="RNV8" s="5"/>
      <c r="RNW8" s="5"/>
      <c r="RNX8" s="5"/>
      <c r="RNY8" s="5"/>
      <c r="RNZ8" s="5"/>
      <c r="ROA8" s="5"/>
      <c r="ROB8" s="5"/>
      <c r="ROC8" s="5"/>
      <c r="ROD8" s="5"/>
      <c r="ROE8" s="5"/>
      <c r="ROF8" s="5"/>
      <c r="ROG8" s="5"/>
      <c r="ROH8" s="5"/>
      <c r="ROI8" s="5"/>
      <c r="ROJ8" s="5"/>
      <c r="ROK8" s="5"/>
      <c r="ROL8" s="5"/>
      <c r="ROM8" s="5"/>
      <c r="RON8" s="5"/>
      <c r="ROO8" s="5"/>
      <c r="ROP8" s="5"/>
      <c r="ROQ8" s="5"/>
      <c r="ROR8" s="5"/>
      <c r="ROS8" s="5"/>
      <c r="ROT8" s="5"/>
      <c r="ROU8" s="5"/>
      <c r="ROV8" s="5"/>
      <c r="ROW8" s="5"/>
      <c r="ROX8" s="5"/>
      <c r="ROY8" s="5"/>
      <c r="ROZ8" s="5"/>
      <c r="RPA8" s="5"/>
      <c r="RPB8" s="5"/>
      <c r="RPC8" s="5"/>
      <c r="RPD8" s="5"/>
      <c r="RPE8" s="5"/>
      <c r="RPF8" s="5"/>
      <c r="RPG8" s="5"/>
      <c r="RPH8" s="5"/>
      <c r="RPI8" s="5"/>
      <c r="RPJ8" s="5"/>
      <c r="RPK8" s="5"/>
      <c r="RPL8" s="5"/>
      <c r="RPM8" s="5"/>
      <c r="RPN8" s="5"/>
      <c r="RPO8" s="5"/>
      <c r="RPP8" s="5"/>
      <c r="RPQ8" s="5"/>
      <c r="RPR8" s="5"/>
      <c r="RPS8" s="5"/>
      <c r="RPT8" s="5"/>
      <c r="RPU8" s="5"/>
      <c r="RPV8" s="5"/>
      <c r="RPW8" s="5"/>
      <c r="RPX8" s="5"/>
      <c r="RPY8" s="5"/>
      <c r="RPZ8" s="5"/>
      <c r="RQA8" s="5"/>
      <c r="RQB8" s="5"/>
      <c r="RQC8" s="5"/>
      <c r="RQD8" s="5"/>
      <c r="RQE8" s="5"/>
      <c r="RQF8" s="5"/>
      <c r="RQG8" s="5"/>
      <c r="RQH8" s="5"/>
      <c r="RQI8" s="5"/>
      <c r="RQJ8" s="5"/>
      <c r="RQK8" s="5"/>
      <c r="RQL8" s="5"/>
      <c r="RQM8" s="5"/>
      <c r="RQN8" s="5"/>
      <c r="RQO8" s="5"/>
      <c r="RQP8" s="5"/>
      <c r="RQQ8" s="5"/>
      <c r="RQR8" s="5"/>
      <c r="RQS8" s="5"/>
      <c r="RQT8" s="5"/>
      <c r="RQU8" s="5"/>
      <c r="RQV8" s="5"/>
      <c r="RQW8" s="5"/>
      <c r="RQX8" s="5"/>
      <c r="RQY8" s="5"/>
      <c r="RQZ8" s="5"/>
      <c r="RRA8" s="5"/>
      <c r="RRB8" s="5"/>
      <c r="RRC8" s="5"/>
      <c r="RRD8" s="5"/>
      <c r="RRE8" s="5"/>
      <c r="RRF8" s="5"/>
      <c r="RRG8" s="5"/>
      <c r="RRH8" s="5"/>
      <c r="RRI8" s="5"/>
      <c r="RRJ8" s="5"/>
      <c r="RRK8" s="5"/>
      <c r="RRL8" s="5"/>
      <c r="RRM8" s="5"/>
      <c r="RRN8" s="5"/>
      <c r="RRO8" s="5"/>
      <c r="RRP8" s="5"/>
      <c r="RRQ8" s="5"/>
      <c r="RRR8" s="5"/>
      <c r="RRS8" s="5"/>
      <c r="RRT8" s="5"/>
      <c r="RRU8" s="5"/>
      <c r="RRV8" s="5"/>
      <c r="RRW8" s="5"/>
      <c r="RRX8" s="5"/>
      <c r="RRY8" s="5"/>
      <c r="RRZ8" s="5"/>
      <c r="RSA8" s="5"/>
      <c r="RSB8" s="5"/>
      <c r="RSC8" s="5"/>
      <c r="RSD8" s="5"/>
      <c r="RSE8" s="5"/>
      <c r="RSF8" s="5"/>
      <c r="RSG8" s="5"/>
      <c r="RSH8" s="5"/>
      <c r="RSI8" s="5"/>
      <c r="RSJ8" s="5"/>
      <c r="RSK8" s="5"/>
      <c r="RSL8" s="5"/>
      <c r="RSM8" s="5"/>
      <c r="RSN8" s="5"/>
      <c r="RSO8" s="5"/>
      <c r="RSP8" s="5"/>
      <c r="RSQ8" s="5"/>
      <c r="RSR8" s="5"/>
      <c r="RSS8" s="5"/>
      <c r="RST8" s="5"/>
      <c r="RSU8" s="5"/>
      <c r="RSV8" s="5"/>
      <c r="RSW8" s="5"/>
      <c r="RSX8" s="5"/>
      <c r="RSY8" s="5"/>
      <c r="RSZ8" s="5"/>
      <c r="RTA8" s="5"/>
      <c r="RTB8" s="5"/>
      <c r="RTC8" s="5"/>
      <c r="RTD8" s="5"/>
      <c r="RTE8" s="5"/>
      <c r="RTF8" s="5"/>
      <c r="RTG8" s="5"/>
      <c r="RTH8" s="5"/>
      <c r="RTI8" s="5"/>
      <c r="RTJ8" s="5"/>
      <c r="RTK8" s="5"/>
      <c r="RTL8" s="5"/>
      <c r="RTM8" s="5"/>
      <c r="RTN8" s="5"/>
      <c r="RTO8" s="5"/>
      <c r="RTP8" s="5"/>
      <c r="RTQ8" s="5"/>
      <c r="RTR8" s="5"/>
      <c r="RTS8" s="5"/>
      <c r="RTT8" s="5"/>
      <c r="RTU8" s="5"/>
      <c r="RTV8" s="5"/>
      <c r="RTW8" s="5"/>
      <c r="RTX8" s="5"/>
      <c r="RTY8" s="5"/>
      <c r="RTZ8" s="5"/>
      <c r="RUA8" s="5"/>
      <c r="RUB8" s="5"/>
      <c r="RUC8" s="5"/>
      <c r="RUD8" s="5"/>
      <c r="RUE8" s="5"/>
      <c r="RUF8" s="5"/>
      <c r="RUG8" s="5"/>
      <c r="RUH8" s="5"/>
      <c r="RUI8" s="5"/>
      <c r="RUJ8" s="5"/>
      <c r="RUK8" s="5"/>
      <c r="RUL8" s="5"/>
      <c r="RUM8" s="5"/>
      <c r="RUN8" s="5"/>
      <c r="RUO8" s="5"/>
      <c r="RUP8" s="5"/>
      <c r="RUQ8" s="5"/>
      <c r="RUR8" s="5"/>
      <c r="RUS8" s="5"/>
      <c r="RUT8" s="5"/>
      <c r="RUU8" s="5"/>
      <c r="RUV8" s="5"/>
      <c r="RUW8" s="5"/>
      <c r="RUX8" s="5"/>
      <c r="RUY8" s="5"/>
      <c r="RUZ8" s="5"/>
      <c r="RVA8" s="5"/>
      <c r="RVB8" s="5"/>
      <c r="RVC8" s="5"/>
      <c r="RVD8" s="5"/>
      <c r="RVE8" s="5"/>
      <c r="RVF8" s="5"/>
      <c r="RVG8" s="5"/>
      <c r="RVH8" s="5"/>
      <c r="RVI8" s="5"/>
      <c r="RVJ8" s="5"/>
      <c r="RVK8" s="5"/>
      <c r="RVL8" s="5"/>
      <c r="RVM8" s="5"/>
      <c r="RVN8" s="5"/>
      <c r="RVO8" s="5"/>
      <c r="RVP8" s="5"/>
      <c r="RVQ8" s="5"/>
      <c r="RVR8" s="5"/>
      <c r="RVS8" s="5"/>
      <c r="RVT8" s="5"/>
      <c r="RVU8" s="5"/>
      <c r="RVV8" s="5"/>
      <c r="RVW8" s="5"/>
      <c r="RVX8" s="5"/>
      <c r="RVY8" s="5"/>
      <c r="RVZ8" s="5"/>
      <c r="RWA8" s="5"/>
      <c r="RWB8" s="5"/>
      <c r="RWC8" s="5"/>
      <c r="RWD8" s="5"/>
      <c r="RWE8" s="5"/>
      <c r="RWF8" s="5"/>
      <c r="RWG8" s="5"/>
      <c r="RWH8" s="5"/>
      <c r="RWI8" s="5"/>
      <c r="RWJ8" s="5"/>
      <c r="RWK8" s="5"/>
      <c r="RWL8" s="5"/>
      <c r="RWM8" s="5"/>
      <c r="RWN8" s="5"/>
      <c r="RWO8" s="5"/>
      <c r="RWP8" s="5"/>
      <c r="RWQ8" s="5"/>
      <c r="RWR8" s="5"/>
      <c r="RWS8" s="5"/>
      <c r="RWT8" s="5"/>
      <c r="RWU8" s="5"/>
      <c r="RWV8" s="5"/>
      <c r="RWW8" s="5"/>
      <c r="RWX8" s="5"/>
      <c r="RWY8" s="5"/>
      <c r="RWZ8" s="5"/>
      <c r="RXA8" s="5"/>
      <c r="RXB8" s="5"/>
      <c r="RXC8" s="5"/>
      <c r="RXD8" s="5"/>
      <c r="RXE8" s="5"/>
      <c r="RXF8" s="5"/>
      <c r="RXG8" s="5"/>
      <c r="RXH8" s="5"/>
      <c r="RXI8" s="5"/>
      <c r="RXJ8" s="5"/>
      <c r="RXK8" s="5"/>
      <c r="RXL8" s="5"/>
      <c r="RXM8" s="5"/>
      <c r="RXN8" s="5"/>
      <c r="RXO8" s="5"/>
      <c r="RXP8" s="5"/>
      <c r="RXQ8" s="5"/>
      <c r="RXR8" s="5"/>
      <c r="RXS8" s="5"/>
      <c r="RXT8" s="5"/>
      <c r="RXU8" s="5"/>
      <c r="RXV8" s="5"/>
      <c r="RXW8" s="5"/>
      <c r="RXX8" s="5"/>
      <c r="RXY8" s="5"/>
      <c r="RXZ8" s="5"/>
      <c r="RYA8" s="5"/>
      <c r="RYB8" s="5"/>
      <c r="RYC8" s="5"/>
      <c r="RYD8" s="5"/>
      <c r="RYE8" s="5"/>
      <c r="RYF8" s="5"/>
      <c r="RYG8" s="5"/>
      <c r="RYH8" s="5"/>
      <c r="RYI8" s="5"/>
      <c r="RYJ8" s="5"/>
      <c r="RYK8" s="5"/>
      <c r="RYL8" s="5"/>
      <c r="RYM8" s="5"/>
      <c r="RYN8" s="5"/>
      <c r="RYO8" s="5"/>
      <c r="RYP8" s="5"/>
      <c r="RYQ8" s="5"/>
      <c r="RYR8" s="5"/>
      <c r="RYS8" s="5"/>
      <c r="RYT8" s="5"/>
      <c r="RYU8" s="5"/>
      <c r="RYV8" s="5"/>
      <c r="RYW8" s="5"/>
      <c r="RYX8" s="5"/>
      <c r="RYY8" s="5"/>
      <c r="RYZ8" s="5"/>
      <c r="RZA8" s="5"/>
      <c r="RZB8" s="5"/>
      <c r="RZC8" s="5"/>
      <c r="RZD8" s="5"/>
      <c r="RZE8" s="5"/>
      <c r="RZF8" s="5"/>
      <c r="RZG8" s="5"/>
      <c r="RZH8" s="5"/>
      <c r="RZI8" s="5"/>
      <c r="RZJ8" s="5"/>
      <c r="RZK8" s="5"/>
      <c r="RZL8" s="5"/>
      <c r="RZM8" s="5"/>
      <c r="RZN8" s="5"/>
      <c r="RZO8" s="5"/>
      <c r="RZP8" s="5"/>
      <c r="RZQ8" s="5"/>
      <c r="RZR8" s="5"/>
      <c r="RZS8" s="5"/>
      <c r="RZT8" s="5"/>
      <c r="RZU8" s="5"/>
      <c r="RZV8" s="5"/>
      <c r="RZW8" s="5"/>
      <c r="RZX8" s="5"/>
      <c r="RZY8" s="5"/>
      <c r="RZZ8" s="5"/>
      <c r="SAA8" s="5"/>
      <c r="SAB8" s="5"/>
      <c r="SAC8" s="5"/>
      <c r="SAD8" s="5"/>
      <c r="SAE8" s="5"/>
      <c r="SAF8" s="5"/>
      <c r="SAG8" s="5"/>
      <c r="SAH8" s="5"/>
      <c r="SAI8" s="5"/>
      <c r="SAJ8" s="5"/>
      <c r="SAK8" s="5"/>
      <c r="SAL8" s="5"/>
      <c r="SAM8" s="5"/>
      <c r="SAN8" s="5"/>
      <c r="SAO8" s="5"/>
      <c r="SAP8" s="5"/>
      <c r="SAQ8" s="5"/>
      <c r="SAR8" s="5"/>
      <c r="SAS8" s="5"/>
      <c r="SAT8" s="5"/>
      <c r="SAU8" s="5"/>
      <c r="SAV8" s="5"/>
      <c r="SAW8" s="5"/>
      <c r="SAX8" s="5"/>
      <c r="SAY8" s="5"/>
      <c r="SAZ8" s="5"/>
      <c r="SBA8" s="5"/>
      <c r="SBB8" s="5"/>
      <c r="SBC8" s="5"/>
      <c r="SBD8" s="5"/>
      <c r="SBE8" s="5"/>
      <c r="SBF8" s="5"/>
      <c r="SBG8" s="5"/>
      <c r="SBH8" s="5"/>
      <c r="SBI8" s="5"/>
      <c r="SBJ8" s="5"/>
      <c r="SBK8" s="5"/>
      <c r="SBL8" s="5"/>
      <c r="SBM8" s="5"/>
      <c r="SBN8" s="5"/>
      <c r="SBO8" s="5"/>
      <c r="SBP8" s="5"/>
      <c r="SBQ8" s="5"/>
      <c r="SBR8" s="5"/>
      <c r="SBS8" s="5"/>
      <c r="SBT8" s="5"/>
      <c r="SBU8" s="5"/>
      <c r="SBV8" s="5"/>
      <c r="SBW8" s="5"/>
      <c r="SBX8" s="5"/>
      <c r="SBY8" s="5"/>
      <c r="SBZ8" s="5"/>
      <c r="SCA8" s="5"/>
      <c r="SCB8" s="5"/>
      <c r="SCC8" s="5"/>
      <c r="SCD8" s="5"/>
      <c r="SCE8" s="5"/>
      <c r="SCF8" s="5"/>
      <c r="SCG8" s="5"/>
      <c r="SCH8" s="5"/>
      <c r="SCI8" s="5"/>
      <c r="SCJ8" s="5"/>
      <c r="SCK8" s="5"/>
      <c r="SCL8" s="5"/>
      <c r="SCM8" s="5"/>
      <c r="SCN8" s="5"/>
      <c r="SCO8" s="5"/>
      <c r="SCP8" s="5"/>
      <c r="SCQ8" s="5"/>
      <c r="SCR8" s="5"/>
      <c r="SCS8" s="5"/>
      <c r="SCT8" s="5"/>
      <c r="SCU8" s="5"/>
      <c r="SCV8" s="5"/>
      <c r="SCW8" s="5"/>
      <c r="SCX8" s="5"/>
      <c r="SCY8" s="5"/>
      <c r="SCZ8" s="5"/>
      <c r="SDA8" s="5"/>
      <c r="SDB8" s="5"/>
      <c r="SDC8" s="5"/>
      <c r="SDD8" s="5"/>
      <c r="SDE8" s="5"/>
      <c r="SDF8" s="5"/>
      <c r="SDG8" s="5"/>
      <c r="SDH8" s="5"/>
      <c r="SDI8" s="5"/>
      <c r="SDJ8" s="5"/>
      <c r="SDK8" s="5"/>
      <c r="SDL8" s="5"/>
      <c r="SDM8" s="5"/>
      <c r="SDN8" s="5"/>
      <c r="SDO8" s="5"/>
      <c r="SDP8" s="5"/>
      <c r="SDQ8" s="5"/>
      <c r="SDR8" s="5"/>
      <c r="SDS8" s="5"/>
      <c r="SDT8" s="5"/>
      <c r="SDU8" s="5"/>
      <c r="SDV8" s="5"/>
      <c r="SDW8" s="5"/>
      <c r="SDX8" s="5"/>
      <c r="SDY8" s="5"/>
      <c r="SDZ8" s="5"/>
      <c r="SEA8" s="5"/>
      <c r="SEB8" s="5"/>
      <c r="SEC8" s="5"/>
      <c r="SED8" s="5"/>
      <c r="SEE8" s="5"/>
      <c r="SEF8" s="5"/>
      <c r="SEG8" s="5"/>
      <c r="SEH8" s="5"/>
      <c r="SEI8" s="5"/>
      <c r="SEJ8" s="5"/>
      <c r="SEK8" s="5"/>
      <c r="SEL8" s="5"/>
      <c r="SEM8" s="5"/>
      <c r="SEN8" s="5"/>
      <c r="SEO8" s="5"/>
      <c r="SEP8" s="5"/>
      <c r="SEQ8" s="5"/>
      <c r="SER8" s="5"/>
      <c r="SES8" s="5"/>
      <c r="SET8" s="5"/>
      <c r="SEU8" s="5"/>
      <c r="SEV8" s="5"/>
      <c r="SEW8" s="5"/>
      <c r="SEX8" s="5"/>
      <c r="SEY8" s="5"/>
      <c r="SEZ8" s="5"/>
      <c r="SFA8" s="5"/>
      <c r="SFB8" s="5"/>
      <c r="SFC8" s="5"/>
      <c r="SFD8" s="5"/>
      <c r="SFE8" s="5"/>
      <c r="SFF8" s="5"/>
      <c r="SFG8" s="5"/>
      <c r="SFH8" s="5"/>
      <c r="SFI8" s="5"/>
      <c r="SFJ8" s="5"/>
      <c r="SFK8" s="5"/>
      <c r="SFL8" s="5"/>
      <c r="SFM8" s="5"/>
      <c r="SFN8" s="5"/>
      <c r="SFO8" s="5"/>
      <c r="SFP8" s="5"/>
      <c r="SFQ8" s="5"/>
      <c r="SFR8" s="5"/>
      <c r="SFS8" s="5"/>
      <c r="SFT8" s="5"/>
      <c r="SFU8" s="5"/>
      <c r="SFV8" s="5"/>
      <c r="SFW8" s="5"/>
      <c r="SFX8" s="5"/>
      <c r="SFY8" s="5"/>
      <c r="SFZ8" s="5"/>
      <c r="SGA8" s="5"/>
      <c r="SGB8" s="5"/>
      <c r="SGC8" s="5"/>
      <c r="SGD8" s="5"/>
      <c r="SGE8" s="5"/>
      <c r="SGF8" s="5"/>
      <c r="SGG8" s="5"/>
      <c r="SGH8" s="5"/>
      <c r="SGI8" s="5"/>
      <c r="SGJ8" s="5"/>
      <c r="SGK8" s="5"/>
      <c r="SGL8" s="5"/>
      <c r="SGM8" s="5"/>
      <c r="SGN8" s="5"/>
      <c r="SGO8" s="5"/>
      <c r="SGP8" s="5"/>
      <c r="SGQ8" s="5"/>
      <c r="SGR8" s="5"/>
      <c r="SGS8" s="5"/>
      <c r="SGT8" s="5"/>
      <c r="SGU8" s="5"/>
      <c r="SGV8" s="5"/>
      <c r="SGW8" s="5"/>
      <c r="SGX8" s="5"/>
      <c r="SGY8" s="5"/>
      <c r="SGZ8" s="5"/>
      <c r="SHA8" s="5"/>
      <c r="SHB8" s="5"/>
      <c r="SHC8" s="5"/>
      <c r="SHD8" s="5"/>
      <c r="SHE8" s="5"/>
      <c r="SHF8" s="5"/>
      <c r="SHG8" s="5"/>
      <c r="SHH8" s="5"/>
      <c r="SHI8" s="5"/>
      <c r="SHJ8" s="5"/>
      <c r="SHK8" s="5"/>
      <c r="SHL8" s="5"/>
      <c r="SHM8" s="5"/>
      <c r="SHN8" s="5"/>
      <c r="SHO8" s="5"/>
      <c r="SHP8" s="5"/>
      <c r="SHQ8" s="5"/>
      <c r="SHR8" s="5"/>
      <c r="SHS8" s="5"/>
      <c r="SHT8" s="5"/>
      <c r="SHU8" s="5"/>
      <c r="SHV8" s="5"/>
      <c r="SHW8" s="5"/>
      <c r="SHX8" s="5"/>
      <c r="SHY8" s="5"/>
      <c r="SHZ8" s="5"/>
      <c r="SIA8" s="5"/>
      <c r="SIB8" s="5"/>
      <c r="SIC8" s="5"/>
      <c r="SID8" s="5"/>
      <c r="SIE8" s="5"/>
      <c r="SIF8" s="5"/>
      <c r="SIG8" s="5"/>
      <c r="SIH8" s="5"/>
      <c r="SII8" s="5"/>
      <c r="SIJ8" s="5"/>
      <c r="SIK8" s="5"/>
      <c r="SIL8" s="5"/>
      <c r="SIM8" s="5"/>
      <c r="SIN8" s="5"/>
      <c r="SIO8" s="5"/>
      <c r="SIP8" s="5"/>
      <c r="SIQ8" s="5"/>
      <c r="SIR8" s="5"/>
      <c r="SIS8" s="5"/>
      <c r="SIT8" s="5"/>
      <c r="SIU8" s="5"/>
      <c r="SIV8" s="5"/>
      <c r="SIW8" s="5"/>
      <c r="SIX8" s="5"/>
      <c r="SIY8" s="5"/>
      <c r="SIZ8" s="5"/>
      <c r="SJA8" s="5"/>
      <c r="SJB8" s="5"/>
      <c r="SJC8" s="5"/>
      <c r="SJD8" s="5"/>
      <c r="SJE8" s="5"/>
      <c r="SJF8" s="5"/>
      <c r="SJG8" s="5"/>
      <c r="SJH8" s="5"/>
      <c r="SJI8" s="5"/>
      <c r="SJJ8" s="5"/>
      <c r="SJK8" s="5"/>
      <c r="SJL8" s="5"/>
      <c r="SJM8" s="5"/>
      <c r="SJN8" s="5"/>
      <c r="SJO8" s="5"/>
      <c r="SJP8" s="5"/>
      <c r="SJQ8" s="5"/>
      <c r="SJR8" s="5"/>
      <c r="SJS8" s="5"/>
      <c r="SJT8" s="5"/>
      <c r="SJU8" s="5"/>
      <c r="SJV8" s="5"/>
      <c r="SJW8" s="5"/>
      <c r="SJX8" s="5"/>
      <c r="SJY8" s="5"/>
      <c r="SJZ8" s="5"/>
      <c r="SKA8" s="5"/>
      <c r="SKB8" s="5"/>
      <c r="SKC8" s="5"/>
      <c r="SKD8" s="5"/>
      <c r="SKE8" s="5"/>
      <c r="SKF8" s="5"/>
      <c r="SKG8" s="5"/>
      <c r="SKH8" s="5"/>
      <c r="SKI8" s="5"/>
      <c r="SKJ8" s="5"/>
      <c r="SKK8" s="5"/>
      <c r="SKL8" s="5"/>
      <c r="SKM8" s="5"/>
      <c r="SKN8" s="5"/>
      <c r="SKO8" s="5"/>
      <c r="SKP8" s="5"/>
      <c r="SKQ8" s="5"/>
      <c r="SKR8" s="5"/>
      <c r="SKS8" s="5"/>
      <c r="SKT8" s="5"/>
      <c r="SKU8" s="5"/>
      <c r="SKV8" s="5"/>
      <c r="SKW8" s="5"/>
      <c r="SKX8" s="5"/>
      <c r="SKY8" s="5"/>
      <c r="SKZ8" s="5"/>
      <c r="SLA8" s="5"/>
      <c r="SLB8" s="5"/>
      <c r="SLC8" s="5"/>
      <c r="SLD8" s="5"/>
      <c r="SLE8" s="5"/>
      <c r="SLF8" s="5"/>
      <c r="SLG8" s="5"/>
      <c r="SLH8" s="5"/>
      <c r="SLI8" s="5"/>
      <c r="SLJ8" s="5"/>
      <c r="SLK8" s="5"/>
      <c r="SLL8" s="5"/>
      <c r="SLM8" s="5"/>
      <c r="SLN8" s="5"/>
      <c r="SLO8" s="5"/>
      <c r="SLP8" s="5"/>
      <c r="SLQ8" s="5"/>
      <c r="SLR8" s="5"/>
      <c r="SLS8" s="5"/>
      <c r="SLT8" s="5"/>
      <c r="SLU8" s="5"/>
      <c r="SLV8" s="5"/>
      <c r="SLW8" s="5"/>
      <c r="SLX8" s="5"/>
      <c r="SLY8" s="5"/>
      <c r="SLZ8" s="5"/>
      <c r="SMA8" s="5"/>
      <c r="SMB8" s="5"/>
      <c r="SMC8" s="5"/>
      <c r="SMD8" s="5"/>
      <c r="SME8" s="5"/>
      <c r="SMF8" s="5"/>
      <c r="SMG8" s="5"/>
      <c r="SMH8" s="5"/>
      <c r="SMI8" s="5"/>
      <c r="SMJ8" s="5"/>
      <c r="SMK8" s="5"/>
      <c r="SML8" s="5"/>
      <c r="SMM8" s="5"/>
      <c r="SMN8" s="5"/>
      <c r="SMO8" s="5"/>
      <c r="SMP8" s="5"/>
      <c r="SMQ8" s="5"/>
      <c r="SMR8" s="5"/>
      <c r="SMS8" s="5"/>
      <c r="SMT8" s="5"/>
      <c r="SMU8" s="5"/>
      <c r="SMV8" s="5"/>
      <c r="SMW8" s="5"/>
      <c r="SMX8" s="5"/>
      <c r="SMY8" s="5"/>
      <c r="SMZ8" s="5"/>
      <c r="SNA8" s="5"/>
      <c r="SNB8" s="5"/>
      <c r="SNC8" s="5"/>
      <c r="SND8" s="5"/>
      <c r="SNE8" s="5"/>
      <c r="SNF8" s="5"/>
      <c r="SNG8" s="5"/>
      <c r="SNH8" s="5"/>
      <c r="SNI8" s="5"/>
      <c r="SNJ8" s="5"/>
      <c r="SNK8" s="5"/>
      <c r="SNL8" s="5"/>
      <c r="SNM8" s="5"/>
      <c r="SNN8" s="5"/>
      <c r="SNO8" s="5"/>
      <c r="SNP8" s="5"/>
      <c r="SNQ8" s="5"/>
      <c r="SNR8" s="5"/>
      <c r="SNS8" s="5"/>
      <c r="SNT8" s="5"/>
      <c r="SNU8" s="5"/>
      <c r="SNV8" s="5"/>
      <c r="SNW8" s="5"/>
      <c r="SNX8" s="5"/>
      <c r="SNY8" s="5"/>
      <c r="SNZ8" s="5"/>
      <c r="SOA8" s="5"/>
      <c r="SOB8" s="5"/>
      <c r="SOC8" s="5"/>
      <c r="SOD8" s="5"/>
      <c r="SOE8" s="5"/>
      <c r="SOF8" s="5"/>
      <c r="SOG8" s="5"/>
      <c r="SOH8" s="5"/>
      <c r="SOI8" s="5"/>
      <c r="SOJ8" s="5"/>
      <c r="SOK8" s="5"/>
      <c r="SOL8" s="5"/>
      <c r="SOM8" s="5"/>
      <c r="SON8" s="5"/>
      <c r="SOO8" s="5"/>
      <c r="SOP8" s="5"/>
      <c r="SOQ8" s="5"/>
      <c r="SOR8" s="5"/>
      <c r="SOS8" s="5"/>
      <c r="SOT8" s="5"/>
      <c r="SOU8" s="5"/>
      <c r="SOV8" s="5"/>
      <c r="SOW8" s="5"/>
      <c r="SOX8" s="5"/>
      <c r="SOY8" s="5"/>
      <c r="SOZ8" s="5"/>
      <c r="SPA8" s="5"/>
      <c r="SPB8" s="5"/>
      <c r="SPC8" s="5"/>
      <c r="SPD8" s="5"/>
      <c r="SPE8" s="5"/>
      <c r="SPF8" s="5"/>
      <c r="SPG8" s="5"/>
      <c r="SPH8" s="5"/>
      <c r="SPI8" s="5"/>
      <c r="SPJ8" s="5"/>
      <c r="SPK8" s="5"/>
      <c r="SPL8" s="5"/>
      <c r="SPM8" s="5"/>
      <c r="SPN8" s="5"/>
      <c r="SPO8" s="5"/>
      <c r="SPP8" s="5"/>
      <c r="SPQ8" s="5"/>
      <c r="SPR8" s="5"/>
      <c r="SPS8" s="5"/>
      <c r="SPT8" s="5"/>
      <c r="SPU8" s="5"/>
      <c r="SPV8" s="5"/>
      <c r="SPW8" s="5"/>
      <c r="SPX8" s="5"/>
      <c r="SPY8" s="5"/>
      <c r="SPZ8" s="5"/>
      <c r="SQA8" s="5"/>
      <c r="SQB8" s="5"/>
      <c r="SQC8" s="5"/>
      <c r="SQD8" s="5"/>
      <c r="SQE8" s="5"/>
      <c r="SQF8" s="5"/>
      <c r="SQG8" s="5"/>
      <c r="SQH8" s="5"/>
      <c r="SQI8" s="5"/>
      <c r="SQJ8" s="5"/>
      <c r="SQK8" s="5"/>
      <c r="SQL8" s="5"/>
      <c r="SQM8" s="5"/>
      <c r="SQN8" s="5"/>
      <c r="SQO8" s="5"/>
      <c r="SQP8" s="5"/>
      <c r="SQQ8" s="5"/>
      <c r="SQR8" s="5"/>
      <c r="SQS8" s="5"/>
      <c r="SQT8" s="5"/>
      <c r="SQU8" s="5"/>
      <c r="SQV8" s="5"/>
      <c r="SQW8" s="5"/>
      <c r="SQX8" s="5"/>
      <c r="SQY8" s="5"/>
      <c r="SQZ8" s="5"/>
      <c r="SRA8" s="5"/>
      <c r="SRB8" s="5"/>
      <c r="SRC8" s="5"/>
      <c r="SRD8" s="5"/>
      <c r="SRE8" s="5"/>
      <c r="SRF8" s="5"/>
      <c r="SRG8" s="5"/>
      <c r="SRH8" s="5"/>
      <c r="SRI8" s="5"/>
      <c r="SRJ8" s="5"/>
      <c r="SRK8" s="5"/>
      <c r="SRL8" s="5"/>
      <c r="SRM8" s="5"/>
      <c r="SRN8" s="5"/>
      <c r="SRO8" s="5"/>
      <c r="SRP8" s="5"/>
      <c r="SRQ8" s="5"/>
      <c r="SRR8" s="5"/>
      <c r="SRS8" s="5"/>
      <c r="SRT8" s="5"/>
      <c r="SRU8" s="5"/>
      <c r="SRV8" s="5"/>
      <c r="SRW8" s="5"/>
      <c r="SRX8" s="5"/>
      <c r="SRY8" s="5"/>
      <c r="SRZ8" s="5"/>
      <c r="SSA8" s="5"/>
      <c r="SSB8" s="5"/>
      <c r="SSC8" s="5"/>
      <c r="SSD8" s="5"/>
      <c r="SSE8" s="5"/>
      <c r="SSF8" s="5"/>
      <c r="SSG8" s="5"/>
      <c r="SSH8" s="5"/>
      <c r="SSI8" s="5"/>
      <c r="SSJ8" s="5"/>
      <c r="SSK8" s="5"/>
      <c r="SSL8" s="5"/>
      <c r="SSM8" s="5"/>
      <c r="SSN8" s="5"/>
      <c r="SSO8" s="5"/>
      <c r="SSP8" s="5"/>
      <c r="SSQ8" s="5"/>
      <c r="SSR8" s="5"/>
      <c r="SSS8" s="5"/>
      <c r="SST8" s="5"/>
      <c r="SSU8" s="5"/>
      <c r="SSV8" s="5"/>
      <c r="SSW8" s="5"/>
      <c r="SSX8" s="5"/>
      <c r="SSY8" s="5"/>
      <c r="SSZ8" s="5"/>
      <c r="STA8" s="5"/>
      <c r="STB8" s="5"/>
      <c r="STC8" s="5"/>
      <c r="STD8" s="5"/>
      <c r="STE8" s="5"/>
      <c r="STF8" s="5"/>
      <c r="STG8" s="5"/>
      <c r="STH8" s="5"/>
      <c r="STI8" s="5"/>
      <c r="STJ8" s="5"/>
      <c r="STK8" s="5"/>
      <c r="STL8" s="5"/>
      <c r="STM8" s="5"/>
      <c r="STN8" s="5"/>
      <c r="STO8" s="5"/>
      <c r="STP8" s="5"/>
      <c r="STQ8" s="5"/>
      <c r="STR8" s="5"/>
      <c r="STS8" s="5"/>
      <c r="STT8" s="5"/>
      <c r="STU8" s="5"/>
      <c r="STV8" s="5"/>
      <c r="STW8" s="5"/>
      <c r="STX8" s="5"/>
      <c r="STY8" s="5"/>
      <c r="STZ8" s="5"/>
      <c r="SUA8" s="5"/>
      <c r="SUB8" s="5"/>
      <c r="SUC8" s="5"/>
      <c r="SUD8" s="5"/>
      <c r="SUE8" s="5"/>
      <c r="SUF8" s="5"/>
      <c r="SUG8" s="5"/>
      <c r="SUH8" s="5"/>
      <c r="SUI8" s="5"/>
      <c r="SUJ8" s="5"/>
      <c r="SUK8" s="5"/>
      <c r="SUL8" s="5"/>
      <c r="SUM8" s="5"/>
      <c r="SUN8" s="5"/>
      <c r="SUO8" s="5"/>
      <c r="SUP8" s="5"/>
      <c r="SUQ8" s="5"/>
      <c r="SUR8" s="5"/>
      <c r="SUS8" s="5"/>
      <c r="SUT8" s="5"/>
      <c r="SUU8" s="5"/>
      <c r="SUV8" s="5"/>
      <c r="SUW8" s="5"/>
      <c r="SUX8" s="5"/>
      <c r="SUY8" s="5"/>
      <c r="SUZ8" s="5"/>
      <c r="SVA8" s="5"/>
      <c r="SVB8" s="5"/>
      <c r="SVC8" s="5"/>
      <c r="SVD8" s="5"/>
      <c r="SVE8" s="5"/>
      <c r="SVF8" s="5"/>
      <c r="SVG8" s="5"/>
      <c r="SVH8" s="5"/>
      <c r="SVI8" s="5"/>
      <c r="SVJ8" s="5"/>
      <c r="SVK8" s="5"/>
      <c r="SVL8" s="5"/>
      <c r="SVM8" s="5"/>
      <c r="SVN8" s="5"/>
      <c r="SVO8" s="5"/>
      <c r="SVP8" s="5"/>
      <c r="SVQ8" s="5"/>
      <c r="SVR8" s="5"/>
      <c r="SVS8" s="5"/>
      <c r="SVT8" s="5"/>
      <c r="SVU8" s="5"/>
      <c r="SVV8" s="5"/>
      <c r="SVW8" s="5"/>
      <c r="SVX8" s="5"/>
      <c r="SVY8" s="5"/>
      <c r="SVZ8" s="5"/>
      <c r="SWA8" s="5"/>
      <c r="SWB8" s="5"/>
      <c r="SWC8" s="5"/>
      <c r="SWD8" s="5"/>
      <c r="SWE8" s="5"/>
      <c r="SWF8" s="5"/>
      <c r="SWG8" s="5"/>
      <c r="SWH8" s="5"/>
      <c r="SWI8" s="5"/>
      <c r="SWJ8" s="5"/>
      <c r="SWK8" s="5"/>
      <c r="SWL8" s="5"/>
      <c r="SWM8" s="5"/>
      <c r="SWN8" s="5"/>
      <c r="SWO8" s="5"/>
      <c r="SWP8" s="5"/>
      <c r="SWQ8" s="5"/>
      <c r="SWR8" s="5"/>
      <c r="SWS8" s="5"/>
      <c r="SWT8" s="5"/>
      <c r="SWU8" s="5"/>
      <c r="SWV8" s="5"/>
      <c r="SWW8" s="5"/>
      <c r="SWX8" s="5"/>
      <c r="SWY8" s="5"/>
      <c r="SWZ8" s="5"/>
      <c r="SXA8" s="5"/>
      <c r="SXB8" s="5"/>
      <c r="SXC8" s="5"/>
      <c r="SXD8" s="5"/>
      <c r="SXE8" s="5"/>
      <c r="SXF8" s="5"/>
      <c r="SXG8" s="5"/>
      <c r="SXH8" s="5"/>
      <c r="SXI8" s="5"/>
      <c r="SXJ8" s="5"/>
      <c r="SXK8" s="5"/>
      <c r="SXL8" s="5"/>
      <c r="SXM8" s="5"/>
      <c r="SXN8" s="5"/>
      <c r="SXO8" s="5"/>
      <c r="SXP8" s="5"/>
      <c r="SXQ8" s="5"/>
      <c r="SXR8" s="5"/>
      <c r="SXS8" s="5"/>
      <c r="SXT8" s="5"/>
      <c r="SXU8" s="5"/>
      <c r="SXV8" s="5"/>
      <c r="SXW8" s="5"/>
      <c r="SXX8" s="5"/>
      <c r="SXY8" s="5"/>
      <c r="SXZ8" s="5"/>
      <c r="SYA8" s="5"/>
      <c r="SYB8" s="5"/>
      <c r="SYC8" s="5"/>
      <c r="SYD8" s="5"/>
      <c r="SYE8" s="5"/>
      <c r="SYF8" s="5"/>
      <c r="SYG8" s="5"/>
      <c r="SYH8" s="5"/>
      <c r="SYI8" s="5"/>
      <c r="SYJ8" s="5"/>
      <c r="SYK8" s="5"/>
      <c r="SYL8" s="5"/>
      <c r="SYM8" s="5"/>
      <c r="SYN8" s="5"/>
      <c r="SYO8" s="5"/>
      <c r="SYP8" s="5"/>
      <c r="SYQ8" s="5"/>
      <c r="SYR8" s="5"/>
      <c r="SYS8" s="5"/>
      <c r="SYT8" s="5"/>
      <c r="SYU8" s="5"/>
      <c r="SYV8" s="5"/>
      <c r="SYW8" s="5"/>
      <c r="SYX8" s="5"/>
      <c r="SYY8" s="5"/>
      <c r="SYZ8" s="5"/>
      <c r="SZA8" s="5"/>
      <c r="SZB8" s="5"/>
      <c r="SZC8" s="5"/>
      <c r="SZD8" s="5"/>
      <c r="SZE8" s="5"/>
      <c r="SZF8" s="5"/>
      <c r="SZG8" s="5"/>
      <c r="SZH8" s="5"/>
      <c r="SZI8" s="5"/>
      <c r="SZJ8" s="5"/>
      <c r="SZK8" s="5"/>
      <c r="SZL8" s="5"/>
      <c r="SZM8" s="5"/>
      <c r="SZN8" s="5"/>
      <c r="SZO8" s="5"/>
      <c r="SZP8" s="5"/>
      <c r="SZQ8" s="5"/>
      <c r="SZR8" s="5"/>
      <c r="SZS8" s="5"/>
      <c r="SZT8" s="5"/>
      <c r="SZU8" s="5"/>
      <c r="SZV8" s="5"/>
      <c r="SZW8" s="5"/>
      <c r="SZX8" s="5"/>
      <c r="SZY8" s="5"/>
      <c r="SZZ8" s="5"/>
      <c r="TAA8" s="5"/>
      <c r="TAB8" s="5"/>
      <c r="TAC8" s="5"/>
      <c r="TAD8" s="5"/>
      <c r="TAE8" s="5"/>
      <c r="TAF8" s="5"/>
      <c r="TAG8" s="5"/>
      <c r="TAH8" s="5"/>
      <c r="TAI8" s="5"/>
      <c r="TAJ8" s="5"/>
      <c r="TAK8" s="5"/>
      <c r="TAL8" s="5"/>
      <c r="TAM8" s="5"/>
      <c r="TAN8" s="5"/>
      <c r="TAO8" s="5"/>
      <c r="TAP8" s="5"/>
      <c r="TAQ8" s="5"/>
      <c r="TAR8" s="5"/>
      <c r="TAS8" s="5"/>
      <c r="TAT8" s="5"/>
      <c r="TAU8" s="5"/>
      <c r="TAV8" s="5"/>
      <c r="TAW8" s="5"/>
      <c r="TAX8" s="5"/>
      <c r="TAY8" s="5"/>
      <c r="TAZ8" s="5"/>
      <c r="TBA8" s="5"/>
      <c r="TBB8" s="5"/>
      <c r="TBC8" s="5"/>
      <c r="TBD8" s="5"/>
      <c r="TBE8" s="5"/>
      <c r="TBF8" s="5"/>
      <c r="TBG8" s="5"/>
      <c r="TBH8" s="5"/>
      <c r="TBI8" s="5"/>
      <c r="TBJ8" s="5"/>
      <c r="TBK8" s="5"/>
      <c r="TBL8" s="5"/>
      <c r="TBM8" s="5"/>
      <c r="TBN8" s="5"/>
      <c r="TBO8" s="5"/>
      <c r="TBP8" s="5"/>
      <c r="TBQ8" s="5"/>
      <c r="TBR8" s="5"/>
      <c r="TBS8" s="5"/>
      <c r="TBT8" s="5"/>
      <c r="TBU8" s="5"/>
      <c r="TBV8" s="5"/>
      <c r="TBW8" s="5"/>
      <c r="TBX8" s="5"/>
      <c r="TBY8" s="5"/>
      <c r="TBZ8" s="5"/>
      <c r="TCA8" s="5"/>
      <c r="TCB8" s="5"/>
      <c r="TCC8" s="5"/>
      <c r="TCD8" s="5"/>
      <c r="TCE8" s="5"/>
      <c r="TCF8" s="5"/>
      <c r="TCG8" s="5"/>
      <c r="TCH8" s="5"/>
      <c r="TCI8" s="5"/>
      <c r="TCJ8" s="5"/>
      <c r="TCK8" s="5"/>
      <c r="TCL8" s="5"/>
      <c r="TCM8" s="5"/>
      <c r="TCN8" s="5"/>
      <c r="TCO8" s="5"/>
      <c r="TCP8" s="5"/>
      <c r="TCQ8" s="5"/>
      <c r="TCR8" s="5"/>
      <c r="TCS8" s="5"/>
      <c r="TCT8" s="5"/>
      <c r="TCU8" s="5"/>
      <c r="TCV8" s="5"/>
      <c r="TCW8" s="5"/>
      <c r="TCX8" s="5"/>
      <c r="TCY8" s="5"/>
      <c r="TCZ8" s="5"/>
      <c r="TDA8" s="5"/>
      <c r="TDB8" s="5"/>
      <c r="TDC8" s="5"/>
      <c r="TDD8" s="5"/>
      <c r="TDE8" s="5"/>
      <c r="TDF8" s="5"/>
      <c r="TDG8" s="5"/>
      <c r="TDH8" s="5"/>
      <c r="TDI8" s="5"/>
      <c r="TDJ8" s="5"/>
      <c r="TDK8" s="5"/>
      <c r="TDL8" s="5"/>
      <c r="TDM8" s="5"/>
      <c r="TDN8" s="5"/>
      <c r="TDO8" s="5"/>
      <c r="TDP8" s="5"/>
      <c r="TDQ8" s="5"/>
      <c r="TDR8" s="5"/>
      <c r="TDS8" s="5"/>
      <c r="TDT8" s="5"/>
      <c r="TDU8" s="5"/>
      <c r="TDV8" s="5"/>
      <c r="TDW8" s="5"/>
      <c r="TDX8" s="5"/>
      <c r="TDY8" s="5"/>
      <c r="TDZ8" s="5"/>
      <c r="TEA8" s="5"/>
      <c r="TEB8" s="5"/>
      <c r="TEC8" s="5"/>
      <c r="TED8" s="5"/>
      <c r="TEE8" s="5"/>
      <c r="TEF8" s="5"/>
      <c r="TEG8" s="5"/>
      <c r="TEH8" s="5"/>
      <c r="TEI8" s="5"/>
      <c r="TEJ8" s="5"/>
      <c r="TEK8" s="5"/>
      <c r="TEL8" s="5"/>
      <c r="TEM8" s="5"/>
      <c r="TEN8" s="5"/>
      <c r="TEO8" s="5"/>
      <c r="TEP8" s="5"/>
      <c r="TEQ8" s="5"/>
      <c r="TER8" s="5"/>
      <c r="TES8" s="5"/>
      <c r="TET8" s="5"/>
      <c r="TEU8" s="5"/>
      <c r="TEV8" s="5"/>
      <c r="TEW8" s="5"/>
      <c r="TEX8" s="5"/>
      <c r="TEY8" s="5"/>
      <c r="TEZ8" s="5"/>
      <c r="TFA8" s="5"/>
      <c r="TFB8" s="5"/>
      <c r="TFC8" s="5"/>
      <c r="TFD8" s="5"/>
      <c r="TFE8" s="5"/>
      <c r="TFF8" s="5"/>
      <c r="TFG8" s="5"/>
      <c r="TFH8" s="5"/>
      <c r="TFI8" s="5"/>
      <c r="TFJ8" s="5"/>
      <c r="TFK8" s="5"/>
      <c r="TFL8" s="5"/>
      <c r="TFM8" s="5"/>
      <c r="TFN8" s="5"/>
      <c r="TFO8" s="5"/>
      <c r="TFP8" s="5"/>
      <c r="TFQ8" s="5"/>
      <c r="TFR8" s="5"/>
      <c r="TFS8" s="5"/>
      <c r="TFT8" s="5"/>
      <c r="TFU8" s="5"/>
      <c r="TFV8" s="5"/>
      <c r="TFW8" s="5"/>
      <c r="TFX8" s="5"/>
      <c r="TFY8" s="5"/>
      <c r="TFZ8" s="5"/>
      <c r="TGA8" s="5"/>
      <c r="TGB8" s="5"/>
      <c r="TGC8" s="5"/>
      <c r="TGD8" s="5"/>
      <c r="TGE8" s="5"/>
      <c r="TGF8" s="5"/>
      <c r="TGG8" s="5"/>
      <c r="TGH8" s="5"/>
      <c r="TGI8" s="5"/>
      <c r="TGJ8" s="5"/>
      <c r="TGK8" s="5"/>
      <c r="TGL8" s="5"/>
      <c r="TGM8" s="5"/>
      <c r="TGN8" s="5"/>
      <c r="TGO8" s="5"/>
      <c r="TGP8" s="5"/>
      <c r="TGQ8" s="5"/>
      <c r="TGR8" s="5"/>
      <c r="TGS8" s="5"/>
      <c r="TGT8" s="5"/>
      <c r="TGU8" s="5"/>
      <c r="TGV8" s="5"/>
      <c r="TGW8" s="5"/>
      <c r="TGX8" s="5"/>
      <c r="TGY8" s="5"/>
      <c r="TGZ8" s="5"/>
      <c r="THA8" s="5"/>
      <c r="THB8" s="5"/>
      <c r="THC8" s="5"/>
      <c r="THD8" s="5"/>
      <c r="THE8" s="5"/>
      <c r="THF8" s="5"/>
      <c r="THG8" s="5"/>
      <c r="THH8" s="5"/>
      <c r="THI8" s="5"/>
      <c r="THJ8" s="5"/>
      <c r="THK8" s="5"/>
      <c r="THL8" s="5"/>
      <c r="THM8" s="5"/>
      <c r="THN8" s="5"/>
      <c r="THO8" s="5"/>
      <c r="THP8" s="5"/>
      <c r="THQ8" s="5"/>
      <c r="THR8" s="5"/>
      <c r="THS8" s="5"/>
      <c r="THT8" s="5"/>
      <c r="THU8" s="5"/>
      <c r="THV8" s="5"/>
      <c r="THW8" s="5"/>
      <c r="THX8" s="5"/>
      <c r="THY8" s="5"/>
      <c r="THZ8" s="5"/>
      <c r="TIA8" s="5"/>
      <c r="TIB8" s="5"/>
      <c r="TIC8" s="5"/>
      <c r="TID8" s="5"/>
      <c r="TIE8" s="5"/>
      <c r="TIF8" s="5"/>
      <c r="TIG8" s="5"/>
      <c r="TIH8" s="5"/>
      <c r="TII8" s="5"/>
      <c r="TIJ8" s="5"/>
      <c r="TIK8" s="5"/>
      <c r="TIL8" s="5"/>
      <c r="TIM8" s="5"/>
      <c r="TIN8" s="5"/>
      <c r="TIO8" s="5"/>
      <c r="TIP8" s="5"/>
      <c r="TIQ8" s="5"/>
      <c r="TIR8" s="5"/>
      <c r="TIS8" s="5"/>
      <c r="TIT8" s="5"/>
      <c r="TIU8" s="5"/>
      <c r="TIV8" s="5"/>
      <c r="TIW8" s="5"/>
      <c r="TIX8" s="5"/>
      <c r="TIY8" s="5"/>
      <c r="TIZ8" s="5"/>
      <c r="TJA8" s="5"/>
      <c r="TJB8" s="5"/>
      <c r="TJC8" s="5"/>
      <c r="TJD8" s="5"/>
      <c r="TJE8" s="5"/>
      <c r="TJF8" s="5"/>
      <c r="TJG8" s="5"/>
      <c r="TJH8" s="5"/>
      <c r="TJI8" s="5"/>
      <c r="TJJ8" s="5"/>
      <c r="TJK8" s="5"/>
      <c r="TJL8" s="5"/>
      <c r="TJM8" s="5"/>
      <c r="TJN8" s="5"/>
      <c r="TJO8" s="5"/>
      <c r="TJP8" s="5"/>
      <c r="TJQ8" s="5"/>
      <c r="TJR8" s="5"/>
      <c r="TJS8" s="5"/>
      <c r="TJT8" s="5"/>
      <c r="TJU8" s="5"/>
      <c r="TJV8" s="5"/>
      <c r="TJW8" s="5"/>
      <c r="TJX8" s="5"/>
      <c r="TJY8" s="5"/>
      <c r="TJZ8" s="5"/>
      <c r="TKA8" s="5"/>
      <c r="TKB8" s="5"/>
      <c r="TKC8" s="5"/>
      <c r="TKD8" s="5"/>
      <c r="TKE8" s="5"/>
      <c r="TKF8" s="5"/>
      <c r="TKG8" s="5"/>
      <c r="TKH8" s="5"/>
      <c r="TKI8" s="5"/>
      <c r="TKJ8" s="5"/>
      <c r="TKK8" s="5"/>
      <c r="TKL8" s="5"/>
      <c r="TKM8" s="5"/>
      <c r="TKN8" s="5"/>
      <c r="TKO8" s="5"/>
      <c r="TKP8" s="5"/>
      <c r="TKQ8" s="5"/>
      <c r="TKR8" s="5"/>
      <c r="TKS8" s="5"/>
      <c r="TKT8" s="5"/>
      <c r="TKU8" s="5"/>
      <c r="TKV8" s="5"/>
      <c r="TKW8" s="5"/>
      <c r="TKX8" s="5"/>
      <c r="TKY8" s="5"/>
      <c r="TKZ8" s="5"/>
      <c r="TLA8" s="5"/>
      <c r="TLB8" s="5"/>
      <c r="TLC8" s="5"/>
      <c r="TLD8" s="5"/>
      <c r="TLE8" s="5"/>
      <c r="TLF8" s="5"/>
      <c r="TLG8" s="5"/>
      <c r="TLH8" s="5"/>
      <c r="TLI8" s="5"/>
      <c r="TLJ8" s="5"/>
      <c r="TLK8" s="5"/>
      <c r="TLL8" s="5"/>
      <c r="TLM8" s="5"/>
      <c r="TLN8" s="5"/>
      <c r="TLO8" s="5"/>
      <c r="TLP8" s="5"/>
      <c r="TLQ8" s="5"/>
      <c r="TLR8" s="5"/>
      <c r="TLS8" s="5"/>
      <c r="TLT8" s="5"/>
      <c r="TLU8" s="5"/>
      <c r="TLV8" s="5"/>
      <c r="TLW8" s="5"/>
      <c r="TLX8" s="5"/>
      <c r="TLY8" s="5"/>
      <c r="TLZ8" s="5"/>
      <c r="TMA8" s="5"/>
      <c r="TMB8" s="5"/>
      <c r="TMC8" s="5"/>
      <c r="TMD8" s="5"/>
      <c r="TME8" s="5"/>
      <c r="TMF8" s="5"/>
      <c r="TMG8" s="5"/>
      <c r="TMH8" s="5"/>
      <c r="TMI8" s="5"/>
      <c r="TMJ8" s="5"/>
      <c r="TMK8" s="5"/>
      <c r="TML8" s="5"/>
      <c r="TMM8" s="5"/>
      <c r="TMN8" s="5"/>
      <c r="TMO8" s="5"/>
      <c r="TMP8" s="5"/>
      <c r="TMQ8" s="5"/>
      <c r="TMR8" s="5"/>
      <c r="TMS8" s="5"/>
      <c r="TMT8" s="5"/>
      <c r="TMU8" s="5"/>
      <c r="TMV8" s="5"/>
      <c r="TMW8" s="5"/>
      <c r="TMX8" s="5"/>
      <c r="TMY8" s="5"/>
      <c r="TMZ8" s="5"/>
      <c r="TNA8" s="5"/>
      <c r="TNB8" s="5"/>
      <c r="TNC8" s="5"/>
      <c r="TND8" s="5"/>
      <c r="TNE8" s="5"/>
      <c r="TNF8" s="5"/>
      <c r="TNG8" s="5"/>
      <c r="TNH8" s="5"/>
      <c r="TNI8" s="5"/>
      <c r="TNJ8" s="5"/>
      <c r="TNK8" s="5"/>
      <c r="TNL8" s="5"/>
      <c r="TNM8" s="5"/>
      <c r="TNN8" s="5"/>
      <c r="TNO8" s="5"/>
      <c r="TNP8" s="5"/>
      <c r="TNQ8" s="5"/>
      <c r="TNR8" s="5"/>
      <c r="TNS8" s="5"/>
      <c r="TNT8" s="5"/>
      <c r="TNU8" s="5"/>
      <c r="TNV8" s="5"/>
      <c r="TNW8" s="5"/>
      <c r="TNX8" s="5"/>
      <c r="TNY8" s="5"/>
      <c r="TNZ8" s="5"/>
      <c r="TOA8" s="5"/>
      <c r="TOB8" s="5"/>
      <c r="TOC8" s="5"/>
      <c r="TOD8" s="5"/>
      <c r="TOE8" s="5"/>
      <c r="TOF8" s="5"/>
      <c r="TOG8" s="5"/>
      <c r="TOH8" s="5"/>
      <c r="TOI8" s="5"/>
      <c r="TOJ8" s="5"/>
      <c r="TOK8" s="5"/>
      <c r="TOL8" s="5"/>
      <c r="TOM8" s="5"/>
      <c r="TON8" s="5"/>
      <c r="TOO8" s="5"/>
      <c r="TOP8" s="5"/>
      <c r="TOQ8" s="5"/>
      <c r="TOR8" s="5"/>
      <c r="TOS8" s="5"/>
      <c r="TOT8" s="5"/>
      <c r="TOU8" s="5"/>
      <c r="TOV8" s="5"/>
      <c r="TOW8" s="5"/>
      <c r="TOX8" s="5"/>
      <c r="TOY8" s="5"/>
      <c r="TOZ8" s="5"/>
      <c r="TPA8" s="5"/>
      <c r="TPB8" s="5"/>
      <c r="TPC8" s="5"/>
      <c r="TPD8" s="5"/>
      <c r="TPE8" s="5"/>
      <c r="TPF8" s="5"/>
      <c r="TPG8" s="5"/>
      <c r="TPH8" s="5"/>
      <c r="TPI8" s="5"/>
      <c r="TPJ8" s="5"/>
      <c r="TPK8" s="5"/>
      <c r="TPL8" s="5"/>
      <c r="TPM8" s="5"/>
      <c r="TPN8" s="5"/>
      <c r="TPO8" s="5"/>
      <c r="TPP8" s="5"/>
      <c r="TPQ8" s="5"/>
      <c r="TPR8" s="5"/>
      <c r="TPS8" s="5"/>
      <c r="TPT8" s="5"/>
      <c r="TPU8" s="5"/>
      <c r="TPV8" s="5"/>
      <c r="TPW8" s="5"/>
      <c r="TPX8" s="5"/>
      <c r="TPY8" s="5"/>
      <c r="TPZ8" s="5"/>
      <c r="TQA8" s="5"/>
      <c r="TQB8" s="5"/>
      <c r="TQC8" s="5"/>
      <c r="TQD8" s="5"/>
      <c r="TQE8" s="5"/>
      <c r="TQF8" s="5"/>
      <c r="TQG8" s="5"/>
      <c r="TQH8" s="5"/>
      <c r="TQI8" s="5"/>
      <c r="TQJ8" s="5"/>
      <c r="TQK8" s="5"/>
      <c r="TQL8" s="5"/>
      <c r="TQM8" s="5"/>
      <c r="TQN8" s="5"/>
      <c r="TQO8" s="5"/>
      <c r="TQP8" s="5"/>
      <c r="TQQ8" s="5"/>
      <c r="TQR8" s="5"/>
      <c r="TQS8" s="5"/>
      <c r="TQT8" s="5"/>
      <c r="TQU8" s="5"/>
      <c r="TQV8" s="5"/>
      <c r="TQW8" s="5"/>
      <c r="TQX8" s="5"/>
      <c r="TQY8" s="5"/>
      <c r="TQZ8" s="5"/>
      <c r="TRA8" s="5"/>
      <c r="TRB8" s="5"/>
      <c r="TRC8" s="5"/>
      <c r="TRD8" s="5"/>
      <c r="TRE8" s="5"/>
      <c r="TRF8" s="5"/>
      <c r="TRG8" s="5"/>
      <c r="TRH8" s="5"/>
      <c r="TRI8" s="5"/>
      <c r="TRJ8" s="5"/>
      <c r="TRK8" s="5"/>
      <c r="TRL8" s="5"/>
      <c r="TRM8" s="5"/>
      <c r="TRN8" s="5"/>
      <c r="TRO8" s="5"/>
      <c r="TRP8" s="5"/>
      <c r="TRQ8" s="5"/>
      <c r="TRR8" s="5"/>
      <c r="TRS8" s="5"/>
      <c r="TRT8" s="5"/>
      <c r="TRU8" s="5"/>
      <c r="TRV8" s="5"/>
      <c r="TRW8" s="5"/>
      <c r="TRX8" s="5"/>
      <c r="TRY8" s="5"/>
      <c r="TRZ8" s="5"/>
      <c r="TSA8" s="5"/>
      <c r="TSB8" s="5"/>
      <c r="TSC8" s="5"/>
      <c r="TSD8" s="5"/>
      <c r="TSE8" s="5"/>
      <c r="TSF8" s="5"/>
      <c r="TSG8" s="5"/>
      <c r="TSH8" s="5"/>
      <c r="TSI8" s="5"/>
      <c r="TSJ8" s="5"/>
      <c r="TSK8" s="5"/>
      <c r="TSL8" s="5"/>
      <c r="TSM8" s="5"/>
      <c r="TSN8" s="5"/>
      <c r="TSO8" s="5"/>
      <c r="TSP8" s="5"/>
      <c r="TSQ8" s="5"/>
      <c r="TSR8" s="5"/>
      <c r="TSS8" s="5"/>
      <c r="TST8" s="5"/>
      <c r="TSU8" s="5"/>
      <c r="TSV8" s="5"/>
      <c r="TSW8" s="5"/>
      <c r="TSX8" s="5"/>
      <c r="TSY8" s="5"/>
      <c r="TSZ8" s="5"/>
      <c r="TTA8" s="5"/>
      <c r="TTB8" s="5"/>
      <c r="TTC8" s="5"/>
      <c r="TTD8" s="5"/>
      <c r="TTE8" s="5"/>
      <c r="TTF8" s="5"/>
      <c r="TTG8" s="5"/>
      <c r="TTH8" s="5"/>
      <c r="TTI8" s="5"/>
      <c r="TTJ8" s="5"/>
      <c r="TTK8" s="5"/>
      <c r="TTL8" s="5"/>
      <c r="TTM8" s="5"/>
      <c r="TTN8" s="5"/>
      <c r="TTO8" s="5"/>
      <c r="TTP8" s="5"/>
      <c r="TTQ8" s="5"/>
      <c r="TTR8" s="5"/>
      <c r="TTS8" s="5"/>
      <c r="TTT8" s="5"/>
      <c r="TTU8" s="5"/>
      <c r="TTV8" s="5"/>
      <c r="TTW8" s="5"/>
      <c r="TTX8" s="5"/>
      <c r="TTY8" s="5"/>
      <c r="TTZ8" s="5"/>
      <c r="TUA8" s="5"/>
      <c r="TUB8" s="5"/>
      <c r="TUC8" s="5"/>
      <c r="TUD8" s="5"/>
      <c r="TUE8" s="5"/>
      <c r="TUF8" s="5"/>
      <c r="TUG8" s="5"/>
      <c r="TUH8" s="5"/>
      <c r="TUI8" s="5"/>
      <c r="TUJ8" s="5"/>
      <c r="TUK8" s="5"/>
      <c r="TUL8" s="5"/>
      <c r="TUM8" s="5"/>
      <c r="TUN8" s="5"/>
      <c r="TUO8" s="5"/>
      <c r="TUP8" s="5"/>
      <c r="TUQ8" s="5"/>
      <c r="TUR8" s="5"/>
      <c r="TUS8" s="5"/>
      <c r="TUT8" s="5"/>
      <c r="TUU8" s="5"/>
      <c r="TUV8" s="5"/>
      <c r="TUW8" s="5"/>
      <c r="TUX8" s="5"/>
      <c r="TUY8" s="5"/>
      <c r="TUZ8" s="5"/>
      <c r="TVA8" s="5"/>
      <c r="TVB8" s="5"/>
      <c r="TVC8" s="5"/>
      <c r="TVD8" s="5"/>
      <c r="TVE8" s="5"/>
      <c r="TVF8" s="5"/>
      <c r="TVG8" s="5"/>
      <c r="TVH8" s="5"/>
      <c r="TVI8" s="5"/>
      <c r="TVJ8" s="5"/>
      <c r="TVK8" s="5"/>
      <c r="TVL8" s="5"/>
      <c r="TVM8" s="5"/>
      <c r="TVN8" s="5"/>
      <c r="TVO8" s="5"/>
      <c r="TVP8" s="5"/>
      <c r="TVQ8" s="5"/>
      <c r="TVR8" s="5"/>
      <c r="TVS8" s="5"/>
      <c r="TVT8" s="5"/>
      <c r="TVU8" s="5"/>
      <c r="TVV8" s="5"/>
      <c r="TVW8" s="5"/>
      <c r="TVX8" s="5"/>
      <c r="TVY8" s="5"/>
      <c r="TVZ8" s="5"/>
      <c r="TWA8" s="5"/>
      <c r="TWB8" s="5"/>
      <c r="TWC8" s="5"/>
      <c r="TWD8" s="5"/>
      <c r="TWE8" s="5"/>
      <c r="TWF8" s="5"/>
      <c r="TWG8" s="5"/>
      <c r="TWH8" s="5"/>
      <c r="TWI8" s="5"/>
      <c r="TWJ8" s="5"/>
      <c r="TWK8" s="5"/>
      <c r="TWL8" s="5"/>
      <c r="TWM8" s="5"/>
      <c r="TWN8" s="5"/>
      <c r="TWO8" s="5"/>
      <c r="TWP8" s="5"/>
      <c r="TWQ8" s="5"/>
      <c r="TWR8" s="5"/>
      <c r="TWS8" s="5"/>
      <c r="TWT8" s="5"/>
      <c r="TWU8" s="5"/>
      <c r="TWV8" s="5"/>
      <c r="TWW8" s="5"/>
      <c r="TWX8" s="5"/>
      <c r="TWY8" s="5"/>
      <c r="TWZ8" s="5"/>
      <c r="TXA8" s="5"/>
      <c r="TXB8" s="5"/>
      <c r="TXC8" s="5"/>
      <c r="TXD8" s="5"/>
      <c r="TXE8" s="5"/>
      <c r="TXF8" s="5"/>
      <c r="TXG8" s="5"/>
      <c r="TXH8" s="5"/>
      <c r="TXI8" s="5"/>
      <c r="TXJ8" s="5"/>
      <c r="TXK8" s="5"/>
      <c r="TXL8" s="5"/>
      <c r="TXM8" s="5"/>
      <c r="TXN8" s="5"/>
      <c r="TXO8" s="5"/>
      <c r="TXP8" s="5"/>
      <c r="TXQ8" s="5"/>
      <c r="TXR8" s="5"/>
      <c r="TXS8" s="5"/>
      <c r="TXT8" s="5"/>
      <c r="TXU8" s="5"/>
      <c r="TXV8" s="5"/>
      <c r="TXW8" s="5"/>
      <c r="TXX8" s="5"/>
      <c r="TXY8" s="5"/>
      <c r="TXZ8" s="5"/>
      <c r="TYA8" s="5"/>
      <c r="TYB8" s="5"/>
      <c r="TYC8" s="5"/>
      <c r="TYD8" s="5"/>
      <c r="TYE8" s="5"/>
      <c r="TYF8" s="5"/>
      <c r="TYG8" s="5"/>
      <c r="TYH8" s="5"/>
      <c r="TYI8" s="5"/>
      <c r="TYJ8" s="5"/>
      <c r="TYK8" s="5"/>
      <c r="TYL8" s="5"/>
      <c r="TYM8" s="5"/>
      <c r="TYN8" s="5"/>
      <c r="TYO8" s="5"/>
      <c r="TYP8" s="5"/>
      <c r="TYQ8" s="5"/>
      <c r="TYR8" s="5"/>
      <c r="TYS8" s="5"/>
      <c r="TYT8" s="5"/>
      <c r="TYU8" s="5"/>
      <c r="TYV8" s="5"/>
      <c r="TYW8" s="5"/>
      <c r="TYX8" s="5"/>
      <c r="TYY8" s="5"/>
      <c r="TYZ8" s="5"/>
      <c r="TZA8" s="5"/>
      <c r="TZB8" s="5"/>
      <c r="TZC8" s="5"/>
      <c r="TZD8" s="5"/>
      <c r="TZE8" s="5"/>
      <c r="TZF8" s="5"/>
      <c r="TZG8" s="5"/>
      <c r="TZH8" s="5"/>
      <c r="TZI8" s="5"/>
      <c r="TZJ8" s="5"/>
      <c r="TZK8" s="5"/>
      <c r="TZL8" s="5"/>
      <c r="TZM8" s="5"/>
      <c r="TZN8" s="5"/>
      <c r="TZO8" s="5"/>
      <c r="TZP8" s="5"/>
      <c r="TZQ8" s="5"/>
      <c r="TZR8" s="5"/>
      <c r="TZS8" s="5"/>
      <c r="TZT8" s="5"/>
      <c r="TZU8" s="5"/>
      <c r="TZV8" s="5"/>
      <c r="TZW8" s="5"/>
      <c r="TZX8" s="5"/>
      <c r="TZY8" s="5"/>
      <c r="TZZ8" s="5"/>
      <c r="UAA8" s="5"/>
      <c r="UAB8" s="5"/>
      <c r="UAC8" s="5"/>
      <c r="UAD8" s="5"/>
      <c r="UAE8" s="5"/>
      <c r="UAF8" s="5"/>
      <c r="UAG8" s="5"/>
      <c r="UAH8" s="5"/>
      <c r="UAI8" s="5"/>
      <c r="UAJ8" s="5"/>
      <c r="UAK8" s="5"/>
      <c r="UAL8" s="5"/>
      <c r="UAM8" s="5"/>
      <c r="UAN8" s="5"/>
      <c r="UAO8" s="5"/>
      <c r="UAP8" s="5"/>
      <c r="UAQ8" s="5"/>
      <c r="UAR8" s="5"/>
      <c r="UAS8" s="5"/>
      <c r="UAT8" s="5"/>
      <c r="UAU8" s="5"/>
      <c r="UAV8" s="5"/>
      <c r="UAW8" s="5"/>
      <c r="UAX8" s="5"/>
      <c r="UAY8" s="5"/>
      <c r="UAZ8" s="5"/>
      <c r="UBA8" s="5"/>
      <c r="UBB8" s="5"/>
      <c r="UBC8" s="5"/>
      <c r="UBD8" s="5"/>
      <c r="UBE8" s="5"/>
      <c r="UBF8" s="5"/>
      <c r="UBG8" s="5"/>
      <c r="UBH8" s="5"/>
      <c r="UBI8" s="5"/>
      <c r="UBJ8" s="5"/>
      <c r="UBK8" s="5"/>
      <c r="UBL8" s="5"/>
      <c r="UBM8" s="5"/>
      <c r="UBN8" s="5"/>
      <c r="UBO8" s="5"/>
      <c r="UBP8" s="5"/>
      <c r="UBQ8" s="5"/>
      <c r="UBR8" s="5"/>
      <c r="UBS8" s="5"/>
      <c r="UBT8" s="5"/>
      <c r="UBU8" s="5"/>
      <c r="UBV8" s="5"/>
      <c r="UBW8" s="5"/>
      <c r="UBX8" s="5"/>
      <c r="UBY8" s="5"/>
      <c r="UBZ8" s="5"/>
      <c r="UCA8" s="5"/>
      <c r="UCB8" s="5"/>
      <c r="UCC8" s="5"/>
      <c r="UCD8" s="5"/>
      <c r="UCE8" s="5"/>
      <c r="UCF8" s="5"/>
      <c r="UCG8" s="5"/>
      <c r="UCH8" s="5"/>
      <c r="UCI8" s="5"/>
      <c r="UCJ8" s="5"/>
      <c r="UCK8" s="5"/>
      <c r="UCL8" s="5"/>
      <c r="UCM8" s="5"/>
      <c r="UCN8" s="5"/>
      <c r="UCO8" s="5"/>
      <c r="UCP8" s="5"/>
      <c r="UCQ8" s="5"/>
      <c r="UCR8" s="5"/>
      <c r="UCS8" s="5"/>
      <c r="UCT8" s="5"/>
      <c r="UCU8" s="5"/>
      <c r="UCV8" s="5"/>
      <c r="UCW8" s="5"/>
      <c r="UCX8" s="5"/>
      <c r="UCY8" s="5"/>
      <c r="UCZ8" s="5"/>
      <c r="UDA8" s="5"/>
      <c r="UDB8" s="5"/>
      <c r="UDC8" s="5"/>
      <c r="UDD8" s="5"/>
      <c r="UDE8" s="5"/>
      <c r="UDF8" s="5"/>
      <c r="UDG8" s="5"/>
      <c r="UDH8" s="5"/>
      <c r="UDI8" s="5"/>
      <c r="UDJ8" s="5"/>
      <c r="UDK8" s="5"/>
      <c r="UDL8" s="5"/>
      <c r="UDM8" s="5"/>
      <c r="UDN8" s="5"/>
      <c r="UDO8" s="5"/>
      <c r="UDP8" s="5"/>
      <c r="UDQ8" s="5"/>
      <c r="UDR8" s="5"/>
      <c r="UDS8" s="5"/>
      <c r="UDT8" s="5"/>
      <c r="UDU8" s="5"/>
      <c r="UDV8" s="5"/>
      <c r="UDW8" s="5"/>
      <c r="UDX8" s="5"/>
      <c r="UDY8" s="5"/>
      <c r="UDZ8" s="5"/>
      <c r="UEA8" s="5"/>
      <c r="UEB8" s="5"/>
      <c r="UEC8" s="5"/>
      <c r="UED8" s="5"/>
      <c r="UEE8" s="5"/>
      <c r="UEF8" s="5"/>
      <c r="UEG8" s="5"/>
      <c r="UEH8" s="5"/>
      <c r="UEI8" s="5"/>
      <c r="UEJ8" s="5"/>
      <c r="UEK8" s="5"/>
      <c r="UEL8" s="5"/>
      <c r="UEM8" s="5"/>
      <c r="UEN8" s="5"/>
      <c r="UEO8" s="5"/>
      <c r="UEP8" s="5"/>
      <c r="UEQ8" s="5"/>
      <c r="UER8" s="5"/>
      <c r="UES8" s="5"/>
      <c r="UET8" s="5"/>
      <c r="UEU8" s="5"/>
      <c r="UEV8" s="5"/>
      <c r="UEW8" s="5"/>
      <c r="UEX8" s="5"/>
      <c r="UEY8" s="5"/>
      <c r="UEZ8" s="5"/>
      <c r="UFA8" s="5"/>
      <c r="UFB8" s="5"/>
      <c r="UFC8" s="5"/>
      <c r="UFD8" s="5"/>
      <c r="UFE8" s="5"/>
      <c r="UFF8" s="5"/>
      <c r="UFG8" s="5"/>
      <c r="UFH8" s="5"/>
      <c r="UFI8" s="5"/>
      <c r="UFJ8" s="5"/>
      <c r="UFK8" s="5"/>
      <c r="UFL8" s="5"/>
      <c r="UFM8" s="5"/>
      <c r="UFN8" s="5"/>
      <c r="UFO8" s="5"/>
      <c r="UFP8" s="5"/>
      <c r="UFQ8" s="5"/>
      <c r="UFR8" s="5"/>
      <c r="UFS8" s="5"/>
      <c r="UFT8" s="5"/>
      <c r="UFU8" s="5"/>
      <c r="UFV8" s="5"/>
      <c r="UFW8" s="5"/>
      <c r="UFX8" s="5"/>
      <c r="UFY8" s="5"/>
      <c r="UFZ8" s="5"/>
      <c r="UGA8" s="5"/>
      <c r="UGB8" s="5"/>
      <c r="UGC8" s="5"/>
      <c r="UGD8" s="5"/>
      <c r="UGE8" s="5"/>
      <c r="UGF8" s="5"/>
      <c r="UGG8" s="5"/>
      <c r="UGH8" s="5"/>
      <c r="UGI8" s="5"/>
      <c r="UGJ8" s="5"/>
      <c r="UGK8" s="5"/>
      <c r="UGL8" s="5"/>
      <c r="UGM8" s="5"/>
      <c r="UGN8" s="5"/>
      <c r="UGO8" s="5"/>
      <c r="UGP8" s="5"/>
      <c r="UGQ8" s="5"/>
      <c r="UGR8" s="5"/>
      <c r="UGS8" s="5"/>
      <c r="UGT8" s="5"/>
      <c r="UGU8" s="5"/>
      <c r="UGV8" s="5"/>
      <c r="UGW8" s="5"/>
      <c r="UGX8" s="5"/>
      <c r="UGY8" s="5"/>
      <c r="UGZ8" s="5"/>
      <c r="UHA8" s="5"/>
      <c r="UHB8" s="5"/>
      <c r="UHC8" s="5"/>
      <c r="UHD8" s="5"/>
      <c r="UHE8" s="5"/>
      <c r="UHF8" s="5"/>
      <c r="UHG8" s="5"/>
      <c r="UHH8" s="5"/>
      <c r="UHI8" s="5"/>
      <c r="UHJ8" s="5"/>
      <c r="UHK8" s="5"/>
      <c r="UHL8" s="5"/>
      <c r="UHM8" s="5"/>
      <c r="UHN8" s="5"/>
      <c r="UHO8" s="5"/>
      <c r="UHP8" s="5"/>
      <c r="UHQ8" s="5"/>
      <c r="UHR8" s="5"/>
      <c r="UHS8" s="5"/>
      <c r="UHT8" s="5"/>
      <c r="UHU8" s="5"/>
      <c r="UHV8" s="5"/>
      <c r="UHW8" s="5"/>
      <c r="UHX8" s="5"/>
      <c r="UHY8" s="5"/>
      <c r="UHZ8" s="5"/>
      <c r="UIA8" s="5"/>
      <c r="UIB8" s="5"/>
      <c r="UIC8" s="5"/>
      <c r="UID8" s="5"/>
      <c r="UIE8" s="5"/>
      <c r="UIF8" s="5"/>
      <c r="UIG8" s="5"/>
      <c r="UIH8" s="5"/>
      <c r="UII8" s="5"/>
      <c r="UIJ8" s="5"/>
      <c r="UIK8" s="5"/>
      <c r="UIL8" s="5"/>
      <c r="UIM8" s="5"/>
      <c r="UIN8" s="5"/>
      <c r="UIO8" s="5"/>
      <c r="UIP8" s="5"/>
      <c r="UIQ8" s="5"/>
      <c r="UIR8" s="5"/>
      <c r="UIS8" s="5"/>
      <c r="UIT8" s="5"/>
      <c r="UIU8" s="5"/>
      <c r="UIV8" s="5"/>
      <c r="UIW8" s="5"/>
      <c r="UIX8" s="5"/>
      <c r="UIY8" s="5"/>
      <c r="UIZ8" s="5"/>
      <c r="UJA8" s="5"/>
      <c r="UJB8" s="5"/>
      <c r="UJC8" s="5"/>
      <c r="UJD8" s="5"/>
      <c r="UJE8" s="5"/>
      <c r="UJF8" s="5"/>
      <c r="UJG8" s="5"/>
      <c r="UJH8" s="5"/>
      <c r="UJI8" s="5"/>
      <c r="UJJ8" s="5"/>
      <c r="UJK8" s="5"/>
      <c r="UJL8" s="5"/>
      <c r="UJM8" s="5"/>
      <c r="UJN8" s="5"/>
      <c r="UJO8" s="5"/>
      <c r="UJP8" s="5"/>
      <c r="UJQ8" s="5"/>
      <c r="UJR8" s="5"/>
      <c r="UJS8" s="5"/>
      <c r="UJT8" s="5"/>
      <c r="UJU8" s="5"/>
      <c r="UJV8" s="5"/>
      <c r="UJW8" s="5"/>
      <c r="UJX8" s="5"/>
      <c r="UJY8" s="5"/>
      <c r="UJZ8" s="5"/>
      <c r="UKA8" s="5"/>
      <c r="UKB8" s="5"/>
      <c r="UKC8" s="5"/>
      <c r="UKD8" s="5"/>
      <c r="UKE8" s="5"/>
      <c r="UKF8" s="5"/>
      <c r="UKG8" s="5"/>
      <c r="UKH8" s="5"/>
      <c r="UKI8" s="5"/>
      <c r="UKJ8" s="5"/>
      <c r="UKK8" s="5"/>
      <c r="UKL8" s="5"/>
      <c r="UKM8" s="5"/>
      <c r="UKN8" s="5"/>
      <c r="UKO8" s="5"/>
      <c r="UKP8" s="5"/>
      <c r="UKQ8" s="5"/>
      <c r="UKR8" s="5"/>
      <c r="UKS8" s="5"/>
      <c r="UKT8" s="5"/>
      <c r="UKU8" s="5"/>
      <c r="UKV8" s="5"/>
      <c r="UKW8" s="5"/>
      <c r="UKX8" s="5"/>
      <c r="UKY8" s="5"/>
      <c r="UKZ8" s="5"/>
      <c r="ULA8" s="5"/>
      <c r="ULB8" s="5"/>
      <c r="ULC8" s="5"/>
      <c r="ULD8" s="5"/>
      <c r="ULE8" s="5"/>
      <c r="ULF8" s="5"/>
      <c r="ULG8" s="5"/>
      <c r="ULH8" s="5"/>
      <c r="ULI8" s="5"/>
      <c r="ULJ8" s="5"/>
      <c r="ULK8" s="5"/>
      <c r="ULL8" s="5"/>
      <c r="ULM8" s="5"/>
      <c r="ULN8" s="5"/>
      <c r="ULO8" s="5"/>
      <c r="ULP8" s="5"/>
      <c r="ULQ8" s="5"/>
      <c r="ULR8" s="5"/>
      <c r="ULS8" s="5"/>
      <c r="ULT8" s="5"/>
      <c r="ULU8" s="5"/>
      <c r="ULV8" s="5"/>
      <c r="ULW8" s="5"/>
      <c r="ULX8" s="5"/>
      <c r="ULY8" s="5"/>
      <c r="ULZ8" s="5"/>
      <c r="UMA8" s="5"/>
      <c r="UMB8" s="5"/>
      <c r="UMC8" s="5"/>
      <c r="UMD8" s="5"/>
      <c r="UME8" s="5"/>
      <c r="UMF8" s="5"/>
      <c r="UMG8" s="5"/>
      <c r="UMH8" s="5"/>
      <c r="UMI8" s="5"/>
      <c r="UMJ8" s="5"/>
      <c r="UMK8" s="5"/>
      <c r="UML8" s="5"/>
      <c r="UMM8" s="5"/>
      <c r="UMN8" s="5"/>
      <c r="UMO8" s="5"/>
      <c r="UMP8" s="5"/>
      <c r="UMQ8" s="5"/>
      <c r="UMR8" s="5"/>
      <c r="UMS8" s="5"/>
      <c r="UMT8" s="5"/>
      <c r="UMU8" s="5"/>
      <c r="UMV8" s="5"/>
      <c r="UMW8" s="5"/>
      <c r="UMX8" s="5"/>
      <c r="UMY8" s="5"/>
      <c r="UMZ8" s="5"/>
      <c r="UNA8" s="5"/>
      <c r="UNB8" s="5"/>
      <c r="UNC8" s="5"/>
      <c r="UND8" s="5"/>
      <c r="UNE8" s="5"/>
      <c r="UNF8" s="5"/>
      <c r="UNG8" s="5"/>
      <c r="UNH8" s="5"/>
      <c r="UNI8" s="5"/>
      <c r="UNJ8" s="5"/>
      <c r="UNK8" s="5"/>
      <c r="UNL8" s="5"/>
      <c r="UNM8" s="5"/>
      <c r="UNN8" s="5"/>
      <c r="UNO8" s="5"/>
      <c r="UNP8" s="5"/>
      <c r="UNQ8" s="5"/>
      <c r="UNR8" s="5"/>
      <c r="UNS8" s="5"/>
      <c r="UNT8" s="5"/>
      <c r="UNU8" s="5"/>
      <c r="UNV8" s="5"/>
      <c r="UNW8" s="5"/>
      <c r="UNX8" s="5"/>
      <c r="UNY8" s="5"/>
      <c r="UNZ8" s="5"/>
      <c r="UOA8" s="5"/>
      <c r="UOB8" s="5"/>
      <c r="UOC8" s="5"/>
      <c r="UOD8" s="5"/>
      <c r="UOE8" s="5"/>
      <c r="UOF8" s="5"/>
      <c r="UOG8" s="5"/>
      <c r="UOH8" s="5"/>
      <c r="UOI8" s="5"/>
      <c r="UOJ8" s="5"/>
      <c r="UOK8" s="5"/>
      <c r="UOL8" s="5"/>
      <c r="UOM8" s="5"/>
      <c r="UON8" s="5"/>
      <c r="UOO8" s="5"/>
      <c r="UOP8" s="5"/>
      <c r="UOQ8" s="5"/>
      <c r="UOR8" s="5"/>
      <c r="UOS8" s="5"/>
      <c r="UOT8" s="5"/>
      <c r="UOU8" s="5"/>
      <c r="UOV8" s="5"/>
      <c r="UOW8" s="5"/>
      <c r="UOX8" s="5"/>
      <c r="UOY8" s="5"/>
      <c r="UOZ8" s="5"/>
      <c r="UPA8" s="5"/>
      <c r="UPB8" s="5"/>
      <c r="UPC8" s="5"/>
      <c r="UPD8" s="5"/>
      <c r="UPE8" s="5"/>
      <c r="UPF8" s="5"/>
      <c r="UPG8" s="5"/>
      <c r="UPH8" s="5"/>
      <c r="UPI8" s="5"/>
      <c r="UPJ8" s="5"/>
      <c r="UPK8" s="5"/>
      <c r="UPL8" s="5"/>
      <c r="UPM8" s="5"/>
      <c r="UPN8" s="5"/>
      <c r="UPO8" s="5"/>
      <c r="UPP8" s="5"/>
      <c r="UPQ8" s="5"/>
      <c r="UPR8" s="5"/>
      <c r="UPS8" s="5"/>
      <c r="UPT8" s="5"/>
      <c r="UPU8" s="5"/>
      <c r="UPV8" s="5"/>
      <c r="UPW8" s="5"/>
      <c r="UPX8" s="5"/>
      <c r="UPY8" s="5"/>
      <c r="UPZ8" s="5"/>
      <c r="UQA8" s="5"/>
      <c r="UQB8" s="5"/>
      <c r="UQC8" s="5"/>
      <c r="UQD8" s="5"/>
      <c r="UQE8" s="5"/>
      <c r="UQF8" s="5"/>
      <c r="UQG8" s="5"/>
      <c r="UQH8" s="5"/>
      <c r="UQI8" s="5"/>
      <c r="UQJ8" s="5"/>
      <c r="UQK8" s="5"/>
      <c r="UQL8" s="5"/>
      <c r="UQM8" s="5"/>
      <c r="UQN8" s="5"/>
      <c r="UQO8" s="5"/>
      <c r="UQP8" s="5"/>
      <c r="UQQ8" s="5"/>
      <c r="UQR8" s="5"/>
      <c r="UQS8" s="5"/>
      <c r="UQT8" s="5"/>
      <c r="UQU8" s="5"/>
      <c r="UQV8" s="5"/>
      <c r="UQW8" s="5"/>
      <c r="UQX8" s="5"/>
      <c r="UQY8" s="5"/>
      <c r="UQZ8" s="5"/>
      <c r="URA8" s="5"/>
      <c r="URB8" s="5"/>
      <c r="URC8" s="5"/>
      <c r="URD8" s="5"/>
      <c r="URE8" s="5"/>
      <c r="URF8" s="5"/>
      <c r="URG8" s="5"/>
      <c r="URH8" s="5"/>
      <c r="URI8" s="5"/>
      <c r="URJ8" s="5"/>
      <c r="URK8" s="5"/>
      <c r="URL8" s="5"/>
      <c r="URM8" s="5"/>
      <c r="URN8" s="5"/>
      <c r="URO8" s="5"/>
      <c r="URP8" s="5"/>
      <c r="URQ8" s="5"/>
      <c r="URR8" s="5"/>
      <c r="URS8" s="5"/>
      <c r="URT8" s="5"/>
      <c r="URU8" s="5"/>
      <c r="URV8" s="5"/>
      <c r="URW8" s="5"/>
      <c r="URX8" s="5"/>
      <c r="URY8" s="5"/>
      <c r="URZ8" s="5"/>
      <c r="USA8" s="5"/>
      <c r="USB8" s="5"/>
      <c r="USC8" s="5"/>
      <c r="USD8" s="5"/>
      <c r="USE8" s="5"/>
      <c r="USF8" s="5"/>
      <c r="USG8" s="5"/>
      <c r="USH8" s="5"/>
      <c r="USI8" s="5"/>
      <c r="USJ8" s="5"/>
      <c r="USK8" s="5"/>
      <c r="USL8" s="5"/>
      <c r="USM8" s="5"/>
      <c r="USN8" s="5"/>
      <c r="USO8" s="5"/>
      <c r="USP8" s="5"/>
      <c r="USQ8" s="5"/>
      <c r="USR8" s="5"/>
      <c r="USS8" s="5"/>
      <c r="UST8" s="5"/>
      <c r="USU8" s="5"/>
      <c r="USV8" s="5"/>
      <c r="USW8" s="5"/>
      <c r="USX8" s="5"/>
      <c r="USY8" s="5"/>
      <c r="USZ8" s="5"/>
      <c r="UTA8" s="5"/>
      <c r="UTB8" s="5"/>
      <c r="UTC8" s="5"/>
      <c r="UTD8" s="5"/>
      <c r="UTE8" s="5"/>
      <c r="UTF8" s="5"/>
      <c r="UTG8" s="5"/>
      <c r="UTH8" s="5"/>
      <c r="UTI8" s="5"/>
      <c r="UTJ8" s="5"/>
      <c r="UTK8" s="5"/>
      <c r="UTL8" s="5"/>
      <c r="UTM8" s="5"/>
      <c r="UTN8" s="5"/>
      <c r="UTO8" s="5"/>
      <c r="UTP8" s="5"/>
      <c r="UTQ8" s="5"/>
      <c r="UTR8" s="5"/>
      <c r="UTS8" s="5"/>
      <c r="UTT8" s="5"/>
      <c r="UTU8" s="5"/>
      <c r="UTV8" s="5"/>
      <c r="UTW8" s="5"/>
      <c r="UTX8" s="5"/>
      <c r="UTY8" s="5"/>
      <c r="UTZ8" s="5"/>
      <c r="UUA8" s="5"/>
      <c r="UUB8" s="5"/>
      <c r="UUC8" s="5"/>
      <c r="UUD8" s="5"/>
      <c r="UUE8" s="5"/>
      <c r="UUF8" s="5"/>
      <c r="UUG8" s="5"/>
      <c r="UUH8" s="5"/>
      <c r="UUI8" s="5"/>
      <c r="UUJ8" s="5"/>
      <c r="UUK8" s="5"/>
      <c r="UUL8" s="5"/>
      <c r="UUM8" s="5"/>
      <c r="UUN8" s="5"/>
      <c r="UUO8" s="5"/>
      <c r="UUP8" s="5"/>
      <c r="UUQ8" s="5"/>
      <c r="UUR8" s="5"/>
      <c r="UUS8" s="5"/>
      <c r="UUT8" s="5"/>
      <c r="UUU8" s="5"/>
      <c r="UUV8" s="5"/>
      <c r="UUW8" s="5"/>
      <c r="UUX8" s="5"/>
      <c r="UUY8" s="5"/>
      <c r="UUZ8" s="5"/>
      <c r="UVA8" s="5"/>
      <c r="UVB8" s="5"/>
      <c r="UVC8" s="5"/>
      <c r="UVD8" s="5"/>
      <c r="UVE8" s="5"/>
      <c r="UVF8" s="5"/>
      <c r="UVG8" s="5"/>
      <c r="UVH8" s="5"/>
      <c r="UVI8" s="5"/>
      <c r="UVJ8" s="5"/>
      <c r="UVK8" s="5"/>
      <c r="UVL8" s="5"/>
      <c r="UVM8" s="5"/>
      <c r="UVN8" s="5"/>
      <c r="UVO8" s="5"/>
      <c r="UVP8" s="5"/>
      <c r="UVQ8" s="5"/>
      <c r="UVR8" s="5"/>
      <c r="UVS8" s="5"/>
      <c r="UVT8" s="5"/>
      <c r="UVU8" s="5"/>
      <c r="UVV8" s="5"/>
      <c r="UVW8" s="5"/>
      <c r="UVX8" s="5"/>
      <c r="UVY8" s="5"/>
      <c r="UVZ8" s="5"/>
      <c r="UWA8" s="5"/>
      <c r="UWB8" s="5"/>
      <c r="UWC8" s="5"/>
      <c r="UWD8" s="5"/>
      <c r="UWE8" s="5"/>
      <c r="UWF8" s="5"/>
      <c r="UWG8" s="5"/>
      <c r="UWH8" s="5"/>
      <c r="UWI8" s="5"/>
      <c r="UWJ8" s="5"/>
      <c r="UWK8" s="5"/>
      <c r="UWL8" s="5"/>
      <c r="UWM8" s="5"/>
      <c r="UWN8" s="5"/>
      <c r="UWO8" s="5"/>
      <c r="UWP8" s="5"/>
      <c r="UWQ8" s="5"/>
      <c r="UWR8" s="5"/>
      <c r="UWS8" s="5"/>
      <c r="UWT8" s="5"/>
      <c r="UWU8" s="5"/>
      <c r="UWV8" s="5"/>
      <c r="UWW8" s="5"/>
      <c r="UWX8" s="5"/>
      <c r="UWY8" s="5"/>
      <c r="UWZ8" s="5"/>
      <c r="UXA8" s="5"/>
      <c r="UXB8" s="5"/>
      <c r="UXC8" s="5"/>
      <c r="UXD8" s="5"/>
      <c r="UXE8" s="5"/>
      <c r="UXF8" s="5"/>
      <c r="UXG8" s="5"/>
      <c r="UXH8" s="5"/>
      <c r="UXI8" s="5"/>
      <c r="UXJ8" s="5"/>
      <c r="UXK8" s="5"/>
      <c r="UXL8" s="5"/>
      <c r="UXM8" s="5"/>
      <c r="UXN8" s="5"/>
      <c r="UXO8" s="5"/>
      <c r="UXP8" s="5"/>
      <c r="UXQ8" s="5"/>
      <c r="UXR8" s="5"/>
      <c r="UXS8" s="5"/>
      <c r="UXT8" s="5"/>
      <c r="UXU8" s="5"/>
      <c r="UXV8" s="5"/>
      <c r="UXW8" s="5"/>
      <c r="UXX8" s="5"/>
      <c r="UXY8" s="5"/>
      <c r="UXZ8" s="5"/>
      <c r="UYA8" s="5"/>
      <c r="UYB8" s="5"/>
      <c r="UYC8" s="5"/>
      <c r="UYD8" s="5"/>
      <c r="UYE8" s="5"/>
      <c r="UYF8" s="5"/>
      <c r="UYG8" s="5"/>
      <c r="UYH8" s="5"/>
      <c r="UYI8" s="5"/>
      <c r="UYJ8" s="5"/>
      <c r="UYK8" s="5"/>
      <c r="UYL8" s="5"/>
      <c r="UYM8" s="5"/>
      <c r="UYN8" s="5"/>
      <c r="UYO8" s="5"/>
      <c r="UYP8" s="5"/>
      <c r="UYQ8" s="5"/>
      <c r="UYR8" s="5"/>
      <c r="UYS8" s="5"/>
      <c r="UYT8" s="5"/>
      <c r="UYU8" s="5"/>
      <c r="UYV8" s="5"/>
      <c r="UYW8" s="5"/>
      <c r="UYX8" s="5"/>
      <c r="UYY8" s="5"/>
      <c r="UYZ8" s="5"/>
      <c r="UZA8" s="5"/>
      <c r="UZB8" s="5"/>
      <c r="UZC8" s="5"/>
      <c r="UZD8" s="5"/>
      <c r="UZE8" s="5"/>
      <c r="UZF8" s="5"/>
      <c r="UZG8" s="5"/>
      <c r="UZH8" s="5"/>
      <c r="UZI8" s="5"/>
      <c r="UZJ8" s="5"/>
      <c r="UZK8" s="5"/>
      <c r="UZL8" s="5"/>
      <c r="UZM8" s="5"/>
      <c r="UZN8" s="5"/>
      <c r="UZO8" s="5"/>
      <c r="UZP8" s="5"/>
      <c r="UZQ8" s="5"/>
      <c r="UZR8" s="5"/>
      <c r="UZS8" s="5"/>
      <c r="UZT8" s="5"/>
      <c r="UZU8" s="5"/>
      <c r="UZV8" s="5"/>
      <c r="UZW8" s="5"/>
      <c r="UZX8" s="5"/>
      <c r="UZY8" s="5"/>
      <c r="UZZ8" s="5"/>
      <c r="VAA8" s="5"/>
      <c r="VAB8" s="5"/>
      <c r="VAC8" s="5"/>
      <c r="VAD8" s="5"/>
      <c r="VAE8" s="5"/>
      <c r="VAF8" s="5"/>
      <c r="VAG8" s="5"/>
      <c r="VAH8" s="5"/>
      <c r="VAI8" s="5"/>
      <c r="VAJ8" s="5"/>
      <c r="VAK8" s="5"/>
      <c r="VAL8" s="5"/>
      <c r="VAM8" s="5"/>
      <c r="VAN8" s="5"/>
      <c r="VAO8" s="5"/>
      <c r="VAP8" s="5"/>
      <c r="VAQ8" s="5"/>
      <c r="VAR8" s="5"/>
      <c r="VAS8" s="5"/>
      <c r="VAT8" s="5"/>
      <c r="VAU8" s="5"/>
      <c r="VAV8" s="5"/>
      <c r="VAW8" s="5"/>
      <c r="VAX8" s="5"/>
      <c r="VAY8" s="5"/>
      <c r="VAZ8" s="5"/>
      <c r="VBA8" s="5"/>
      <c r="VBB8" s="5"/>
      <c r="VBC8" s="5"/>
      <c r="VBD8" s="5"/>
      <c r="VBE8" s="5"/>
      <c r="VBF8" s="5"/>
      <c r="VBG8" s="5"/>
      <c r="VBH8" s="5"/>
      <c r="VBI8" s="5"/>
      <c r="VBJ8" s="5"/>
      <c r="VBK8" s="5"/>
      <c r="VBL8" s="5"/>
      <c r="VBM8" s="5"/>
      <c r="VBN8" s="5"/>
      <c r="VBO8" s="5"/>
      <c r="VBP8" s="5"/>
      <c r="VBQ8" s="5"/>
      <c r="VBR8" s="5"/>
      <c r="VBS8" s="5"/>
      <c r="VBT8" s="5"/>
      <c r="VBU8" s="5"/>
      <c r="VBV8" s="5"/>
      <c r="VBW8" s="5"/>
      <c r="VBX8" s="5"/>
      <c r="VBY8" s="5"/>
      <c r="VBZ8" s="5"/>
      <c r="VCA8" s="5"/>
      <c r="VCB8" s="5"/>
      <c r="VCC8" s="5"/>
      <c r="VCD8" s="5"/>
      <c r="VCE8" s="5"/>
      <c r="VCF8" s="5"/>
      <c r="VCG8" s="5"/>
      <c r="VCH8" s="5"/>
      <c r="VCI8" s="5"/>
      <c r="VCJ8" s="5"/>
      <c r="VCK8" s="5"/>
      <c r="VCL8" s="5"/>
      <c r="VCM8" s="5"/>
      <c r="VCN8" s="5"/>
      <c r="VCO8" s="5"/>
      <c r="VCP8" s="5"/>
      <c r="VCQ8" s="5"/>
      <c r="VCR8" s="5"/>
      <c r="VCS8" s="5"/>
      <c r="VCT8" s="5"/>
      <c r="VCU8" s="5"/>
      <c r="VCV8" s="5"/>
      <c r="VCW8" s="5"/>
      <c r="VCX8" s="5"/>
      <c r="VCY8" s="5"/>
      <c r="VCZ8" s="5"/>
      <c r="VDA8" s="5"/>
      <c r="VDB8" s="5"/>
      <c r="VDC8" s="5"/>
      <c r="VDD8" s="5"/>
      <c r="VDE8" s="5"/>
      <c r="VDF8" s="5"/>
      <c r="VDG8" s="5"/>
      <c r="VDH8" s="5"/>
      <c r="VDI8" s="5"/>
      <c r="VDJ8" s="5"/>
      <c r="VDK8" s="5"/>
      <c r="VDL8" s="5"/>
      <c r="VDM8" s="5"/>
      <c r="VDN8" s="5"/>
      <c r="VDO8" s="5"/>
      <c r="VDP8" s="5"/>
      <c r="VDQ8" s="5"/>
      <c r="VDR8" s="5"/>
      <c r="VDS8" s="5"/>
      <c r="VDT8" s="5"/>
      <c r="VDU8" s="5"/>
      <c r="VDV8" s="5"/>
      <c r="VDW8" s="5"/>
      <c r="VDX8" s="5"/>
      <c r="VDY8" s="5"/>
      <c r="VDZ8" s="5"/>
      <c r="VEA8" s="5"/>
      <c r="VEB8" s="5"/>
      <c r="VEC8" s="5"/>
      <c r="VED8" s="5"/>
      <c r="VEE8" s="5"/>
      <c r="VEF8" s="5"/>
      <c r="VEG8" s="5"/>
      <c r="VEH8" s="5"/>
      <c r="VEI8" s="5"/>
      <c r="VEJ8" s="5"/>
      <c r="VEK8" s="5"/>
      <c r="VEL8" s="5"/>
      <c r="VEM8" s="5"/>
      <c r="VEN8" s="5"/>
      <c r="VEO8" s="5"/>
      <c r="VEP8" s="5"/>
      <c r="VEQ8" s="5"/>
      <c r="VER8" s="5"/>
      <c r="VES8" s="5"/>
      <c r="VET8" s="5"/>
      <c r="VEU8" s="5"/>
      <c r="VEV8" s="5"/>
      <c r="VEW8" s="5"/>
      <c r="VEX8" s="5"/>
      <c r="VEY8" s="5"/>
      <c r="VEZ8" s="5"/>
      <c r="VFA8" s="5"/>
      <c r="VFB8" s="5"/>
      <c r="VFC8" s="5"/>
      <c r="VFD8" s="5"/>
      <c r="VFE8" s="5"/>
      <c r="VFF8" s="5"/>
      <c r="VFG8" s="5"/>
      <c r="VFH8" s="5"/>
      <c r="VFI8" s="5"/>
      <c r="VFJ8" s="5"/>
      <c r="VFK8" s="5"/>
      <c r="VFL8" s="5"/>
      <c r="VFM8" s="5"/>
      <c r="VFN8" s="5"/>
      <c r="VFO8" s="5"/>
      <c r="VFP8" s="5"/>
      <c r="VFQ8" s="5"/>
      <c r="VFR8" s="5"/>
      <c r="VFS8" s="5"/>
      <c r="VFT8" s="5"/>
      <c r="VFU8" s="5"/>
      <c r="VFV8" s="5"/>
      <c r="VFW8" s="5"/>
      <c r="VFX8" s="5"/>
      <c r="VFY8" s="5"/>
      <c r="VFZ8" s="5"/>
      <c r="VGA8" s="5"/>
      <c r="VGB8" s="5"/>
      <c r="VGC8" s="5"/>
      <c r="VGD8" s="5"/>
      <c r="VGE8" s="5"/>
      <c r="VGF8" s="5"/>
      <c r="VGG8" s="5"/>
      <c r="VGH8" s="5"/>
      <c r="VGI8" s="5"/>
      <c r="VGJ8" s="5"/>
      <c r="VGK8" s="5"/>
      <c r="VGL8" s="5"/>
      <c r="VGM8" s="5"/>
      <c r="VGN8" s="5"/>
      <c r="VGO8" s="5"/>
      <c r="VGP8" s="5"/>
      <c r="VGQ8" s="5"/>
      <c r="VGR8" s="5"/>
      <c r="VGS8" s="5"/>
      <c r="VGT8" s="5"/>
      <c r="VGU8" s="5"/>
      <c r="VGV8" s="5"/>
      <c r="VGW8" s="5"/>
      <c r="VGX8" s="5"/>
      <c r="VGY8" s="5"/>
      <c r="VGZ8" s="5"/>
      <c r="VHA8" s="5"/>
      <c r="VHB8" s="5"/>
      <c r="VHC8" s="5"/>
      <c r="VHD8" s="5"/>
      <c r="VHE8" s="5"/>
      <c r="VHF8" s="5"/>
      <c r="VHG8" s="5"/>
      <c r="VHH8" s="5"/>
      <c r="VHI8" s="5"/>
      <c r="VHJ8" s="5"/>
      <c r="VHK8" s="5"/>
      <c r="VHL8" s="5"/>
      <c r="VHM8" s="5"/>
      <c r="VHN8" s="5"/>
      <c r="VHO8" s="5"/>
      <c r="VHP8" s="5"/>
      <c r="VHQ8" s="5"/>
      <c r="VHR8" s="5"/>
      <c r="VHS8" s="5"/>
      <c r="VHT8" s="5"/>
      <c r="VHU8" s="5"/>
      <c r="VHV8" s="5"/>
      <c r="VHW8" s="5"/>
      <c r="VHX8" s="5"/>
      <c r="VHY8" s="5"/>
      <c r="VHZ8" s="5"/>
      <c r="VIA8" s="5"/>
      <c r="VIB8" s="5"/>
      <c r="VIC8" s="5"/>
      <c r="VID8" s="5"/>
      <c r="VIE8" s="5"/>
      <c r="VIF8" s="5"/>
      <c r="VIG8" s="5"/>
      <c r="VIH8" s="5"/>
      <c r="VII8" s="5"/>
      <c r="VIJ8" s="5"/>
      <c r="VIK8" s="5"/>
      <c r="VIL8" s="5"/>
      <c r="VIM8" s="5"/>
      <c r="VIN8" s="5"/>
      <c r="VIO8" s="5"/>
      <c r="VIP8" s="5"/>
      <c r="VIQ8" s="5"/>
      <c r="VIR8" s="5"/>
      <c r="VIS8" s="5"/>
      <c r="VIT8" s="5"/>
      <c r="VIU8" s="5"/>
      <c r="VIV8" s="5"/>
      <c r="VIW8" s="5"/>
      <c r="VIX8" s="5"/>
      <c r="VIY8" s="5"/>
      <c r="VIZ8" s="5"/>
      <c r="VJA8" s="5"/>
      <c r="VJB8" s="5"/>
      <c r="VJC8" s="5"/>
      <c r="VJD8" s="5"/>
      <c r="VJE8" s="5"/>
      <c r="VJF8" s="5"/>
      <c r="VJG8" s="5"/>
      <c r="VJH8" s="5"/>
      <c r="VJI8" s="5"/>
      <c r="VJJ8" s="5"/>
      <c r="VJK8" s="5"/>
      <c r="VJL8" s="5"/>
      <c r="VJM8" s="5"/>
      <c r="VJN8" s="5"/>
      <c r="VJO8" s="5"/>
      <c r="VJP8" s="5"/>
      <c r="VJQ8" s="5"/>
      <c r="VJR8" s="5"/>
      <c r="VJS8" s="5"/>
      <c r="VJT8" s="5"/>
      <c r="VJU8" s="5"/>
      <c r="VJV8" s="5"/>
      <c r="VJW8" s="5"/>
      <c r="VJX8" s="5"/>
      <c r="VJY8" s="5"/>
      <c r="VJZ8" s="5"/>
      <c r="VKA8" s="5"/>
      <c r="VKB8" s="5"/>
      <c r="VKC8" s="5"/>
      <c r="VKD8" s="5"/>
      <c r="VKE8" s="5"/>
      <c r="VKF8" s="5"/>
      <c r="VKG8" s="5"/>
      <c r="VKH8" s="5"/>
      <c r="VKI8" s="5"/>
      <c r="VKJ8" s="5"/>
      <c r="VKK8" s="5"/>
      <c r="VKL8" s="5"/>
      <c r="VKM8" s="5"/>
      <c r="VKN8" s="5"/>
      <c r="VKO8" s="5"/>
      <c r="VKP8" s="5"/>
      <c r="VKQ8" s="5"/>
      <c r="VKR8" s="5"/>
      <c r="VKS8" s="5"/>
      <c r="VKT8" s="5"/>
      <c r="VKU8" s="5"/>
      <c r="VKV8" s="5"/>
      <c r="VKW8" s="5"/>
      <c r="VKX8" s="5"/>
      <c r="VKY8" s="5"/>
      <c r="VKZ8" s="5"/>
      <c r="VLA8" s="5"/>
      <c r="VLB8" s="5"/>
      <c r="VLC8" s="5"/>
      <c r="VLD8" s="5"/>
      <c r="VLE8" s="5"/>
      <c r="VLF8" s="5"/>
      <c r="VLG8" s="5"/>
      <c r="VLH8" s="5"/>
      <c r="VLI8" s="5"/>
      <c r="VLJ8" s="5"/>
      <c r="VLK8" s="5"/>
      <c r="VLL8" s="5"/>
      <c r="VLM8" s="5"/>
      <c r="VLN8" s="5"/>
      <c r="VLO8" s="5"/>
      <c r="VLP8" s="5"/>
      <c r="VLQ8" s="5"/>
      <c r="VLR8" s="5"/>
      <c r="VLS8" s="5"/>
      <c r="VLT8" s="5"/>
      <c r="VLU8" s="5"/>
      <c r="VLV8" s="5"/>
      <c r="VLW8" s="5"/>
      <c r="VLX8" s="5"/>
      <c r="VLY8" s="5"/>
      <c r="VLZ8" s="5"/>
      <c r="VMA8" s="5"/>
      <c r="VMB8" s="5"/>
      <c r="VMC8" s="5"/>
      <c r="VMD8" s="5"/>
      <c r="VME8" s="5"/>
      <c r="VMF8" s="5"/>
      <c r="VMG8" s="5"/>
      <c r="VMH8" s="5"/>
      <c r="VMI8" s="5"/>
      <c r="VMJ8" s="5"/>
      <c r="VMK8" s="5"/>
      <c r="VML8" s="5"/>
      <c r="VMM8" s="5"/>
      <c r="VMN8" s="5"/>
      <c r="VMO8" s="5"/>
      <c r="VMP8" s="5"/>
      <c r="VMQ8" s="5"/>
      <c r="VMR8" s="5"/>
      <c r="VMS8" s="5"/>
      <c r="VMT8" s="5"/>
      <c r="VMU8" s="5"/>
      <c r="VMV8" s="5"/>
      <c r="VMW8" s="5"/>
      <c r="VMX8" s="5"/>
      <c r="VMY8" s="5"/>
      <c r="VMZ8" s="5"/>
      <c r="VNA8" s="5"/>
      <c r="VNB8" s="5"/>
      <c r="VNC8" s="5"/>
      <c r="VND8" s="5"/>
      <c r="VNE8" s="5"/>
      <c r="VNF8" s="5"/>
      <c r="VNG8" s="5"/>
      <c r="VNH8" s="5"/>
      <c r="VNI8" s="5"/>
      <c r="VNJ8" s="5"/>
      <c r="VNK8" s="5"/>
      <c r="VNL8" s="5"/>
      <c r="VNM8" s="5"/>
      <c r="VNN8" s="5"/>
      <c r="VNO8" s="5"/>
      <c r="VNP8" s="5"/>
      <c r="VNQ8" s="5"/>
      <c r="VNR8" s="5"/>
      <c r="VNS8" s="5"/>
      <c r="VNT8" s="5"/>
      <c r="VNU8" s="5"/>
      <c r="VNV8" s="5"/>
      <c r="VNW8" s="5"/>
      <c r="VNX8" s="5"/>
      <c r="VNY8" s="5"/>
      <c r="VNZ8" s="5"/>
      <c r="VOA8" s="5"/>
      <c r="VOB8" s="5"/>
      <c r="VOC8" s="5"/>
      <c r="VOD8" s="5"/>
      <c r="VOE8" s="5"/>
      <c r="VOF8" s="5"/>
      <c r="VOG8" s="5"/>
      <c r="VOH8" s="5"/>
      <c r="VOI8" s="5"/>
      <c r="VOJ8" s="5"/>
      <c r="VOK8" s="5"/>
      <c r="VOL8" s="5"/>
      <c r="VOM8" s="5"/>
      <c r="VON8" s="5"/>
      <c r="VOO8" s="5"/>
      <c r="VOP8" s="5"/>
      <c r="VOQ8" s="5"/>
      <c r="VOR8" s="5"/>
      <c r="VOS8" s="5"/>
      <c r="VOT8" s="5"/>
      <c r="VOU8" s="5"/>
      <c r="VOV8" s="5"/>
      <c r="VOW8" s="5"/>
      <c r="VOX8" s="5"/>
      <c r="VOY8" s="5"/>
      <c r="VOZ8" s="5"/>
      <c r="VPA8" s="5"/>
      <c r="VPB8" s="5"/>
      <c r="VPC8" s="5"/>
      <c r="VPD8" s="5"/>
      <c r="VPE8" s="5"/>
      <c r="VPF8" s="5"/>
      <c r="VPG8" s="5"/>
      <c r="VPH8" s="5"/>
      <c r="VPI8" s="5"/>
      <c r="VPJ8" s="5"/>
      <c r="VPK8" s="5"/>
      <c r="VPL8" s="5"/>
      <c r="VPM8" s="5"/>
      <c r="VPN8" s="5"/>
      <c r="VPO8" s="5"/>
      <c r="VPP8" s="5"/>
      <c r="VPQ8" s="5"/>
      <c r="VPR8" s="5"/>
      <c r="VPS8" s="5"/>
      <c r="VPT8" s="5"/>
      <c r="VPU8" s="5"/>
      <c r="VPV8" s="5"/>
      <c r="VPW8" s="5"/>
      <c r="VPX8" s="5"/>
      <c r="VPY8" s="5"/>
      <c r="VPZ8" s="5"/>
      <c r="VQA8" s="5"/>
      <c r="VQB8" s="5"/>
      <c r="VQC8" s="5"/>
      <c r="VQD8" s="5"/>
      <c r="VQE8" s="5"/>
      <c r="VQF8" s="5"/>
      <c r="VQG8" s="5"/>
      <c r="VQH8" s="5"/>
      <c r="VQI8" s="5"/>
      <c r="VQJ8" s="5"/>
      <c r="VQK8" s="5"/>
      <c r="VQL8" s="5"/>
      <c r="VQM8" s="5"/>
      <c r="VQN8" s="5"/>
      <c r="VQO8" s="5"/>
      <c r="VQP8" s="5"/>
      <c r="VQQ8" s="5"/>
      <c r="VQR8" s="5"/>
      <c r="VQS8" s="5"/>
      <c r="VQT8" s="5"/>
      <c r="VQU8" s="5"/>
      <c r="VQV8" s="5"/>
      <c r="VQW8" s="5"/>
      <c r="VQX8" s="5"/>
      <c r="VQY8" s="5"/>
      <c r="VQZ8" s="5"/>
      <c r="VRA8" s="5"/>
      <c r="VRB8" s="5"/>
      <c r="VRC8" s="5"/>
      <c r="VRD8" s="5"/>
      <c r="VRE8" s="5"/>
      <c r="VRF8" s="5"/>
      <c r="VRG8" s="5"/>
      <c r="VRH8" s="5"/>
      <c r="VRI8" s="5"/>
      <c r="VRJ8" s="5"/>
      <c r="VRK8" s="5"/>
      <c r="VRL8" s="5"/>
      <c r="VRM8" s="5"/>
      <c r="VRN8" s="5"/>
      <c r="VRO8" s="5"/>
      <c r="VRP8" s="5"/>
      <c r="VRQ8" s="5"/>
      <c r="VRR8" s="5"/>
      <c r="VRS8" s="5"/>
      <c r="VRT8" s="5"/>
      <c r="VRU8" s="5"/>
      <c r="VRV8" s="5"/>
      <c r="VRW8" s="5"/>
      <c r="VRX8" s="5"/>
      <c r="VRY8" s="5"/>
      <c r="VRZ8" s="5"/>
      <c r="VSA8" s="5"/>
      <c r="VSB8" s="5"/>
      <c r="VSC8" s="5"/>
      <c r="VSD8" s="5"/>
      <c r="VSE8" s="5"/>
      <c r="VSF8" s="5"/>
      <c r="VSG8" s="5"/>
      <c r="VSH8" s="5"/>
      <c r="VSI8" s="5"/>
      <c r="VSJ8" s="5"/>
      <c r="VSK8" s="5"/>
      <c r="VSL8" s="5"/>
      <c r="VSM8" s="5"/>
      <c r="VSN8" s="5"/>
      <c r="VSO8" s="5"/>
      <c r="VSP8" s="5"/>
      <c r="VSQ8" s="5"/>
      <c r="VSR8" s="5"/>
      <c r="VSS8" s="5"/>
      <c r="VST8" s="5"/>
      <c r="VSU8" s="5"/>
      <c r="VSV8" s="5"/>
      <c r="VSW8" s="5"/>
      <c r="VSX8" s="5"/>
      <c r="VSY8" s="5"/>
      <c r="VSZ8" s="5"/>
      <c r="VTA8" s="5"/>
      <c r="VTB8" s="5"/>
      <c r="VTC8" s="5"/>
      <c r="VTD8" s="5"/>
      <c r="VTE8" s="5"/>
      <c r="VTF8" s="5"/>
      <c r="VTG8" s="5"/>
      <c r="VTH8" s="5"/>
      <c r="VTI8" s="5"/>
      <c r="VTJ8" s="5"/>
      <c r="VTK8" s="5"/>
      <c r="VTL8" s="5"/>
      <c r="VTM8" s="5"/>
      <c r="VTN8" s="5"/>
      <c r="VTO8" s="5"/>
      <c r="VTP8" s="5"/>
      <c r="VTQ8" s="5"/>
      <c r="VTR8" s="5"/>
      <c r="VTS8" s="5"/>
      <c r="VTT8" s="5"/>
      <c r="VTU8" s="5"/>
      <c r="VTV8" s="5"/>
      <c r="VTW8" s="5"/>
      <c r="VTX8" s="5"/>
      <c r="VTY8" s="5"/>
      <c r="VTZ8" s="5"/>
      <c r="VUA8" s="5"/>
      <c r="VUB8" s="5"/>
      <c r="VUC8" s="5"/>
      <c r="VUD8" s="5"/>
      <c r="VUE8" s="5"/>
      <c r="VUF8" s="5"/>
      <c r="VUG8" s="5"/>
      <c r="VUH8" s="5"/>
      <c r="VUI8" s="5"/>
      <c r="VUJ8" s="5"/>
      <c r="VUK8" s="5"/>
      <c r="VUL8" s="5"/>
      <c r="VUM8" s="5"/>
      <c r="VUN8" s="5"/>
      <c r="VUO8" s="5"/>
      <c r="VUP8" s="5"/>
      <c r="VUQ8" s="5"/>
      <c r="VUR8" s="5"/>
      <c r="VUS8" s="5"/>
      <c r="VUT8" s="5"/>
      <c r="VUU8" s="5"/>
      <c r="VUV8" s="5"/>
      <c r="VUW8" s="5"/>
      <c r="VUX8" s="5"/>
      <c r="VUY8" s="5"/>
      <c r="VUZ8" s="5"/>
      <c r="VVA8" s="5"/>
      <c r="VVB8" s="5"/>
      <c r="VVC8" s="5"/>
      <c r="VVD8" s="5"/>
      <c r="VVE8" s="5"/>
      <c r="VVF8" s="5"/>
      <c r="VVG8" s="5"/>
      <c r="VVH8" s="5"/>
      <c r="VVI8" s="5"/>
      <c r="VVJ8" s="5"/>
      <c r="VVK8" s="5"/>
      <c r="VVL8" s="5"/>
      <c r="VVM8" s="5"/>
      <c r="VVN8" s="5"/>
      <c r="VVO8" s="5"/>
      <c r="VVP8" s="5"/>
      <c r="VVQ8" s="5"/>
      <c r="VVR8" s="5"/>
      <c r="VVS8" s="5"/>
      <c r="VVT8" s="5"/>
      <c r="VVU8" s="5"/>
      <c r="VVV8" s="5"/>
      <c r="VVW8" s="5"/>
      <c r="VVX8" s="5"/>
      <c r="VVY8" s="5"/>
      <c r="VVZ8" s="5"/>
      <c r="VWA8" s="5"/>
      <c r="VWB8" s="5"/>
      <c r="VWC8" s="5"/>
      <c r="VWD8" s="5"/>
      <c r="VWE8" s="5"/>
      <c r="VWF8" s="5"/>
      <c r="VWG8" s="5"/>
      <c r="VWH8" s="5"/>
      <c r="VWI8" s="5"/>
      <c r="VWJ8" s="5"/>
      <c r="VWK8" s="5"/>
      <c r="VWL8" s="5"/>
      <c r="VWM8" s="5"/>
      <c r="VWN8" s="5"/>
      <c r="VWO8" s="5"/>
      <c r="VWP8" s="5"/>
      <c r="VWQ8" s="5"/>
      <c r="VWR8" s="5"/>
      <c r="VWS8" s="5"/>
      <c r="VWT8" s="5"/>
      <c r="VWU8" s="5"/>
      <c r="VWV8" s="5"/>
      <c r="VWW8" s="5"/>
      <c r="VWX8" s="5"/>
      <c r="VWY8" s="5"/>
      <c r="VWZ8" s="5"/>
      <c r="VXA8" s="5"/>
      <c r="VXB8" s="5"/>
      <c r="VXC8" s="5"/>
      <c r="VXD8" s="5"/>
      <c r="VXE8" s="5"/>
      <c r="VXF8" s="5"/>
      <c r="VXG8" s="5"/>
      <c r="VXH8" s="5"/>
      <c r="VXI8" s="5"/>
      <c r="VXJ8" s="5"/>
      <c r="VXK8" s="5"/>
      <c r="VXL8" s="5"/>
      <c r="VXM8" s="5"/>
      <c r="VXN8" s="5"/>
      <c r="VXO8" s="5"/>
      <c r="VXP8" s="5"/>
      <c r="VXQ8" s="5"/>
      <c r="VXR8" s="5"/>
      <c r="VXS8" s="5"/>
      <c r="VXT8" s="5"/>
      <c r="VXU8" s="5"/>
      <c r="VXV8" s="5"/>
      <c r="VXW8" s="5"/>
      <c r="VXX8" s="5"/>
      <c r="VXY8" s="5"/>
      <c r="VXZ8" s="5"/>
      <c r="VYA8" s="5"/>
      <c r="VYB8" s="5"/>
      <c r="VYC8" s="5"/>
      <c r="VYD8" s="5"/>
      <c r="VYE8" s="5"/>
      <c r="VYF8" s="5"/>
      <c r="VYG8" s="5"/>
      <c r="VYH8" s="5"/>
      <c r="VYI8" s="5"/>
      <c r="VYJ8" s="5"/>
      <c r="VYK8" s="5"/>
      <c r="VYL8" s="5"/>
      <c r="VYM8" s="5"/>
      <c r="VYN8" s="5"/>
      <c r="VYO8" s="5"/>
      <c r="VYP8" s="5"/>
      <c r="VYQ8" s="5"/>
      <c r="VYR8" s="5"/>
      <c r="VYS8" s="5"/>
      <c r="VYT8" s="5"/>
      <c r="VYU8" s="5"/>
      <c r="VYV8" s="5"/>
      <c r="VYW8" s="5"/>
      <c r="VYX8" s="5"/>
      <c r="VYY8" s="5"/>
      <c r="VYZ8" s="5"/>
      <c r="VZA8" s="5"/>
      <c r="VZB8" s="5"/>
      <c r="VZC8" s="5"/>
      <c r="VZD8" s="5"/>
      <c r="VZE8" s="5"/>
      <c r="VZF8" s="5"/>
      <c r="VZG8" s="5"/>
      <c r="VZH8" s="5"/>
      <c r="VZI8" s="5"/>
      <c r="VZJ8" s="5"/>
      <c r="VZK8" s="5"/>
      <c r="VZL8" s="5"/>
      <c r="VZM8" s="5"/>
      <c r="VZN8" s="5"/>
      <c r="VZO8" s="5"/>
      <c r="VZP8" s="5"/>
      <c r="VZQ8" s="5"/>
      <c r="VZR8" s="5"/>
      <c r="VZS8" s="5"/>
      <c r="VZT8" s="5"/>
      <c r="VZU8" s="5"/>
      <c r="VZV8" s="5"/>
      <c r="VZW8" s="5"/>
      <c r="VZX8" s="5"/>
      <c r="VZY8" s="5"/>
      <c r="VZZ8" s="5"/>
      <c r="WAA8" s="5"/>
      <c r="WAB8" s="5"/>
      <c r="WAC8" s="5"/>
      <c r="WAD8" s="5"/>
      <c r="WAE8" s="5"/>
      <c r="WAF8" s="5"/>
      <c r="WAG8" s="5"/>
      <c r="WAH8" s="5"/>
      <c r="WAI8" s="5"/>
      <c r="WAJ8" s="5"/>
      <c r="WAK8" s="5"/>
      <c r="WAL8" s="5"/>
      <c r="WAM8" s="5"/>
      <c r="WAN8" s="5"/>
      <c r="WAO8" s="5"/>
      <c r="WAP8" s="5"/>
      <c r="WAQ8" s="5"/>
      <c r="WAR8" s="5"/>
      <c r="WAS8" s="5"/>
      <c r="WAT8" s="5"/>
      <c r="WAU8" s="5"/>
      <c r="WAV8" s="5"/>
      <c r="WAW8" s="5"/>
      <c r="WAX8" s="5"/>
      <c r="WAY8" s="5"/>
      <c r="WAZ8" s="5"/>
      <c r="WBA8" s="5"/>
      <c r="WBB8" s="5"/>
      <c r="WBC8" s="5"/>
      <c r="WBD8" s="5"/>
      <c r="WBE8" s="5"/>
      <c r="WBF8" s="5"/>
      <c r="WBG8" s="5"/>
      <c r="WBH8" s="5"/>
      <c r="WBI8" s="5"/>
      <c r="WBJ8" s="5"/>
      <c r="WBK8" s="5"/>
      <c r="WBL8" s="5"/>
      <c r="WBM8" s="5"/>
      <c r="WBN8" s="5"/>
      <c r="WBO8" s="5"/>
      <c r="WBP8" s="5"/>
      <c r="WBQ8" s="5"/>
      <c r="WBR8" s="5"/>
      <c r="WBS8" s="5"/>
      <c r="WBT8" s="5"/>
      <c r="WBU8" s="5"/>
      <c r="WBV8" s="5"/>
      <c r="WBW8" s="5"/>
      <c r="WBX8" s="5"/>
      <c r="WBY8" s="5"/>
      <c r="WBZ8" s="5"/>
      <c r="WCA8" s="5"/>
      <c r="WCB8" s="5"/>
      <c r="WCC8" s="5"/>
      <c r="WCD8" s="5"/>
      <c r="WCE8" s="5"/>
      <c r="WCF8" s="5"/>
      <c r="WCG8" s="5"/>
      <c r="WCH8" s="5"/>
      <c r="WCI8" s="5"/>
      <c r="WCJ8" s="5"/>
      <c r="WCK8" s="5"/>
      <c r="WCL8" s="5"/>
      <c r="WCM8" s="5"/>
      <c r="WCN8" s="5"/>
      <c r="WCO8" s="5"/>
      <c r="WCP8" s="5"/>
      <c r="WCQ8" s="5"/>
      <c r="WCR8" s="5"/>
      <c r="WCS8" s="5"/>
      <c r="WCT8" s="5"/>
      <c r="WCU8" s="5"/>
      <c r="WCV8" s="5"/>
      <c r="WCW8" s="5"/>
      <c r="WCX8" s="5"/>
      <c r="WCY8" s="5"/>
      <c r="WCZ8" s="5"/>
      <c r="WDA8" s="5"/>
      <c r="WDB8" s="5"/>
      <c r="WDC8" s="5"/>
      <c r="WDD8" s="5"/>
      <c r="WDE8" s="5"/>
      <c r="WDF8" s="5"/>
      <c r="WDG8" s="5"/>
      <c r="WDH8" s="5"/>
      <c r="WDI8" s="5"/>
      <c r="WDJ8" s="5"/>
      <c r="WDK8" s="5"/>
      <c r="WDL8" s="5"/>
      <c r="WDM8" s="5"/>
      <c r="WDN8" s="5"/>
      <c r="WDO8" s="5"/>
      <c r="WDP8" s="5"/>
      <c r="WDQ8" s="5"/>
      <c r="WDR8" s="5"/>
      <c r="WDS8" s="5"/>
      <c r="WDT8" s="5"/>
      <c r="WDU8" s="5"/>
      <c r="WDV8" s="5"/>
      <c r="WDW8" s="5"/>
      <c r="WDX8" s="5"/>
      <c r="WDY8" s="5"/>
      <c r="WDZ8" s="5"/>
      <c r="WEA8" s="5"/>
      <c r="WEB8" s="5"/>
      <c r="WEC8" s="5"/>
      <c r="WED8" s="5"/>
      <c r="WEE8" s="5"/>
      <c r="WEF8" s="5"/>
      <c r="WEG8" s="5"/>
      <c r="WEH8" s="5"/>
      <c r="WEI8" s="5"/>
      <c r="WEJ8" s="5"/>
      <c r="WEK8" s="5"/>
      <c r="WEL8" s="5"/>
      <c r="WEM8" s="5"/>
      <c r="WEN8" s="5"/>
      <c r="WEO8" s="5"/>
      <c r="WEP8" s="5"/>
      <c r="WEQ8" s="5"/>
      <c r="WER8" s="5"/>
      <c r="WES8" s="5"/>
      <c r="WET8" s="5"/>
      <c r="WEU8" s="5"/>
      <c r="WEV8" s="5"/>
      <c r="WEW8" s="5"/>
      <c r="WEX8" s="5"/>
      <c r="WEY8" s="5"/>
      <c r="WEZ8" s="5"/>
      <c r="WFA8" s="5"/>
      <c r="WFB8" s="5"/>
      <c r="WFC8" s="5"/>
      <c r="WFD8" s="5"/>
      <c r="WFE8" s="5"/>
      <c r="WFF8" s="5"/>
      <c r="WFG8" s="5"/>
      <c r="WFH8" s="5"/>
      <c r="WFI8" s="5"/>
      <c r="WFJ8" s="5"/>
      <c r="WFK8" s="5"/>
      <c r="WFL8" s="5"/>
      <c r="WFM8" s="5"/>
      <c r="WFN8" s="5"/>
      <c r="WFO8" s="5"/>
      <c r="WFP8" s="5"/>
      <c r="WFQ8" s="5"/>
      <c r="WFR8" s="5"/>
      <c r="WFS8" s="5"/>
      <c r="WFT8" s="5"/>
      <c r="WFU8" s="5"/>
      <c r="WFV8" s="5"/>
      <c r="WFW8" s="5"/>
      <c r="WFX8" s="5"/>
      <c r="WFY8" s="5"/>
      <c r="WFZ8" s="5"/>
      <c r="WGA8" s="5"/>
      <c r="WGB8" s="5"/>
      <c r="WGC8" s="5"/>
      <c r="WGD8" s="5"/>
      <c r="WGE8" s="5"/>
      <c r="WGF8" s="5"/>
      <c r="WGG8" s="5"/>
      <c r="WGH8" s="5"/>
      <c r="WGI8" s="5"/>
      <c r="WGJ8" s="5"/>
      <c r="WGK8" s="5"/>
      <c r="WGL8" s="5"/>
      <c r="WGM8" s="5"/>
      <c r="WGN8" s="5"/>
      <c r="WGO8" s="5"/>
      <c r="WGP8" s="5"/>
      <c r="WGQ8" s="5"/>
      <c r="WGR8" s="5"/>
      <c r="WGS8" s="5"/>
      <c r="WGT8" s="5"/>
      <c r="WGU8" s="5"/>
      <c r="WGV8" s="5"/>
      <c r="WGW8" s="5"/>
      <c r="WGX8" s="5"/>
      <c r="WGY8" s="5"/>
      <c r="WGZ8" s="5"/>
      <c r="WHA8" s="5"/>
      <c r="WHB8" s="5"/>
      <c r="WHC8" s="5"/>
      <c r="WHD8" s="5"/>
      <c r="WHE8" s="5"/>
      <c r="WHF8" s="5"/>
      <c r="WHG8" s="5"/>
      <c r="WHH8" s="5"/>
      <c r="WHI8" s="5"/>
      <c r="WHJ8" s="5"/>
      <c r="WHK8" s="5"/>
      <c r="WHL8" s="5"/>
      <c r="WHM8" s="5"/>
      <c r="WHN8" s="5"/>
      <c r="WHO8" s="5"/>
      <c r="WHP8" s="5"/>
      <c r="WHQ8" s="5"/>
      <c r="WHR8" s="5"/>
      <c r="WHS8" s="5"/>
      <c r="WHT8" s="5"/>
      <c r="WHU8" s="5"/>
      <c r="WHV8" s="5"/>
      <c r="WHW8" s="5"/>
      <c r="WHX8" s="5"/>
      <c r="WHY8" s="5"/>
      <c r="WHZ8" s="5"/>
      <c r="WIA8" s="5"/>
      <c r="WIB8" s="5"/>
      <c r="WIC8" s="5"/>
      <c r="WID8" s="5"/>
      <c r="WIE8" s="5"/>
      <c r="WIF8" s="5"/>
      <c r="WIG8" s="5"/>
      <c r="WIH8" s="5"/>
      <c r="WII8" s="5"/>
      <c r="WIJ8" s="5"/>
      <c r="WIK8" s="5"/>
      <c r="WIL8" s="5"/>
      <c r="WIM8" s="5"/>
      <c r="WIN8" s="5"/>
      <c r="WIO8" s="5"/>
      <c r="WIP8" s="5"/>
      <c r="WIQ8" s="5"/>
      <c r="WIR8" s="5"/>
      <c r="WIS8" s="5"/>
      <c r="WIT8" s="5"/>
      <c r="WIU8" s="5"/>
      <c r="WIV8" s="5"/>
      <c r="WIW8" s="5"/>
      <c r="WIX8" s="5"/>
      <c r="WIY8" s="5"/>
      <c r="WIZ8" s="5"/>
      <c r="WJA8" s="5"/>
      <c r="WJB8" s="5"/>
      <c r="WJC8" s="5"/>
      <c r="WJD8" s="5"/>
      <c r="WJE8" s="5"/>
      <c r="WJF8" s="5"/>
      <c r="WJG8" s="5"/>
      <c r="WJH8" s="5"/>
      <c r="WJI8" s="5"/>
      <c r="WJJ8" s="5"/>
      <c r="WJK8" s="5"/>
      <c r="WJL8" s="5"/>
      <c r="WJM8" s="5"/>
      <c r="WJN8" s="5"/>
      <c r="WJO8" s="5"/>
      <c r="WJP8" s="5"/>
      <c r="WJQ8" s="5"/>
      <c r="WJR8" s="5"/>
      <c r="WJS8" s="5"/>
      <c r="WJT8" s="5"/>
      <c r="WJU8" s="5"/>
      <c r="WJV8" s="5"/>
      <c r="WJW8" s="5"/>
      <c r="WJX8" s="5"/>
      <c r="WJY8" s="5"/>
      <c r="WJZ8" s="5"/>
      <c r="WKA8" s="5"/>
      <c r="WKB8" s="5"/>
      <c r="WKC8" s="5"/>
      <c r="WKD8" s="5"/>
      <c r="WKE8" s="5"/>
      <c r="WKF8" s="5"/>
      <c r="WKG8" s="5"/>
      <c r="WKH8" s="5"/>
      <c r="WKI8" s="5"/>
      <c r="WKJ8" s="5"/>
      <c r="WKK8" s="5"/>
      <c r="WKL8" s="5"/>
      <c r="WKM8" s="5"/>
      <c r="WKN8" s="5"/>
      <c r="WKO8" s="5"/>
      <c r="WKP8" s="5"/>
      <c r="WKQ8" s="5"/>
      <c r="WKR8" s="5"/>
      <c r="WKS8" s="5"/>
      <c r="WKT8" s="5"/>
      <c r="WKU8" s="5"/>
      <c r="WKV8" s="5"/>
      <c r="WKW8" s="5"/>
      <c r="WKX8" s="5"/>
      <c r="WKY8" s="5"/>
      <c r="WKZ8" s="5"/>
      <c r="WLA8" s="5"/>
      <c r="WLB8" s="5"/>
      <c r="WLC8" s="5"/>
      <c r="WLD8" s="5"/>
      <c r="WLE8" s="5"/>
      <c r="WLF8" s="5"/>
      <c r="WLG8" s="5"/>
      <c r="WLH8" s="5"/>
      <c r="WLI8" s="5"/>
      <c r="WLJ8" s="5"/>
      <c r="WLK8" s="5"/>
      <c r="WLL8" s="5"/>
      <c r="WLM8" s="5"/>
      <c r="WLN8" s="5"/>
      <c r="WLO8" s="5"/>
      <c r="WLP8" s="5"/>
      <c r="WLQ8" s="5"/>
      <c r="WLR8" s="5"/>
      <c r="WLS8" s="5"/>
      <c r="WLT8" s="5"/>
      <c r="WLU8" s="5"/>
      <c r="WLV8" s="5"/>
      <c r="WLW8" s="5"/>
      <c r="WLX8" s="5"/>
      <c r="WLY8" s="5"/>
      <c r="WLZ8" s="5"/>
      <c r="WMA8" s="5"/>
      <c r="WMB8" s="5"/>
      <c r="WMC8" s="5"/>
      <c r="WMD8" s="5"/>
      <c r="WME8" s="5"/>
      <c r="WMF8" s="5"/>
      <c r="WMG8" s="5"/>
      <c r="WMH8" s="5"/>
      <c r="WMI8" s="5"/>
      <c r="WMJ8" s="5"/>
      <c r="WMK8" s="5"/>
      <c r="WML8" s="5"/>
      <c r="WMM8" s="5"/>
      <c r="WMN8" s="5"/>
      <c r="WMO8" s="5"/>
      <c r="WMP8" s="5"/>
      <c r="WMQ8" s="5"/>
      <c r="WMR8" s="5"/>
      <c r="WMS8" s="5"/>
      <c r="WMT8" s="5"/>
      <c r="WMU8" s="5"/>
      <c r="WMV8" s="5"/>
      <c r="WMW8" s="5"/>
      <c r="WMX8" s="5"/>
      <c r="WMY8" s="5"/>
      <c r="WMZ8" s="5"/>
      <c r="WNA8" s="5"/>
      <c r="WNB8" s="5"/>
      <c r="WNC8" s="5"/>
      <c r="WND8" s="5"/>
      <c r="WNE8" s="5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5"/>
      <c r="WOM8" s="5"/>
      <c r="WON8" s="5"/>
      <c r="WOO8" s="5"/>
      <c r="WOP8" s="5"/>
      <c r="WOQ8" s="5"/>
      <c r="WOR8" s="5"/>
      <c r="WOS8" s="5"/>
      <c r="WOT8" s="5"/>
      <c r="WOU8" s="5"/>
      <c r="WOV8" s="5"/>
      <c r="WOW8" s="5"/>
      <c r="WOX8" s="5"/>
      <c r="WOY8" s="5"/>
      <c r="WOZ8" s="5"/>
      <c r="WPA8" s="5"/>
      <c r="WPB8" s="5"/>
      <c r="WPC8" s="5"/>
      <c r="WPD8" s="5"/>
      <c r="WPE8" s="5"/>
      <c r="WPF8" s="5"/>
      <c r="WPG8" s="5"/>
      <c r="WPH8" s="5"/>
      <c r="WPI8" s="5"/>
      <c r="WPJ8" s="5"/>
      <c r="WPK8" s="5"/>
      <c r="WPL8" s="5"/>
      <c r="WPM8" s="5"/>
      <c r="WPN8" s="5"/>
      <c r="WPO8" s="5"/>
      <c r="WPP8" s="5"/>
      <c r="WPQ8" s="5"/>
      <c r="WPR8" s="5"/>
      <c r="WPS8" s="5"/>
      <c r="WPT8" s="5"/>
      <c r="WPU8" s="5"/>
      <c r="WPV8" s="5"/>
      <c r="WPW8" s="5"/>
      <c r="WPX8" s="5"/>
      <c r="WPY8" s="5"/>
      <c r="WPZ8" s="5"/>
      <c r="WQA8" s="5"/>
      <c r="WQB8" s="5"/>
      <c r="WQC8" s="5"/>
      <c r="WQD8" s="5"/>
      <c r="WQE8" s="5"/>
      <c r="WQF8" s="5"/>
      <c r="WQG8" s="5"/>
      <c r="WQH8" s="5"/>
      <c r="WQI8" s="5"/>
      <c r="WQJ8" s="5"/>
      <c r="WQK8" s="5"/>
      <c r="WQL8" s="5"/>
      <c r="WQM8" s="5"/>
      <c r="WQN8" s="5"/>
      <c r="WQO8" s="5"/>
      <c r="WQP8" s="5"/>
      <c r="WQQ8" s="5"/>
      <c r="WQR8" s="5"/>
      <c r="WQS8" s="5"/>
      <c r="WQT8" s="5"/>
      <c r="WQU8" s="5"/>
      <c r="WQV8" s="5"/>
      <c r="WQW8" s="5"/>
      <c r="WQX8" s="5"/>
      <c r="WQY8" s="5"/>
      <c r="WQZ8" s="5"/>
      <c r="WRA8" s="5"/>
      <c r="WRB8" s="5"/>
      <c r="WRC8" s="5"/>
      <c r="WRD8" s="5"/>
      <c r="WRE8" s="5"/>
      <c r="WRF8" s="5"/>
      <c r="WRG8" s="5"/>
      <c r="WRH8" s="5"/>
      <c r="WRI8" s="5"/>
      <c r="WRJ8" s="5"/>
      <c r="WRK8" s="5"/>
      <c r="WRL8" s="5"/>
      <c r="WRM8" s="5"/>
      <c r="WRN8" s="5"/>
      <c r="WRO8" s="5"/>
      <c r="WRP8" s="5"/>
      <c r="WRQ8" s="5"/>
      <c r="WRR8" s="5"/>
      <c r="WRS8" s="5"/>
      <c r="WRT8" s="5"/>
      <c r="WRU8" s="5"/>
      <c r="WRV8" s="5"/>
      <c r="WRW8" s="5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5"/>
      <c r="WTE8" s="5"/>
      <c r="WTF8" s="5"/>
      <c r="WTG8" s="5"/>
      <c r="WTH8" s="5"/>
      <c r="WTI8" s="5"/>
      <c r="WTJ8" s="5"/>
      <c r="WTK8" s="5"/>
      <c r="WTL8" s="5"/>
      <c r="WTM8" s="5"/>
      <c r="WTN8" s="5"/>
      <c r="WTO8" s="5"/>
      <c r="WTP8" s="5"/>
      <c r="WTQ8" s="5"/>
      <c r="WTR8" s="5"/>
      <c r="WTS8" s="5"/>
      <c r="WTT8" s="5"/>
      <c r="WTU8" s="5"/>
      <c r="WTV8" s="5"/>
      <c r="WTW8" s="5"/>
      <c r="WTX8" s="5"/>
      <c r="WTY8" s="5"/>
      <c r="WTZ8" s="5"/>
      <c r="WUA8" s="5"/>
      <c r="WUB8" s="5"/>
      <c r="WUC8" s="5"/>
      <c r="WUD8" s="5"/>
      <c r="WUE8" s="5"/>
      <c r="WUF8" s="5"/>
      <c r="WUG8" s="5"/>
      <c r="WUH8" s="5"/>
      <c r="WUI8" s="5"/>
      <c r="WUJ8" s="5"/>
      <c r="WUK8" s="5"/>
      <c r="WUL8" s="5"/>
      <c r="WUM8" s="5"/>
      <c r="WUN8" s="5"/>
      <c r="WUO8" s="5"/>
      <c r="WUP8" s="5"/>
      <c r="WUQ8" s="5"/>
      <c r="WUR8" s="5"/>
      <c r="WUS8" s="5"/>
      <c r="WUT8" s="5"/>
      <c r="WUU8" s="5"/>
      <c r="WUV8" s="5"/>
      <c r="WUW8" s="5"/>
      <c r="WUX8" s="5"/>
      <c r="WUY8" s="5"/>
      <c r="WUZ8" s="5"/>
      <c r="WVA8" s="5"/>
      <c r="WVB8" s="5"/>
      <c r="WVC8" s="5"/>
      <c r="WVD8" s="5"/>
      <c r="WVE8" s="5"/>
      <c r="WVF8" s="5"/>
      <c r="WVG8" s="5"/>
      <c r="WVH8" s="5"/>
      <c r="WVI8" s="5"/>
      <c r="WVJ8" s="5"/>
      <c r="WVK8" s="5"/>
      <c r="WVL8" s="5"/>
      <c r="WVM8" s="5"/>
      <c r="WVN8" s="5"/>
      <c r="WVO8" s="5"/>
      <c r="WVP8" s="5"/>
      <c r="WVQ8" s="5"/>
      <c r="WVR8" s="5"/>
      <c r="WVS8" s="5"/>
      <c r="WVT8" s="5"/>
      <c r="WVU8" s="5"/>
      <c r="WVV8" s="5"/>
      <c r="WVW8" s="5"/>
      <c r="WVX8" s="5"/>
      <c r="WVY8" s="5"/>
      <c r="WVZ8" s="5"/>
      <c r="WWA8" s="5"/>
      <c r="WWB8" s="5"/>
      <c r="WWC8" s="5"/>
      <c r="WWD8" s="5"/>
      <c r="WWE8" s="5"/>
      <c r="WWF8" s="5"/>
      <c r="WWG8" s="5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5"/>
      <c r="WXO8" s="5"/>
      <c r="WXP8" s="5"/>
      <c r="WXQ8" s="5"/>
      <c r="WXR8" s="5"/>
      <c r="WXS8" s="5"/>
      <c r="WXT8" s="5"/>
      <c r="WXU8" s="5"/>
      <c r="WXV8" s="5"/>
      <c r="WXW8" s="5"/>
      <c r="WXX8" s="5"/>
      <c r="WXY8" s="5"/>
      <c r="WXZ8" s="5"/>
      <c r="WYA8" s="5"/>
      <c r="WYB8" s="5"/>
      <c r="WYC8" s="5"/>
      <c r="WYD8" s="5"/>
      <c r="WYE8" s="5"/>
      <c r="WYF8" s="5"/>
      <c r="WYG8" s="5"/>
      <c r="WYH8" s="5"/>
      <c r="WYI8" s="5"/>
      <c r="WYJ8" s="5"/>
      <c r="WYK8" s="5"/>
      <c r="WYL8" s="5"/>
      <c r="WYM8" s="5"/>
      <c r="WYN8" s="5"/>
      <c r="WYO8" s="5"/>
      <c r="WYP8" s="5"/>
      <c r="WYQ8" s="5"/>
      <c r="WYR8" s="5"/>
      <c r="WYS8" s="5"/>
      <c r="WYT8" s="5"/>
      <c r="WYU8" s="5"/>
      <c r="WYV8" s="5"/>
      <c r="WYW8" s="5"/>
      <c r="WYX8" s="5"/>
      <c r="WYY8" s="5"/>
      <c r="WYZ8" s="5"/>
      <c r="WZA8" s="5"/>
      <c r="WZB8" s="5"/>
      <c r="WZC8" s="5"/>
      <c r="WZD8" s="5"/>
      <c r="WZE8" s="5"/>
      <c r="WZF8" s="5"/>
      <c r="WZG8" s="5"/>
      <c r="WZH8" s="5"/>
      <c r="WZI8" s="5"/>
      <c r="WZJ8" s="5"/>
      <c r="WZK8" s="5"/>
      <c r="WZL8" s="5"/>
      <c r="WZM8" s="5"/>
      <c r="WZN8" s="5"/>
      <c r="WZO8" s="5"/>
      <c r="WZP8" s="5"/>
      <c r="WZQ8" s="5"/>
      <c r="WZR8" s="5"/>
      <c r="WZS8" s="5"/>
      <c r="WZT8" s="5"/>
      <c r="WZU8" s="5"/>
      <c r="WZV8" s="5"/>
      <c r="WZW8" s="5"/>
      <c r="WZX8" s="5"/>
      <c r="WZY8" s="5"/>
      <c r="WZZ8" s="5"/>
      <c r="XAA8" s="5"/>
      <c r="XAB8" s="5"/>
      <c r="XAC8" s="5"/>
      <c r="XAD8" s="5"/>
      <c r="XAE8" s="5"/>
      <c r="XAF8" s="5"/>
      <c r="XAG8" s="5"/>
      <c r="XAH8" s="5"/>
      <c r="XAI8" s="5"/>
      <c r="XAJ8" s="5"/>
      <c r="XAK8" s="5"/>
      <c r="XAL8" s="5"/>
      <c r="XAM8" s="5"/>
      <c r="XAN8" s="5"/>
      <c r="XAO8" s="5"/>
      <c r="XAP8" s="5"/>
      <c r="XAQ8" s="5"/>
      <c r="XAR8" s="5"/>
      <c r="XAS8" s="5"/>
      <c r="XAT8" s="5"/>
      <c r="XAU8" s="5"/>
      <c r="XAV8" s="5"/>
      <c r="XAW8" s="5"/>
      <c r="XAX8" s="5"/>
      <c r="XAY8" s="5"/>
      <c r="XAZ8" s="5"/>
      <c r="XBA8" s="5"/>
      <c r="XBB8" s="5"/>
      <c r="XBC8" s="5"/>
      <c r="XBD8" s="5"/>
      <c r="XBE8" s="5"/>
      <c r="XBF8" s="5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</row>
    <row r="9" spans="1:16361" s="3" customFormat="1" ht="60" customHeight="1" x14ac:dyDescent="0.3">
      <c r="A9" s="124" t="s">
        <v>251</v>
      </c>
      <c r="B9" s="6">
        <v>1</v>
      </c>
      <c r="C9" s="59" t="s">
        <v>340</v>
      </c>
      <c r="D9" s="59" t="s">
        <v>338</v>
      </c>
      <c r="E9" s="59" t="s">
        <v>347</v>
      </c>
      <c r="F9" s="114" t="s">
        <v>434</v>
      </c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</row>
    <row r="10" spans="1:16361" s="3" customFormat="1" ht="60" customHeight="1" x14ac:dyDescent="0.3">
      <c r="A10" s="124"/>
      <c r="B10" s="6">
        <v>2</v>
      </c>
      <c r="C10" s="59" t="s">
        <v>348</v>
      </c>
      <c r="D10" s="59" t="s">
        <v>151</v>
      </c>
      <c r="E10" s="59" t="s">
        <v>106</v>
      </c>
      <c r="F10" s="59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</row>
    <row r="11" spans="1:16361" s="3" customFormat="1" ht="76.5" customHeight="1" x14ac:dyDescent="0.3">
      <c r="A11" s="124"/>
      <c r="B11" s="6">
        <v>3</v>
      </c>
      <c r="C11" s="59" t="s">
        <v>363</v>
      </c>
      <c r="D11" s="59" t="s">
        <v>111</v>
      </c>
      <c r="E11" s="59" t="s">
        <v>108</v>
      </c>
      <c r="F11" s="59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</row>
    <row r="12" spans="1:16361" s="3" customFormat="1" ht="60" customHeight="1" x14ac:dyDescent="0.3">
      <c r="A12" s="124"/>
      <c r="B12" s="6">
        <v>4</v>
      </c>
      <c r="C12" s="59" t="s">
        <v>358</v>
      </c>
      <c r="D12" s="115" t="s">
        <v>153</v>
      </c>
      <c r="E12" s="115"/>
      <c r="F12" s="11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</row>
    <row r="13" spans="1:16361" s="3" customFormat="1" ht="60" customHeight="1" x14ac:dyDescent="0.3">
      <c r="A13" s="124"/>
      <c r="B13" s="6">
        <v>5</v>
      </c>
      <c r="C13" s="59" t="s">
        <v>364</v>
      </c>
      <c r="D13" s="115" t="s">
        <v>156</v>
      </c>
      <c r="E13" s="115"/>
      <c r="F13" s="11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</row>
    <row r="14" spans="1:16361" s="3" customFormat="1" ht="60" customHeight="1" x14ac:dyDescent="0.3">
      <c r="A14" s="124"/>
      <c r="B14" s="6">
        <v>6</v>
      </c>
      <c r="C14" s="59" t="s">
        <v>362</v>
      </c>
      <c r="D14" s="115"/>
      <c r="E14" s="115"/>
      <c r="F14" s="11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</row>
    <row r="15" spans="1:16361" s="3" customFormat="1" ht="60" customHeight="1" x14ac:dyDescent="0.3">
      <c r="A15" s="124"/>
      <c r="B15" s="6">
        <v>7</v>
      </c>
      <c r="C15" s="59"/>
      <c r="D15" s="59"/>
      <c r="E15" s="59"/>
      <c r="F15" s="59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</row>
    <row r="16" spans="1:16361" s="3" customFormat="1" ht="60" customHeight="1" x14ac:dyDescent="0.3">
      <c r="A16" s="124"/>
      <c r="B16" s="6">
        <v>8</v>
      </c>
      <c r="C16" s="59"/>
      <c r="D16" s="59"/>
      <c r="E16" s="59"/>
      <c r="F16" s="59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</row>
    <row r="17" spans="1:16361" s="3" customFormat="1" ht="60" customHeight="1" x14ac:dyDescent="0.3">
      <c r="A17" s="124"/>
      <c r="B17" s="6">
        <v>9</v>
      </c>
      <c r="C17" s="62"/>
      <c r="D17" s="59"/>
      <c r="E17" s="59"/>
      <c r="F17" s="59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</row>
    <row r="18" spans="1:16361" ht="60" customHeight="1" x14ac:dyDescent="0.3">
      <c r="A18" s="124"/>
      <c r="B18" s="6">
        <v>10</v>
      </c>
      <c r="C18" s="62"/>
      <c r="D18" s="59"/>
      <c r="E18" s="59"/>
      <c r="F18" s="59"/>
    </row>
    <row r="22" spans="1:16361" s="8" customFormat="1" x14ac:dyDescent="0.3">
      <c r="A22" s="7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</row>
    <row r="23" spans="1:16361" s="8" customFormat="1" x14ac:dyDescent="0.3">
      <c r="A23" s="7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</row>
    <row r="24" spans="1:16361" s="8" customFormat="1" x14ac:dyDescent="0.3">
      <c r="A24" s="7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</row>
    <row r="25" spans="1:16361" s="8" customFormat="1" x14ac:dyDescent="0.3">
      <c r="A25" s="7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</row>
    <row r="26" spans="1:16361" s="8" customFormat="1" x14ac:dyDescent="0.3">
      <c r="A26" s="7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</row>
    <row r="27" spans="1:16361" s="8" customFormat="1" x14ac:dyDescent="0.3">
      <c r="A27" s="7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</row>
    <row r="28" spans="1:16361" s="8" customFormat="1" x14ac:dyDescent="0.3">
      <c r="A28" s="7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</row>
    <row r="29" spans="1:16361" s="8" customFormat="1" x14ac:dyDescent="0.3">
      <c r="A29" s="7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</row>
    <row r="30" spans="1:16361" s="8" customFormat="1" x14ac:dyDescent="0.3">
      <c r="A30" s="7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  <c r="BOA30" s="5"/>
      <c r="BOB30" s="5"/>
      <c r="BOC30" s="5"/>
      <c r="BOD30" s="5"/>
      <c r="BOE30" s="5"/>
      <c r="BOF30" s="5"/>
      <c r="BOG30" s="5"/>
      <c r="BOH30" s="5"/>
      <c r="BOI30" s="5"/>
      <c r="BOJ30" s="5"/>
      <c r="BOK30" s="5"/>
      <c r="BOL30" s="5"/>
      <c r="BOM30" s="5"/>
      <c r="BON30" s="5"/>
      <c r="BOO30" s="5"/>
      <c r="BOP30" s="5"/>
      <c r="BOQ30" s="5"/>
      <c r="BOR30" s="5"/>
      <c r="BOS30" s="5"/>
      <c r="BOT30" s="5"/>
      <c r="BOU30" s="5"/>
      <c r="BOV30" s="5"/>
      <c r="BOW30" s="5"/>
      <c r="BOX30" s="5"/>
      <c r="BOY30" s="5"/>
      <c r="BOZ30" s="5"/>
      <c r="BPA30" s="5"/>
      <c r="BPB30" s="5"/>
      <c r="BPC30" s="5"/>
      <c r="BPD30" s="5"/>
      <c r="BPE30" s="5"/>
      <c r="BPF30" s="5"/>
      <c r="BPG30" s="5"/>
      <c r="BPH30" s="5"/>
      <c r="BPI30" s="5"/>
      <c r="BPJ30" s="5"/>
      <c r="BPK30" s="5"/>
      <c r="BPL30" s="5"/>
      <c r="BPM30" s="5"/>
      <c r="BPN30" s="5"/>
      <c r="BPO30" s="5"/>
      <c r="BPP30" s="5"/>
      <c r="BPQ30" s="5"/>
      <c r="BPR30" s="5"/>
      <c r="BPS30" s="5"/>
      <c r="BPT30" s="5"/>
      <c r="BPU30" s="5"/>
      <c r="BPV30" s="5"/>
      <c r="BPW30" s="5"/>
      <c r="BPX30" s="5"/>
      <c r="BPY30" s="5"/>
      <c r="BPZ30" s="5"/>
      <c r="BQA30" s="5"/>
      <c r="BQB30" s="5"/>
      <c r="BQC30" s="5"/>
      <c r="BQD30" s="5"/>
      <c r="BQE30" s="5"/>
      <c r="BQF30" s="5"/>
      <c r="BQG30" s="5"/>
      <c r="BQH30" s="5"/>
      <c r="BQI30" s="5"/>
      <c r="BQJ30" s="5"/>
      <c r="BQK30" s="5"/>
      <c r="BQL30" s="5"/>
      <c r="BQM30" s="5"/>
      <c r="BQN30" s="5"/>
      <c r="BQO30" s="5"/>
      <c r="BQP30" s="5"/>
      <c r="BQQ30" s="5"/>
      <c r="BQR30" s="5"/>
      <c r="BQS30" s="5"/>
      <c r="BQT30" s="5"/>
      <c r="BQU30" s="5"/>
      <c r="BQV30" s="5"/>
      <c r="BQW30" s="5"/>
      <c r="BQX30" s="5"/>
      <c r="BQY30" s="5"/>
      <c r="BQZ30" s="5"/>
      <c r="BRA30" s="5"/>
      <c r="BRB30" s="5"/>
      <c r="BRC30" s="5"/>
      <c r="BRD30" s="5"/>
      <c r="BRE30" s="5"/>
      <c r="BRF30" s="5"/>
      <c r="BRG30" s="5"/>
      <c r="BRH30" s="5"/>
      <c r="BRI30" s="5"/>
      <c r="BRJ30" s="5"/>
      <c r="BRK30" s="5"/>
      <c r="BRL30" s="5"/>
      <c r="BRM30" s="5"/>
      <c r="BRN30" s="5"/>
      <c r="BRO30" s="5"/>
      <c r="BRP30" s="5"/>
      <c r="BRQ30" s="5"/>
      <c r="BRR30" s="5"/>
      <c r="BRS30" s="5"/>
      <c r="BRT30" s="5"/>
      <c r="BRU30" s="5"/>
      <c r="BRV30" s="5"/>
      <c r="BRW30" s="5"/>
      <c r="BRX30" s="5"/>
      <c r="BRY30" s="5"/>
      <c r="BRZ30" s="5"/>
      <c r="BSA30" s="5"/>
      <c r="BSB30" s="5"/>
      <c r="BSC30" s="5"/>
      <c r="BSD30" s="5"/>
      <c r="BSE30" s="5"/>
      <c r="BSF30" s="5"/>
      <c r="BSG30" s="5"/>
      <c r="BSH30" s="5"/>
      <c r="BSI30" s="5"/>
      <c r="BSJ30" s="5"/>
      <c r="BSK30" s="5"/>
      <c r="BSL30" s="5"/>
      <c r="BSM30" s="5"/>
      <c r="BSN30" s="5"/>
      <c r="BSO30" s="5"/>
      <c r="BSP30" s="5"/>
      <c r="BSQ30" s="5"/>
      <c r="BSR30" s="5"/>
      <c r="BSS30" s="5"/>
      <c r="BST30" s="5"/>
      <c r="BSU30" s="5"/>
      <c r="BSV30" s="5"/>
      <c r="BSW30" s="5"/>
      <c r="BSX30" s="5"/>
      <c r="BSY30" s="5"/>
      <c r="BSZ30" s="5"/>
      <c r="BTA30" s="5"/>
      <c r="BTB30" s="5"/>
      <c r="BTC30" s="5"/>
      <c r="BTD30" s="5"/>
      <c r="BTE30" s="5"/>
      <c r="BTF30" s="5"/>
      <c r="BTG30" s="5"/>
      <c r="BTH30" s="5"/>
      <c r="BTI30" s="5"/>
      <c r="BTJ30" s="5"/>
      <c r="BTK30" s="5"/>
      <c r="BTL30" s="5"/>
      <c r="BTM30" s="5"/>
      <c r="BTN30" s="5"/>
      <c r="BTO30" s="5"/>
      <c r="BTP30" s="5"/>
      <c r="BTQ30" s="5"/>
      <c r="BTR30" s="5"/>
      <c r="BTS30" s="5"/>
      <c r="BTT30" s="5"/>
      <c r="BTU30" s="5"/>
      <c r="BTV30" s="5"/>
      <c r="BTW30" s="5"/>
      <c r="BTX30" s="5"/>
      <c r="BTY30" s="5"/>
      <c r="BTZ30" s="5"/>
      <c r="BUA30" s="5"/>
      <c r="BUB30" s="5"/>
      <c r="BUC30" s="5"/>
      <c r="BUD30" s="5"/>
      <c r="BUE30" s="5"/>
      <c r="BUF30" s="5"/>
      <c r="BUG30" s="5"/>
      <c r="BUH30" s="5"/>
      <c r="BUI30" s="5"/>
      <c r="BUJ30" s="5"/>
      <c r="BUK30" s="5"/>
      <c r="BUL30" s="5"/>
      <c r="BUM30" s="5"/>
      <c r="BUN30" s="5"/>
      <c r="BUO30" s="5"/>
      <c r="BUP30" s="5"/>
      <c r="BUQ30" s="5"/>
      <c r="BUR30" s="5"/>
      <c r="BUS30" s="5"/>
      <c r="BUT30" s="5"/>
      <c r="BUU30" s="5"/>
      <c r="BUV30" s="5"/>
      <c r="BUW30" s="5"/>
      <c r="BUX30" s="5"/>
      <c r="BUY30" s="5"/>
      <c r="BUZ30" s="5"/>
      <c r="BVA30" s="5"/>
      <c r="BVB30" s="5"/>
      <c r="BVC30" s="5"/>
      <c r="BVD30" s="5"/>
      <c r="BVE30" s="5"/>
      <c r="BVF30" s="5"/>
      <c r="BVG30" s="5"/>
      <c r="BVH30" s="5"/>
      <c r="BVI30" s="5"/>
      <c r="BVJ30" s="5"/>
      <c r="BVK30" s="5"/>
      <c r="BVL30" s="5"/>
      <c r="BVM30" s="5"/>
      <c r="BVN30" s="5"/>
      <c r="BVO30" s="5"/>
      <c r="BVP30" s="5"/>
      <c r="BVQ30" s="5"/>
      <c r="BVR30" s="5"/>
      <c r="BVS30" s="5"/>
      <c r="BVT30" s="5"/>
      <c r="BVU30" s="5"/>
      <c r="BVV30" s="5"/>
      <c r="BVW30" s="5"/>
      <c r="BVX30" s="5"/>
      <c r="BVY30" s="5"/>
      <c r="BVZ30" s="5"/>
      <c r="BWA30" s="5"/>
      <c r="BWB30" s="5"/>
      <c r="BWC30" s="5"/>
      <c r="BWD30" s="5"/>
      <c r="BWE30" s="5"/>
      <c r="BWF30" s="5"/>
      <c r="BWG30" s="5"/>
      <c r="BWH30" s="5"/>
      <c r="BWI30" s="5"/>
      <c r="BWJ30" s="5"/>
      <c r="BWK30" s="5"/>
      <c r="BWL30" s="5"/>
      <c r="BWM30" s="5"/>
      <c r="BWN30" s="5"/>
      <c r="BWO30" s="5"/>
      <c r="BWP30" s="5"/>
      <c r="BWQ30" s="5"/>
      <c r="BWR30" s="5"/>
      <c r="BWS30" s="5"/>
      <c r="BWT30" s="5"/>
      <c r="BWU30" s="5"/>
      <c r="BWV30" s="5"/>
      <c r="BWW30" s="5"/>
      <c r="BWX30" s="5"/>
      <c r="BWY30" s="5"/>
      <c r="BWZ30" s="5"/>
      <c r="BXA30" s="5"/>
      <c r="BXB30" s="5"/>
      <c r="BXC30" s="5"/>
      <c r="BXD30" s="5"/>
      <c r="BXE30" s="5"/>
      <c r="BXF30" s="5"/>
      <c r="BXG30" s="5"/>
      <c r="BXH30" s="5"/>
      <c r="BXI30" s="5"/>
      <c r="BXJ30" s="5"/>
      <c r="BXK30" s="5"/>
      <c r="BXL30" s="5"/>
      <c r="BXM30" s="5"/>
      <c r="BXN30" s="5"/>
      <c r="BXO30" s="5"/>
      <c r="BXP30" s="5"/>
      <c r="BXQ30" s="5"/>
      <c r="BXR30" s="5"/>
      <c r="BXS30" s="5"/>
      <c r="BXT30" s="5"/>
      <c r="BXU30" s="5"/>
      <c r="BXV30" s="5"/>
      <c r="BXW30" s="5"/>
      <c r="BXX30" s="5"/>
      <c r="BXY30" s="5"/>
      <c r="BXZ30" s="5"/>
      <c r="BYA30" s="5"/>
      <c r="BYB30" s="5"/>
      <c r="BYC30" s="5"/>
      <c r="BYD30" s="5"/>
      <c r="BYE30" s="5"/>
      <c r="BYF30" s="5"/>
      <c r="BYG30" s="5"/>
      <c r="BYH30" s="5"/>
      <c r="BYI30" s="5"/>
      <c r="BYJ30" s="5"/>
      <c r="BYK30" s="5"/>
      <c r="BYL30" s="5"/>
      <c r="BYM30" s="5"/>
      <c r="BYN30" s="5"/>
      <c r="BYO30" s="5"/>
      <c r="BYP30" s="5"/>
      <c r="BYQ30" s="5"/>
      <c r="BYR30" s="5"/>
      <c r="BYS30" s="5"/>
      <c r="BYT30" s="5"/>
      <c r="BYU30" s="5"/>
      <c r="BYV30" s="5"/>
      <c r="BYW30" s="5"/>
      <c r="BYX30" s="5"/>
      <c r="BYY30" s="5"/>
      <c r="BYZ30" s="5"/>
      <c r="BZA30" s="5"/>
      <c r="BZB30" s="5"/>
      <c r="BZC30" s="5"/>
      <c r="BZD30" s="5"/>
      <c r="BZE30" s="5"/>
      <c r="BZF30" s="5"/>
      <c r="BZG30" s="5"/>
      <c r="BZH30" s="5"/>
      <c r="BZI30" s="5"/>
      <c r="BZJ30" s="5"/>
      <c r="BZK30" s="5"/>
      <c r="BZL30" s="5"/>
      <c r="BZM30" s="5"/>
      <c r="BZN30" s="5"/>
      <c r="BZO30" s="5"/>
      <c r="BZP30" s="5"/>
      <c r="BZQ30" s="5"/>
      <c r="BZR30" s="5"/>
      <c r="BZS30" s="5"/>
      <c r="BZT30" s="5"/>
      <c r="BZU30" s="5"/>
      <c r="BZV30" s="5"/>
      <c r="BZW30" s="5"/>
      <c r="BZX30" s="5"/>
      <c r="BZY30" s="5"/>
      <c r="BZZ30" s="5"/>
      <c r="CAA30" s="5"/>
      <c r="CAB30" s="5"/>
      <c r="CAC30" s="5"/>
      <c r="CAD30" s="5"/>
      <c r="CAE30" s="5"/>
      <c r="CAF30" s="5"/>
      <c r="CAG30" s="5"/>
      <c r="CAH30" s="5"/>
      <c r="CAI30" s="5"/>
      <c r="CAJ30" s="5"/>
      <c r="CAK30" s="5"/>
      <c r="CAL30" s="5"/>
      <c r="CAM30" s="5"/>
      <c r="CAN30" s="5"/>
      <c r="CAO30" s="5"/>
      <c r="CAP30" s="5"/>
      <c r="CAQ30" s="5"/>
      <c r="CAR30" s="5"/>
      <c r="CAS30" s="5"/>
      <c r="CAT30" s="5"/>
      <c r="CAU30" s="5"/>
      <c r="CAV30" s="5"/>
      <c r="CAW30" s="5"/>
      <c r="CAX30" s="5"/>
      <c r="CAY30" s="5"/>
      <c r="CAZ30" s="5"/>
      <c r="CBA30" s="5"/>
      <c r="CBB30" s="5"/>
      <c r="CBC30" s="5"/>
      <c r="CBD30" s="5"/>
      <c r="CBE30" s="5"/>
      <c r="CBF30" s="5"/>
      <c r="CBG30" s="5"/>
      <c r="CBH30" s="5"/>
      <c r="CBI30" s="5"/>
      <c r="CBJ30" s="5"/>
      <c r="CBK30" s="5"/>
      <c r="CBL30" s="5"/>
      <c r="CBM30" s="5"/>
      <c r="CBN30" s="5"/>
      <c r="CBO30" s="5"/>
      <c r="CBP30" s="5"/>
      <c r="CBQ30" s="5"/>
      <c r="CBR30" s="5"/>
      <c r="CBS30" s="5"/>
      <c r="CBT30" s="5"/>
      <c r="CBU30" s="5"/>
      <c r="CBV30" s="5"/>
      <c r="CBW30" s="5"/>
      <c r="CBX30" s="5"/>
      <c r="CBY30" s="5"/>
      <c r="CBZ30" s="5"/>
      <c r="CCA30" s="5"/>
      <c r="CCB30" s="5"/>
      <c r="CCC30" s="5"/>
      <c r="CCD30" s="5"/>
      <c r="CCE30" s="5"/>
      <c r="CCF30" s="5"/>
      <c r="CCG30" s="5"/>
      <c r="CCH30" s="5"/>
      <c r="CCI30" s="5"/>
      <c r="CCJ30" s="5"/>
      <c r="CCK30" s="5"/>
      <c r="CCL30" s="5"/>
      <c r="CCM30" s="5"/>
      <c r="CCN30" s="5"/>
      <c r="CCO30" s="5"/>
      <c r="CCP30" s="5"/>
      <c r="CCQ30" s="5"/>
      <c r="CCR30" s="5"/>
      <c r="CCS30" s="5"/>
      <c r="CCT30" s="5"/>
      <c r="CCU30" s="5"/>
      <c r="CCV30" s="5"/>
      <c r="CCW30" s="5"/>
      <c r="CCX30" s="5"/>
      <c r="CCY30" s="5"/>
      <c r="CCZ30" s="5"/>
      <c r="CDA30" s="5"/>
      <c r="CDB30" s="5"/>
      <c r="CDC30" s="5"/>
      <c r="CDD30" s="5"/>
      <c r="CDE30" s="5"/>
      <c r="CDF30" s="5"/>
      <c r="CDG30" s="5"/>
      <c r="CDH30" s="5"/>
      <c r="CDI30" s="5"/>
      <c r="CDJ30" s="5"/>
      <c r="CDK30" s="5"/>
      <c r="CDL30" s="5"/>
      <c r="CDM30" s="5"/>
      <c r="CDN30" s="5"/>
      <c r="CDO30" s="5"/>
      <c r="CDP30" s="5"/>
      <c r="CDQ30" s="5"/>
      <c r="CDR30" s="5"/>
      <c r="CDS30" s="5"/>
      <c r="CDT30" s="5"/>
      <c r="CDU30" s="5"/>
      <c r="CDV30" s="5"/>
      <c r="CDW30" s="5"/>
      <c r="CDX30" s="5"/>
      <c r="CDY30" s="5"/>
      <c r="CDZ30" s="5"/>
      <c r="CEA30" s="5"/>
      <c r="CEB30" s="5"/>
      <c r="CEC30" s="5"/>
      <c r="CED30" s="5"/>
      <c r="CEE30" s="5"/>
      <c r="CEF30" s="5"/>
      <c r="CEG30" s="5"/>
      <c r="CEH30" s="5"/>
      <c r="CEI30" s="5"/>
      <c r="CEJ30" s="5"/>
      <c r="CEK30" s="5"/>
      <c r="CEL30" s="5"/>
      <c r="CEM30" s="5"/>
      <c r="CEN30" s="5"/>
      <c r="CEO30" s="5"/>
      <c r="CEP30" s="5"/>
      <c r="CEQ30" s="5"/>
      <c r="CER30" s="5"/>
      <c r="CES30" s="5"/>
      <c r="CET30" s="5"/>
      <c r="CEU30" s="5"/>
      <c r="CEV30" s="5"/>
      <c r="CEW30" s="5"/>
      <c r="CEX30" s="5"/>
      <c r="CEY30" s="5"/>
      <c r="CEZ30" s="5"/>
      <c r="CFA30" s="5"/>
      <c r="CFB30" s="5"/>
      <c r="CFC30" s="5"/>
      <c r="CFD30" s="5"/>
      <c r="CFE30" s="5"/>
      <c r="CFF30" s="5"/>
      <c r="CFG30" s="5"/>
      <c r="CFH30" s="5"/>
      <c r="CFI30" s="5"/>
      <c r="CFJ30" s="5"/>
      <c r="CFK30" s="5"/>
      <c r="CFL30" s="5"/>
      <c r="CFM30" s="5"/>
      <c r="CFN30" s="5"/>
      <c r="CFO30" s="5"/>
      <c r="CFP30" s="5"/>
      <c r="CFQ30" s="5"/>
      <c r="CFR30" s="5"/>
      <c r="CFS30" s="5"/>
      <c r="CFT30" s="5"/>
      <c r="CFU30" s="5"/>
      <c r="CFV30" s="5"/>
      <c r="CFW30" s="5"/>
      <c r="CFX30" s="5"/>
      <c r="CFY30" s="5"/>
      <c r="CFZ30" s="5"/>
      <c r="CGA30" s="5"/>
      <c r="CGB30" s="5"/>
      <c r="CGC30" s="5"/>
      <c r="CGD30" s="5"/>
      <c r="CGE30" s="5"/>
      <c r="CGF30" s="5"/>
      <c r="CGG30" s="5"/>
      <c r="CGH30" s="5"/>
      <c r="CGI30" s="5"/>
      <c r="CGJ30" s="5"/>
      <c r="CGK30" s="5"/>
      <c r="CGL30" s="5"/>
      <c r="CGM30" s="5"/>
      <c r="CGN30" s="5"/>
      <c r="CGO30" s="5"/>
      <c r="CGP30" s="5"/>
      <c r="CGQ30" s="5"/>
      <c r="CGR30" s="5"/>
      <c r="CGS30" s="5"/>
      <c r="CGT30" s="5"/>
      <c r="CGU30" s="5"/>
      <c r="CGV30" s="5"/>
      <c r="CGW30" s="5"/>
      <c r="CGX30" s="5"/>
      <c r="CGY30" s="5"/>
      <c r="CGZ30" s="5"/>
      <c r="CHA30" s="5"/>
      <c r="CHB30" s="5"/>
      <c r="CHC30" s="5"/>
      <c r="CHD30" s="5"/>
      <c r="CHE30" s="5"/>
      <c r="CHF30" s="5"/>
      <c r="CHG30" s="5"/>
      <c r="CHH30" s="5"/>
      <c r="CHI30" s="5"/>
      <c r="CHJ30" s="5"/>
      <c r="CHK30" s="5"/>
      <c r="CHL30" s="5"/>
      <c r="CHM30" s="5"/>
      <c r="CHN30" s="5"/>
      <c r="CHO30" s="5"/>
      <c r="CHP30" s="5"/>
      <c r="CHQ30" s="5"/>
      <c r="CHR30" s="5"/>
      <c r="CHS30" s="5"/>
      <c r="CHT30" s="5"/>
      <c r="CHU30" s="5"/>
      <c r="CHV30" s="5"/>
      <c r="CHW30" s="5"/>
      <c r="CHX30" s="5"/>
      <c r="CHY30" s="5"/>
      <c r="CHZ30" s="5"/>
      <c r="CIA30" s="5"/>
      <c r="CIB30" s="5"/>
      <c r="CIC30" s="5"/>
      <c r="CID30" s="5"/>
      <c r="CIE30" s="5"/>
      <c r="CIF30" s="5"/>
      <c r="CIG30" s="5"/>
      <c r="CIH30" s="5"/>
      <c r="CII30" s="5"/>
      <c r="CIJ30" s="5"/>
      <c r="CIK30" s="5"/>
      <c r="CIL30" s="5"/>
      <c r="CIM30" s="5"/>
      <c r="CIN30" s="5"/>
      <c r="CIO30" s="5"/>
      <c r="CIP30" s="5"/>
      <c r="CIQ30" s="5"/>
      <c r="CIR30" s="5"/>
      <c r="CIS30" s="5"/>
      <c r="CIT30" s="5"/>
      <c r="CIU30" s="5"/>
      <c r="CIV30" s="5"/>
      <c r="CIW30" s="5"/>
      <c r="CIX30" s="5"/>
      <c r="CIY30" s="5"/>
      <c r="CIZ30" s="5"/>
      <c r="CJA30" s="5"/>
      <c r="CJB30" s="5"/>
      <c r="CJC30" s="5"/>
      <c r="CJD30" s="5"/>
      <c r="CJE30" s="5"/>
      <c r="CJF30" s="5"/>
      <c r="CJG30" s="5"/>
      <c r="CJH30" s="5"/>
      <c r="CJI30" s="5"/>
      <c r="CJJ30" s="5"/>
      <c r="CJK30" s="5"/>
      <c r="CJL30" s="5"/>
      <c r="CJM30" s="5"/>
      <c r="CJN30" s="5"/>
      <c r="CJO30" s="5"/>
      <c r="CJP30" s="5"/>
      <c r="CJQ30" s="5"/>
      <c r="CJR30" s="5"/>
      <c r="CJS30" s="5"/>
      <c r="CJT30" s="5"/>
      <c r="CJU30" s="5"/>
      <c r="CJV30" s="5"/>
      <c r="CJW30" s="5"/>
      <c r="CJX30" s="5"/>
      <c r="CJY30" s="5"/>
      <c r="CJZ30" s="5"/>
      <c r="CKA30" s="5"/>
      <c r="CKB30" s="5"/>
      <c r="CKC30" s="5"/>
      <c r="CKD30" s="5"/>
      <c r="CKE30" s="5"/>
      <c r="CKF30" s="5"/>
      <c r="CKG30" s="5"/>
      <c r="CKH30" s="5"/>
      <c r="CKI30" s="5"/>
      <c r="CKJ30" s="5"/>
      <c r="CKK30" s="5"/>
      <c r="CKL30" s="5"/>
      <c r="CKM30" s="5"/>
      <c r="CKN30" s="5"/>
      <c r="CKO30" s="5"/>
      <c r="CKP30" s="5"/>
      <c r="CKQ30" s="5"/>
      <c r="CKR30" s="5"/>
      <c r="CKS30" s="5"/>
      <c r="CKT30" s="5"/>
      <c r="CKU30" s="5"/>
      <c r="CKV30" s="5"/>
      <c r="CKW30" s="5"/>
      <c r="CKX30" s="5"/>
      <c r="CKY30" s="5"/>
      <c r="CKZ30" s="5"/>
      <c r="CLA30" s="5"/>
      <c r="CLB30" s="5"/>
      <c r="CLC30" s="5"/>
      <c r="CLD30" s="5"/>
      <c r="CLE30" s="5"/>
      <c r="CLF30" s="5"/>
      <c r="CLG30" s="5"/>
      <c r="CLH30" s="5"/>
      <c r="CLI30" s="5"/>
      <c r="CLJ30" s="5"/>
      <c r="CLK30" s="5"/>
      <c r="CLL30" s="5"/>
      <c r="CLM30" s="5"/>
      <c r="CLN30" s="5"/>
      <c r="CLO30" s="5"/>
      <c r="CLP30" s="5"/>
      <c r="CLQ30" s="5"/>
      <c r="CLR30" s="5"/>
      <c r="CLS30" s="5"/>
      <c r="CLT30" s="5"/>
      <c r="CLU30" s="5"/>
      <c r="CLV30" s="5"/>
      <c r="CLW30" s="5"/>
      <c r="CLX30" s="5"/>
      <c r="CLY30" s="5"/>
      <c r="CLZ30" s="5"/>
      <c r="CMA30" s="5"/>
      <c r="CMB30" s="5"/>
      <c r="CMC30" s="5"/>
      <c r="CMD30" s="5"/>
      <c r="CME30" s="5"/>
      <c r="CMF30" s="5"/>
      <c r="CMG30" s="5"/>
      <c r="CMH30" s="5"/>
      <c r="CMI30" s="5"/>
      <c r="CMJ30" s="5"/>
      <c r="CMK30" s="5"/>
      <c r="CML30" s="5"/>
      <c r="CMM30" s="5"/>
      <c r="CMN30" s="5"/>
      <c r="CMO30" s="5"/>
      <c r="CMP30" s="5"/>
      <c r="CMQ30" s="5"/>
      <c r="CMR30" s="5"/>
      <c r="CMS30" s="5"/>
      <c r="CMT30" s="5"/>
      <c r="CMU30" s="5"/>
      <c r="CMV30" s="5"/>
      <c r="CMW30" s="5"/>
      <c r="CMX30" s="5"/>
      <c r="CMY30" s="5"/>
      <c r="CMZ30" s="5"/>
      <c r="CNA30" s="5"/>
      <c r="CNB30" s="5"/>
      <c r="CNC30" s="5"/>
      <c r="CND30" s="5"/>
      <c r="CNE30" s="5"/>
      <c r="CNF30" s="5"/>
      <c r="CNG30" s="5"/>
      <c r="CNH30" s="5"/>
      <c r="CNI30" s="5"/>
      <c r="CNJ30" s="5"/>
      <c r="CNK30" s="5"/>
      <c r="CNL30" s="5"/>
      <c r="CNM30" s="5"/>
      <c r="CNN30" s="5"/>
      <c r="CNO30" s="5"/>
      <c r="CNP30" s="5"/>
      <c r="CNQ30" s="5"/>
      <c r="CNR30" s="5"/>
      <c r="CNS30" s="5"/>
      <c r="CNT30" s="5"/>
      <c r="CNU30" s="5"/>
      <c r="CNV30" s="5"/>
      <c r="CNW30" s="5"/>
      <c r="CNX30" s="5"/>
      <c r="CNY30" s="5"/>
      <c r="CNZ30" s="5"/>
      <c r="COA30" s="5"/>
      <c r="COB30" s="5"/>
      <c r="COC30" s="5"/>
      <c r="COD30" s="5"/>
      <c r="COE30" s="5"/>
      <c r="COF30" s="5"/>
      <c r="COG30" s="5"/>
      <c r="COH30" s="5"/>
      <c r="COI30" s="5"/>
      <c r="COJ30" s="5"/>
      <c r="COK30" s="5"/>
      <c r="COL30" s="5"/>
      <c r="COM30" s="5"/>
      <c r="CON30" s="5"/>
      <c r="COO30" s="5"/>
      <c r="COP30" s="5"/>
      <c r="COQ30" s="5"/>
      <c r="COR30" s="5"/>
      <c r="COS30" s="5"/>
      <c r="COT30" s="5"/>
      <c r="COU30" s="5"/>
      <c r="COV30" s="5"/>
      <c r="COW30" s="5"/>
      <c r="COX30" s="5"/>
      <c r="COY30" s="5"/>
      <c r="COZ30" s="5"/>
      <c r="CPA30" s="5"/>
      <c r="CPB30" s="5"/>
      <c r="CPC30" s="5"/>
      <c r="CPD30" s="5"/>
      <c r="CPE30" s="5"/>
      <c r="CPF30" s="5"/>
      <c r="CPG30" s="5"/>
      <c r="CPH30" s="5"/>
      <c r="CPI30" s="5"/>
      <c r="CPJ30" s="5"/>
      <c r="CPK30" s="5"/>
      <c r="CPL30" s="5"/>
      <c r="CPM30" s="5"/>
      <c r="CPN30" s="5"/>
      <c r="CPO30" s="5"/>
      <c r="CPP30" s="5"/>
      <c r="CPQ30" s="5"/>
      <c r="CPR30" s="5"/>
      <c r="CPS30" s="5"/>
      <c r="CPT30" s="5"/>
      <c r="CPU30" s="5"/>
      <c r="CPV30" s="5"/>
      <c r="CPW30" s="5"/>
      <c r="CPX30" s="5"/>
      <c r="CPY30" s="5"/>
      <c r="CPZ30" s="5"/>
      <c r="CQA30" s="5"/>
      <c r="CQB30" s="5"/>
      <c r="CQC30" s="5"/>
      <c r="CQD30" s="5"/>
      <c r="CQE30" s="5"/>
      <c r="CQF30" s="5"/>
      <c r="CQG30" s="5"/>
      <c r="CQH30" s="5"/>
      <c r="CQI30" s="5"/>
      <c r="CQJ30" s="5"/>
      <c r="CQK30" s="5"/>
      <c r="CQL30" s="5"/>
      <c r="CQM30" s="5"/>
      <c r="CQN30" s="5"/>
      <c r="CQO30" s="5"/>
      <c r="CQP30" s="5"/>
      <c r="CQQ30" s="5"/>
      <c r="CQR30" s="5"/>
      <c r="CQS30" s="5"/>
      <c r="CQT30" s="5"/>
      <c r="CQU30" s="5"/>
      <c r="CQV30" s="5"/>
      <c r="CQW30" s="5"/>
      <c r="CQX30" s="5"/>
      <c r="CQY30" s="5"/>
      <c r="CQZ30" s="5"/>
      <c r="CRA30" s="5"/>
      <c r="CRB30" s="5"/>
      <c r="CRC30" s="5"/>
      <c r="CRD30" s="5"/>
      <c r="CRE30" s="5"/>
      <c r="CRF30" s="5"/>
      <c r="CRG30" s="5"/>
      <c r="CRH30" s="5"/>
      <c r="CRI30" s="5"/>
      <c r="CRJ30" s="5"/>
      <c r="CRK30" s="5"/>
      <c r="CRL30" s="5"/>
      <c r="CRM30" s="5"/>
      <c r="CRN30" s="5"/>
      <c r="CRO30" s="5"/>
      <c r="CRP30" s="5"/>
      <c r="CRQ30" s="5"/>
      <c r="CRR30" s="5"/>
      <c r="CRS30" s="5"/>
      <c r="CRT30" s="5"/>
      <c r="CRU30" s="5"/>
      <c r="CRV30" s="5"/>
      <c r="CRW30" s="5"/>
      <c r="CRX30" s="5"/>
      <c r="CRY30" s="5"/>
      <c r="CRZ30" s="5"/>
      <c r="CSA30" s="5"/>
      <c r="CSB30" s="5"/>
      <c r="CSC30" s="5"/>
      <c r="CSD30" s="5"/>
      <c r="CSE30" s="5"/>
      <c r="CSF30" s="5"/>
      <c r="CSG30" s="5"/>
      <c r="CSH30" s="5"/>
      <c r="CSI30" s="5"/>
      <c r="CSJ30" s="5"/>
      <c r="CSK30" s="5"/>
      <c r="CSL30" s="5"/>
      <c r="CSM30" s="5"/>
      <c r="CSN30" s="5"/>
      <c r="CSO30" s="5"/>
      <c r="CSP30" s="5"/>
      <c r="CSQ30" s="5"/>
      <c r="CSR30" s="5"/>
      <c r="CSS30" s="5"/>
      <c r="CST30" s="5"/>
      <c r="CSU30" s="5"/>
      <c r="CSV30" s="5"/>
      <c r="CSW30" s="5"/>
      <c r="CSX30" s="5"/>
      <c r="CSY30" s="5"/>
      <c r="CSZ30" s="5"/>
      <c r="CTA30" s="5"/>
      <c r="CTB30" s="5"/>
      <c r="CTC30" s="5"/>
      <c r="CTD30" s="5"/>
      <c r="CTE30" s="5"/>
      <c r="CTF30" s="5"/>
      <c r="CTG30" s="5"/>
      <c r="CTH30" s="5"/>
      <c r="CTI30" s="5"/>
      <c r="CTJ30" s="5"/>
      <c r="CTK30" s="5"/>
      <c r="CTL30" s="5"/>
      <c r="CTM30" s="5"/>
      <c r="CTN30" s="5"/>
      <c r="CTO30" s="5"/>
      <c r="CTP30" s="5"/>
      <c r="CTQ30" s="5"/>
      <c r="CTR30" s="5"/>
      <c r="CTS30" s="5"/>
      <c r="CTT30" s="5"/>
      <c r="CTU30" s="5"/>
      <c r="CTV30" s="5"/>
      <c r="CTW30" s="5"/>
      <c r="CTX30" s="5"/>
      <c r="CTY30" s="5"/>
      <c r="CTZ30" s="5"/>
      <c r="CUA30" s="5"/>
      <c r="CUB30" s="5"/>
      <c r="CUC30" s="5"/>
      <c r="CUD30" s="5"/>
      <c r="CUE30" s="5"/>
      <c r="CUF30" s="5"/>
      <c r="CUG30" s="5"/>
      <c r="CUH30" s="5"/>
      <c r="CUI30" s="5"/>
      <c r="CUJ30" s="5"/>
      <c r="CUK30" s="5"/>
      <c r="CUL30" s="5"/>
      <c r="CUM30" s="5"/>
      <c r="CUN30" s="5"/>
      <c r="CUO30" s="5"/>
      <c r="CUP30" s="5"/>
      <c r="CUQ30" s="5"/>
      <c r="CUR30" s="5"/>
      <c r="CUS30" s="5"/>
      <c r="CUT30" s="5"/>
      <c r="CUU30" s="5"/>
      <c r="CUV30" s="5"/>
      <c r="CUW30" s="5"/>
      <c r="CUX30" s="5"/>
      <c r="CUY30" s="5"/>
      <c r="CUZ30" s="5"/>
      <c r="CVA30" s="5"/>
      <c r="CVB30" s="5"/>
      <c r="CVC30" s="5"/>
      <c r="CVD30" s="5"/>
      <c r="CVE30" s="5"/>
      <c r="CVF30" s="5"/>
      <c r="CVG30" s="5"/>
      <c r="CVH30" s="5"/>
      <c r="CVI30" s="5"/>
      <c r="CVJ30" s="5"/>
      <c r="CVK30" s="5"/>
      <c r="CVL30" s="5"/>
      <c r="CVM30" s="5"/>
      <c r="CVN30" s="5"/>
      <c r="CVO30" s="5"/>
      <c r="CVP30" s="5"/>
      <c r="CVQ30" s="5"/>
      <c r="CVR30" s="5"/>
      <c r="CVS30" s="5"/>
      <c r="CVT30" s="5"/>
      <c r="CVU30" s="5"/>
      <c r="CVV30" s="5"/>
      <c r="CVW30" s="5"/>
      <c r="CVX30" s="5"/>
      <c r="CVY30" s="5"/>
      <c r="CVZ30" s="5"/>
      <c r="CWA30" s="5"/>
      <c r="CWB30" s="5"/>
      <c r="CWC30" s="5"/>
      <c r="CWD30" s="5"/>
      <c r="CWE30" s="5"/>
      <c r="CWF30" s="5"/>
      <c r="CWG30" s="5"/>
      <c r="CWH30" s="5"/>
      <c r="CWI30" s="5"/>
      <c r="CWJ30" s="5"/>
      <c r="CWK30" s="5"/>
      <c r="CWL30" s="5"/>
      <c r="CWM30" s="5"/>
      <c r="CWN30" s="5"/>
      <c r="CWO30" s="5"/>
      <c r="CWP30" s="5"/>
      <c r="CWQ30" s="5"/>
      <c r="CWR30" s="5"/>
      <c r="CWS30" s="5"/>
      <c r="CWT30" s="5"/>
      <c r="CWU30" s="5"/>
      <c r="CWV30" s="5"/>
      <c r="CWW30" s="5"/>
      <c r="CWX30" s="5"/>
      <c r="CWY30" s="5"/>
      <c r="CWZ30" s="5"/>
      <c r="CXA30" s="5"/>
      <c r="CXB30" s="5"/>
      <c r="CXC30" s="5"/>
      <c r="CXD30" s="5"/>
      <c r="CXE30" s="5"/>
      <c r="CXF30" s="5"/>
      <c r="CXG30" s="5"/>
      <c r="CXH30" s="5"/>
      <c r="CXI30" s="5"/>
      <c r="CXJ30" s="5"/>
      <c r="CXK30" s="5"/>
      <c r="CXL30" s="5"/>
      <c r="CXM30" s="5"/>
      <c r="CXN30" s="5"/>
      <c r="CXO30" s="5"/>
      <c r="CXP30" s="5"/>
      <c r="CXQ30" s="5"/>
      <c r="CXR30" s="5"/>
      <c r="CXS30" s="5"/>
      <c r="CXT30" s="5"/>
      <c r="CXU30" s="5"/>
      <c r="CXV30" s="5"/>
      <c r="CXW30" s="5"/>
      <c r="CXX30" s="5"/>
      <c r="CXY30" s="5"/>
      <c r="CXZ30" s="5"/>
      <c r="CYA30" s="5"/>
      <c r="CYB30" s="5"/>
      <c r="CYC30" s="5"/>
      <c r="CYD30" s="5"/>
      <c r="CYE30" s="5"/>
      <c r="CYF30" s="5"/>
      <c r="CYG30" s="5"/>
      <c r="CYH30" s="5"/>
      <c r="CYI30" s="5"/>
      <c r="CYJ30" s="5"/>
      <c r="CYK30" s="5"/>
      <c r="CYL30" s="5"/>
      <c r="CYM30" s="5"/>
      <c r="CYN30" s="5"/>
      <c r="CYO30" s="5"/>
      <c r="CYP30" s="5"/>
      <c r="CYQ30" s="5"/>
      <c r="CYR30" s="5"/>
      <c r="CYS30" s="5"/>
      <c r="CYT30" s="5"/>
      <c r="CYU30" s="5"/>
      <c r="CYV30" s="5"/>
      <c r="CYW30" s="5"/>
      <c r="CYX30" s="5"/>
      <c r="CYY30" s="5"/>
      <c r="CYZ30" s="5"/>
      <c r="CZA30" s="5"/>
      <c r="CZB30" s="5"/>
      <c r="CZC30" s="5"/>
      <c r="CZD30" s="5"/>
      <c r="CZE30" s="5"/>
      <c r="CZF30" s="5"/>
      <c r="CZG30" s="5"/>
      <c r="CZH30" s="5"/>
      <c r="CZI30" s="5"/>
      <c r="CZJ30" s="5"/>
      <c r="CZK30" s="5"/>
      <c r="CZL30" s="5"/>
      <c r="CZM30" s="5"/>
      <c r="CZN30" s="5"/>
      <c r="CZO30" s="5"/>
      <c r="CZP30" s="5"/>
      <c r="CZQ30" s="5"/>
      <c r="CZR30" s="5"/>
      <c r="CZS30" s="5"/>
      <c r="CZT30" s="5"/>
      <c r="CZU30" s="5"/>
      <c r="CZV30" s="5"/>
      <c r="CZW30" s="5"/>
      <c r="CZX30" s="5"/>
      <c r="CZY30" s="5"/>
      <c r="CZZ30" s="5"/>
      <c r="DAA30" s="5"/>
      <c r="DAB30" s="5"/>
      <c r="DAC30" s="5"/>
      <c r="DAD30" s="5"/>
      <c r="DAE30" s="5"/>
      <c r="DAF30" s="5"/>
      <c r="DAG30" s="5"/>
      <c r="DAH30" s="5"/>
      <c r="DAI30" s="5"/>
      <c r="DAJ30" s="5"/>
      <c r="DAK30" s="5"/>
      <c r="DAL30" s="5"/>
      <c r="DAM30" s="5"/>
      <c r="DAN30" s="5"/>
      <c r="DAO30" s="5"/>
      <c r="DAP30" s="5"/>
      <c r="DAQ30" s="5"/>
      <c r="DAR30" s="5"/>
      <c r="DAS30" s="5"/>
      <c r="DAT30" s="5"/>
      <c r="DAU30" s="5"/>
      <c r="DAV30" s="5"/>
      <c r="DAW30" s="5"/>
      <c r="DAX30" s="5"/>
      <c r="DAY30" s="5"/>
      <c r="DAZ30" s="5"/>
      <c r="DBA30" s="5"/>
      <c r="DBB30" s="5"/>
      <c r="DBC30" s="5"/>
      <c r="DBD30" s="5"/>
      <c r="DBE30" s="5"/>
      <c r="DBF30" s="5"/>
      <c r="DBG30" s="5"/>
      <c r="DBH30" s="5"/>
      <c r="DBI30" s="5"/>
      <c r="DBJ30" s="5"/>
      <c r="DBK30" s="5"/>
      <c r="DBL30" s="5"/>
      <c r="DBM30" s="5"/>
      <c r="DBN30" s="5"/>
      <c r="DBO30" s="5"/>
      <c r="DBP30" s="5"/>
      <c r="DBQ30" s="5"/>
      <c r="DBR30" s="5"/>
      <c r="DBS30" s="5"/>
      <c r="DBT30" s="5"/>
      <c r="DBU30" s="5"/>
      <c r="DBV30" s="5"/>
      <c r="DBW30" s="5"/>
      <c r="DBX30" s="5"/>
      <c r="DBY30" s="5"/>
      <c r="DBZ30" s="5"/>
      <c r="DCA30" s="5"/>
      <c r="DCB30" s="5"/>
      <c r="DCC30" s="5"/>
      <c r="DCD30" s="5"/>
      <c r="DCE30" s="5"/>
      <c r="DCF30" s="5"/>
      <c r="DCG30" s="5"/>
      <c r="DCH30" s="5"/>
      <c r="DCI30" s="5"/>
      <c r="DCJ30" s="5"/>
      <c r="DCK30" s="5"/>
      <c r="DCL30" s="5"/>
      <c r="DCM30" s="5"/>
      <c r="DCN30" s="5"/>
      <c r="DCO30" s="5"/>
      <c r="DCP30" s="5"/>
      <c r="DCQ30" s="5"/>
      <c r="DCR30" s="5"/>
      <c r="DCS30" s="5"/>
      <c r="DCT30" s="5"/>
      <c r="DCU30" s="5"/>
      <c r="DCV30" s="5"/>
      <c r="DCW30" s="5"/>
      <c r="DCX30" s="5"/>
      <c r="DCY30" s="5"/>
      <c r="DCZ30" s="5"/>
      <c r="DDA30" s="5"/>
      <c r="DDB30" s="5"/>
      <c r="DDC30" s="5"/>
      <c r="DDD30" s="5"/>
      <c r="DDE30" s="5"/>
      <c r="DDF30" s="5"/>
      <c r="DDG30" s="5"/>
      <c r="DDH30" s="5"/>
      <c r="DDI30" s="5"/>
      <c r="DDJ30" s="5"/>
      <c r="DDK30" s="5"/>
      <c r="DDL30" s="5"/>
      <c r="DDM30" s="5"/>
      <c r="DDN30" s="5"/>
      <c r="DDO30" s="5"/>
      <c r="DDP30" s="5"/>
      <c r="DDQ30" s="5"/>
      <c r="DDR30" s="5"/>
      <c r="DDS30" s="5"/>
      <c r="DDT30" s="5"/>
      <c r="DDU30" s="5"/>
      <c r="DDV30" s="5"/>
      <c r="DDW30" s="5"/>
      <c r="DDX30" s="5"/>
      <c r="DDY30" s="5"/>
      <c r="DDZ30" s="5"/>
      <c r="DEA30" s="5"/>
      <c r="DEB30" s="5"/>
      <c r="DEC30" s="5"/>
      <c r="DED30" s="5"/>
      <c r="DEE30" s="5"/>
      <c r="DEF30" s="5"/>
      <c r="DEG30" s="5"/>
      <c r="DEH30" s="5"/>
      <c r="DEI30" s="5"/>
      <c r="DEJ30" s="5"/>
      <c r="DEK30" s="5"/>
      <c r="DEL30" s="5"/>
      <c r="DEM30" s="5"/>
      <c r="DEN30" s="5"/>
      <c r="DEO30" s="5"/>
      <c r="DEP30" s="5"/>
      <c r="DEQ30" s="5"/>
      <c r="DER30" s="5"/>
      <c r="DES30" s="5"/>
      <c r="DET30" s="5"/>
      <c r="DEU30" s="5"/>
      <c r="DEV30" s="5"/>
      <c r="DEW30" s="5"/>
      <c r="DEX30" s="5"/>
      <c r="DEY30" s="5"/>
      <c r="DEZ30" s="5"/>
      <c r="DFA30" s="5"/>
      <c r="DFB30" s="5"/>
      <c r="DFC30" s="5"/>
      <c r="DFD30" s="5"/>
      <c r="DFE30" s="5"/>
      <c r="DFF30" s="5"/>
      <c r="DFG30" s="5"/>
      <c r="DFH30" s="5"/>
      <c r="DFI30" s="5"/>
      <c r="DFJ30" s="5"/>
      <c r="DFK30" s="5"/>
      <c r="DFL30" s="5"/>
      <c r="DFM30" s="5"/>
      <c r="DFN30" s="5"/>
      <c r="DFO30" s="5"/>
      <c r="DFP30" s="5"/>
      <c r="DFQ30" s="5"/>
      <c r="DFR30" s="5"/>
      <c r="DFS30" s="5"/>
      <c r="DFT30" s="5"/>
      <c r="DFU30" s="5"/>
      <c r="DFV30" s="5"/>
      <c r="DFW30" s="5"/>
      <c r="DFX30" s="5"/>
      <c r="DFY30" s="5"/>
      <c r="DFZ30" s="5"/>
      <c r="DGA30" s="5"/>
      <c r="DGB30" s="5"/>
      <c r="DGC30" s="5"/>
      <c r="DGD30" s="5"/>
      <c r="DGE30" s="5"/>
      <c r="DGF30" s="5"/>
      <c r="DGG30" s="5"/>
      <c r="DGH30" s="5"/>
      <c r="DGI30" s="5"/>
      <c r="DGJ30" s="5"/>
      <c r="DGK30" s="5"/>
      <c r="DGL30" s="5"/>
      <c r="DGM30" s="5"/>
      <c r="DGN30" s="5"/>
      <c r="DGO30" s="5"/>
      <c r="DGP30" s="5"/>
      <c r="DGQ30" s="5"/>
      <c r="DGR30" s="5"/>
      <c r="DGS30" s="5"/>
      <c r="DGT30" s="5"/>
      <c r="DGU30" s="5"/>
      <c r="DGV30" s="5"/>
      <c r="DGW30" s="5"/>
      <c r="DGX30" s="5"/>
      <c r="DGY30" s="5"/>
      <c r="DGZ30" s="5"/>
      <c r="DHA30" s="5"/>
      <c r="DHB30" s="5"/>
      <c r="DHC30" s="5"/>
      <c r="DHD30" s="5"/>
      <c r="DHE30" s="5"/>
      <c r="DHF30" s="5"/>
      <c r="DHG30" s="5"/>
      <c r="DHH30" s="5"/>
      <c r="DHI30" s="5"/>
      <c r="DHJ30" s="5"/>
      <c r="DHK30" s="5"/>
      <c r="DHL30" s="5"/>
      <c r="DHM30" s="5"/>
      <c r="DHN30" s="5"/>
      <c r="DHO30" s="5"/>
      <c r="DHP30" s="5"/>
      <c r="DHQ30" s="5"/>
      <c r="DHR30" s="5"/>
      <c r="DHS30" s="5"/>
      <c r="DHT30" s="5"/>
      <c r="DHU30" s="5"/>
      <c r="DHV30" s="5"/>
      <c r="DHW30" s="5"/>
      <c r="DHX30" s="5"/>
      <c r="DHY30" s="5"/>
      <c r="DHZ30" s="5"/>
      <c r="DIA30" s="5"/>
      <c r="DIB30" s="5"/>
      <c r="DIC30" s="5"/>
      <c r="DID30" s="5"/>
      <c r="DIE30" s="5"/>
      <c r="DIF30" s="5"/>
      <c r="DIG30" s="5"/>
      <c r="DIH30" s="5"/>
      <c r="DII30" s="5"/>
      <c r="DIJ30" s="5"/>
      <c r="DIK30" s="5"/>
      <c r="DIL30" s="5"/>
      <c r="DIM30" s="5"/>
      <c r="DIN30" s="5"/>
      <c r="DIO30" s="5"/>
      <c r="DIP30" s="5"/>
      <c r="DIQ30" s="5"/>
      <c r="DIR30" s="5"/>
      <c r="DIS30" s="5"/>
      <c r="DIT30" s="5"/>
      <c r="DIU30" s="5"/>
      <c r="DIV30" s="5"/>
      <c r="DIW30" s="5"/>
      <c r="DIX30" s="5"/>
      <c r="DIY30" s="5"/>
      <c r="DIZ30" s="5"/>
      <c r="DJA30" s="5"/>
      <c r="DJB30" s="5"/>
      <c r="DJC30" s="5"/>
      <c r="DJD30" s="5"/>
      <c r="DJE30" s="5"/>
      <c r="DJF30" s="5"/>
      <c r="DJG30" s="5"/>
      <c r="DJH30" s="5"/>
      <c r="DJI30" s="5"/>
      <c r="DJJ30" s="5"/>
      <c r="DJK30" s="5"/>
      <c r="DJL30" s="5"/>
      <c r="DJM30" s="5"/>
      <c r="DJN30" s="5"/>
      <c r="DJO30" s="5"/>
      <c r="DJP30" s="5"/>
      <c r="DJQ30" s="5"/>
      <c r="DJR30" s="5"/>
      <c r="DJS30" s="5"/>
      <c r="DJT30" s="5"/>
      <c r="DJU30" s="5"/>
      <c r="DJV30" s="5"/>
      <c r="DJW30" s="5"/>
      <c r="DJX30" s="5"/>
      <c r="DJY30" s="5"/>
      <c r="DJZ30" s="5"/>
      <c r="DKA30" s="5"/>
      <c r="DKB30" s="5"/>
      <c r="DKC30" s="5"/>
      <c r="DKD30" s="5"/>
      <c r="DKE30" s="5"/>
      <c r="DKF30" s="5"/>
      <c r="DKG30" s="5"/>
      <c r="DKH30" s="5"/>
      <c r="DKI30" s="5"/>
      <c r="DKJ30" s="5"/>
      <c r="DKK30" s="5"/>
      <c r="DKL30" s="5"/>
      <c r="DKM30" s="5"/>
      <c r="DKN30" s="5"/>
      <c r="DKO30" s="5"/>
      <c r="DKP30" s="5"/>
      <c r="DKQ30" s="5"/>
      <c r="DKR30" s="5"/>
      <c r="DKS30" s="5"/>
      <c r="DKT30" s="5"/>
      <c r="DKU30" s="5"/>
      <c r="DKV30" s="5"/>
      <c r="DKW30" s="5"/>
      <c r="DKX30" s="5"/>
      <c r="DKY30" s="5"/>
      <c r="DKZ30" s="5"/>
      <c r="DLA30" s="5"/>
      <c r="DLB30" s="5"/>
      <c r="DLC30" s="5"/>
      <c r="DLD30" s="5"/>
      <c r="DLE30" s="5"/>
      <c r="DLF30" s="5"/>
      <c r="DLG30" s="5"/>
      <c r="DLH30" s="5"/>
      <c r="DLI30" s="5"/>
      <c r="DLJ30" s="5"/>
      <c r="DLK30" s="5"/>
      <c r="DLL30" s="5"/>
      <c r="DLM30" s="5"/>
      <c r="DLN30" s="5"/>
      <c r="DLO30" s="5"/>
      <c r="DLP30" s="5"/>
      <c r="DLQ30" s="5"/>
      <c r="DLR30" s="5"/>
      <c r="DLS30" s="5"/>
      <c r="DLT30" s="5"/>
      <c r="DLU30" s="5"/>
      <c r="DLV30" s="5"/>
      <c r="DLW30" s="5"/>
      <c r="DLX30" s="5"/>
      <c r="DLY30" s="5"/>
      <c r="DLZ30" s="5"/>
      <c r="DMA30" s="5"/>
      <c r="DMB30" s="5"/>
      <c r="DMC30" s="5"/>
      <c r="DMD30" s="5"/>
      <c r="DME30" s="5"/>
      <c r="DMF30" s="5"/>
      <c r="DMG30" s="5"/>
      <c r="DMH30" s="5"/>
      <c r="DMI30" s="5"/>
      <c r="DMJ30" s="5"/>
      <c r="DMK30" s="5"/>
      <c r="DML30" s="5"/>
      <c r="DMM30" s="5"/>
      <c r="DMN30" s="5"/>
      <c r="DMO30" s="5"/>
      <c r="DMP30" s="5"/>
      <c r="DMQ30" s="5"/>
      <c r="DMR30" s="5"/>
      <c r="DMS30" s="5"/>
      <c r="DMT30" s="5"/>
      <c r="DMU30" s="5"/>
      <c r="DMV30" s="5"/>
      <c r="DMW30" s="5"/>
      <c r="DMX30" s="5"/>
      <c r="DMY30" s="5"/>
      <c r="DMZ30" s="5"/>
      <c r="DNA30" s="5"/>
      <c r="DNB30" s="5"/>
      <c r="DNC30" s="5"/>
      <c r="DND30" s="5"/>
      <c r="DNE30" s="5"/>
      <c r="DNF30" s="5"/>
      <c r="DNG30" s="5"/>
      <c r="DNH30" s="5"/>
      <c r="DNI30" s="5"/>
      <c r="DNJ30" s="5"/>
      <c r="DNK30" s="5"/>
      <c r="DNL30" s="5"/>
      <c r="DNM30" s="5"/>
      <c r="DNN30" s="5"/>
      <c r="DNO30" s="5"/>
      <c r="DNP30" s="5"/>
      <c r="DNQ30" s="5"/>
      <c r="DNR30" s="5"/>
      <c r="DNS30" s="5"/>
      <c r="DNT30" s="5"/>
      <c r="DNU30" s="5"/>
      <c r="DNV30" s="5"/>
      <c r="DNW30" s="5"/>
      <c r="DNX30" s="5"/>
      <c r="DNY30" s="5"/>
      <c r="DNZ30" s="5"/>
      <c r="DOA30" s="5"/>
      <c r="DOB30" s="5"/>
      <c r="DOC30" s="5"/>
      <c r="DOD30" s="5"/>
      <c r="DOE30" s="5"/>
      <c r="DOF30" s="5"/>
      <c r="DOG30" s="5"/>
      <c r="DOH30" s="5"/>
      <c r="DOI30" s="5"/>
      <c r="DOJ30" s="5"/>
      <c r="DOK30" s="5"/>
      <c r="DOL30" s="5"/>
      <c r="DOM30" s="5"/>
      <c r="DON30" s="5"/>
      <c r="DOO30" s="5"/>
      <c r="DOP30" s="5"/>
      <c r="DOQ30" s="5"/>
      <c r="DOR30" s="5"/>
      <c r="DOS30" s="5"/>
      <c r="DOT30" s="5"/>
      <c r="DOU30" s="5"/>
      <c r="DOV30" s="5"/>
      <c r="DOW30" s="5"/>
      <c r="DOX30" s="5"/>
      <c r="DOY30" s="5"/>
      <c r="DOZ30" s="5"/>
      <c r="DPA30" s="5"/>
      <c r="DPB30" s="5"/>
      <c r="DPC30" s="5"/>
      <c r="DPD30" s="5"/>
      <c r="DPE30" s="5"/>
      <c r="DPF30" s="5"/>
      <c r="DPG30" s="5"/>
      <c r="DPH30" s="5"/>
      <c r="DPI30" s="5"/>
      <c r="DPJ30" s="5"/>
      <c r="DPK30" s="5"/>
      <c r="DPL30" s="5"/>
      <c r="DPM30" s="5"/>
      <c r="DPN30" s="5"/>
      <c r="DPO30" s="5"/>
      <c r="DPP30" s="5"/>
      <c r="DPQ30" s="5"/>
      <c r="DPR30" s="5"/>
      <c r="DPS30" s="5"/>
      <c r="DPT30" s="5"/>
      <c r="DPU30" s="5"/>
      <c r="DPV30" s="5"/>
      <c r="DPW30" s="5"/>
      <c r="DPX30" s="5"/>
      <c r="DPY30" s="5"/>
      <c r="DPZ30" s="5"/>
      <c r="DQA30" s="5"/>
      <c r="DQB30" s="5"/>
      <c r="DQC30" s="5"/>
      <c r="DQD30" s="5"/>
      <c r="DQE30" s="5"/>
      <c r="DQF30" s="5"/>
      <c r="DQG30" s="5"/>
      <c r="DQH30" s="5"/>
      <c r="DQI30" s="5"/>
      <c r="DQJ30" s="5"/>
      <c r="DQK30" s="5"/>
      <c r="DQL30" s="5"/>
      <c r="DQM30" s="5"/>
      <c r="DQN30" s="5"/>
      <c r="DQO30" s="5"/>
      <c r="DQP30" s="5"/>
      <c r="DQQ30" s="5"/>
      <c r="DQR30" s="5"/>
      <c r="DQS30" s="5"/>
      <c r="DQT30" s="5"/>
      <c r="DQU30" s="5"/>
      <c r="DQV30" s="5"/>
      <c r="DQW30" s="5"/>
      <c r="DQX30" s="5"/>
      <c r="DQY30" s="5"/>
      <c r="DQZ30" s="5"/>
      <c r="DRA30" s="5"/>
      <c r="DRB30" s="5"/>
      <c r="DRC30" s="5"/>
      <c r="DRD30" s="5"/>
      <c r="DRE30" s="5"/>
      <c r="DRF30" s="5"/>
      <c r="DRG30" s="5"/>
      <c r="DRH30" s="5"/>
      <c r="DRI30" s="5"/>
      <c r="DRJ30" s="5"/>
      <c r="DRK30" s="5"/>
      <c r="DRL30" s="5"/>
      <c r="DRM30" s="5"/>
      <c r="DRN30" s="5"/>
      <c r="DRO30" s="5"/>
      <c r="DRP30" s="5"/>
      <c r="DRQ30" s="5"/>
      <c r="DRR30" s="5"/>
      <c r="DRS30" s="5"/>
      <c r="DRT30" s="5"/>
      <c r="DRU30" s="5"/>
      <c r="DRV30" s="5"/>
      <c r="DRW30" s="5"/>
      <c r="DRX30" s="5"/>
      <c r="DRY30" s="5"/>
      <c r="DRZ30" s="5"/>
      <c r="DSA30" s="5"/>
      <c r="DSB30" s="5"/>
      <c r="DSC30" s="5"/>
      <c r="DSD30" s="5"/>
      <c r="DSE30" s="5"/>
      <c r="DSF30" s="5"/>
      <c r="DSG30" s="5"/>
      <c r="DSH30" s="5"/>
      <c r="DSI30" s="5"/>
      <c r="DSJ30" s="5"/>
      <c r="DSK30" s="5"/>
      <c r="DSL30" s="5"/>
      <c r="DSM30" s="5"/>
      <c r="DSN30" s="5"/>
      <c r="DSO30" s="5"/>
      <c r="DSP30" s="5"/>
      <c r="DSQ30" s="5"/>
      <c r="DSR30" s="5"/>
      <c r="DSS30" s="5"/>
      <c r="DST30" s="5"/>
      <c r="DSU30" s="5"/>
      <c r="DSV30" s="5"/>
      <c r="DSW30" s="5"/>
      <c r="DSX30" s="5"/>
      <c r="DSY30" s="5"/>
      <c r="DSZ30" s="5"/>
      <c r="DTA30" s="5"/>
      <c r="DTB30" s="5"/>
      <c r="DTC30" s="5"/>
      <c r="DTD30" s="5"/>
      <c r="DTE30" s="5"/>
      <c r="DTF30" s="5"/>
      <c r="DTG30" s="5"/>
      <c r="DTH30" s="5"/>
      <c r="DTI30" s="5"/>
      <c r="DTJ30" s="5"/>
      <c r="DTK30" s="5"/>
      <c r="DTL30" s="5"/>
      <c r="DTM30" s="5"/>
      <c r="DTN30" s="5"/>
      <c r="DTO30" s="5"/>
      <c r="DTP30" s="5"/>
      <c r="DTQ30" s="5"/>
      <c r="DTR30" s="5"/>
      <c r="DTS30" s="5"/>
      <c r="DTT30" s="5"/>
      <c r="DTU30" s="5"/>
      <c r="DTV30" s="5"/>
      <c r="DTW30" s="5"/>
      <c r="DTX30" s="5"/>
      <c r="DTY30" s="5"/>
      <c r="DTZ30" s="5"/>
      <c r="DUA30" s="5"/>
      <c r="DUB30" s="5"/>
      <c r="DUC30" s="5"/>
      <c r="DUD30" s="5"/>
      <c r="DUE30" s="5"/>
      <c r="DUF30" s="5"/>
      <c r="DUG30" s="5"/>
      <c r="DUH30" s="5"/>
      <c r="DUI30" s="5"/>
      <c r="DUJ30" s="5"/>
      <c r="DUK30" s="5"/>
      <c r="DUL30" s="5"/>
      <c r="DUM30" s="5"/>
      <c r="DUN30" s="5"/>
      <c r="DUO30" s="5"/>
      <c r="DUP30" s="5"/>
      <c r="DUQ30" s="5"/>
      <c r="DUR30" s="5"/>
      <c r="DUS30" s="5"/>
      <c r="DUT30" s="5"/>
      <c r="DUU30" s="5"/>
      <c r="DUV30" s="5"/>
      <c r="DUW30" s="5"/>
      <c r="DUX30" s="5"/>
      <c r="DUY30" s="5"/>
      <c r="DUZ30" s="5"/>
      <c r="DVA30" s="5"/>
      <c r="DVB30" s="5"/>
      <c r="DVC30" s="5"/>
      <c r="DVD30" s="5"/>
      <c r="DVE30" s="5"/>
      <c r="DVF30" s="5"/>
      <c r="DVG30" s="5"/>
      <c r="DVH30" s="5"/>
      <c r="DVI30" s="5"/>
      <c r="DVJ30" s="5"/>
      <c r="DVK30" s="5"/>
      <c r="DVL30" s="5"/>
      <c r="DVM30" s="5"/>
      <c r="DVN30" s="5"/>
      <c r="DVO30" s="5"/>
      <c r="DVP30" s="5"/>
      <c r="DVQ30" s="5"/>
      <c r="DVR30" s="5"/>
      <c r="DVS30" s="5"/>
      <c r="DVT30" s="5"/>
      <c r="DVU30" s="5"/>
      <c r="DVV30" s="5"/>
      <c r="DVW30" s="5"/>
      <c r="DVX30" s="5"/>
      <c r="DVY30" s="5"/>
      <c r="DVZ30" s="5"/>
      <c r="DWA30" s="5"/>
      <c r="DWB30" s="5"/>
      <c r="DWC30" s="5"/>
      <c r="DWD30" s="5"/>
      <c r="DWE30" s="5"/>
      <c r="DWF30" s="5"/>
      <c r="DWG30" s="5"/>
      <c r="DWH30" s="5"/>
      <c r="DWI30" s="5"/>
      <c r="DWJ30" s="5"/>
      <c r="DWK30" s="5"/>
      <c r="DWL30" s="5"/>
      <c r="DWM30" s="5"/>
      <c r="DWN30" s="5"/>
      <c r="DWO30" s="5"/>
      <c r="DWP30" s="5"/>
      <c r="DWQ30" s="5"/>
      <c r="DWR30" s="5"/>
      <c r="DWS30" s="5"/>
      <c r="DWT30" s="5"/>
      <c r="DWU30" s="5"/>
      <c r="DWV30" s="5"/>
      <c r="DWW30" s="5"/>
      <c r="DWX30" s="5"/>
      <c r="DWY30" s="5"/>
      <c r="DWZ30" s="5"/>
      <c r="DXA30" s="5"/>
      <c r="DXB30" s="5"/>
      <c r="DXC30" s="5"/>
      <c r="DXD30" s="5"/>
      <c r="DXE30" s="5"/>
      <c r="DXF30" s="5"/>
      <c r="DXG30" s="5"/>
      <c r="DXH30" s="5"/>
      <c r="DXI30" s="5"/>
      <c r="DXJ30" s="5"/>
      <c r="DXK30" s="5"/>
      <c r="DXL30" s="5"/>
      <c r="DXM30" s="5"/>
      <c r="DXN30" s="5"/>
      <c r="DXO30" s="5"/>
      <c r="DXP30" s="5"/>
      <c r="DXQ30" s="5"/>
      <c r="DXR30" s="5"/>
      <c r="DXS30" s="5"/>
      <c r="DXT30" s="5"/>
      <c r="DXU30" s="5"/>
      <c r="DXV30" s="5"/>
      <c r="DXW30" s="5"/>
      <c r="DXX30" s="5"/>
      <c r="DXY30" s="5"/>
      <c r="DXZ30" s="5"/>
      <c r="DYA30" s="5"/>
      <c r="DYB30" s="5"/>
      <c r="DYC30" s="5"/>
      <c r="DYD30" s="5"/>
      <c r="DYE30" s="5"/>
      <c r="DYF30" s="5"/>
      <c r="DYG30" s="5"/>
      <c r="DYH30" s="5"/>
      <c r="DYI30" s="5"/>
      <c r="DYJ30" s="5"/>
      <c r="DYK30" s="5"/>
      <c r="DYL30" s="5"/>
      <c r="DYM30" s="5"/>
      <c r="DYN30" s="5"/>
      <c r="DYO30" s="5"/>
      <c r="DYP30" s="5"/>
      <c r="DYQ30" s="5"/>
      <c r="DYR30" s="5"/>
      <c r="DYS30" s="5"/>
      <c r="DYT30" s="5"/>
      <c r="DYU30" s="5"/>
      <c r="DYV30" s="5"/>
      <c r="DYW30" s="5"/>
      <c r="DYX30" s="5"/>
      <c r="DYY30" s="5"/>
      <c r="DYZ30" s="5"/>
      <c r="DZA30" s="5"/>
      <c r="DZB30" s="5"/>
      <c r="DZC30" s="5"/>
      <c r="DZD30" s="5"/>
      <c r="DZE30" s="5"/>
      <c r="DZF30" s="5"/>
      <c r="DZG30" s="5"/>
      <c r="DZH30" s="5"/>
      <c r="DZI30" s="5"/>
      <c r="DZJ30" s="5"/>
      <c r="DZK30" s="5"/>
      <c r="DZL30" s="5"/>
      <c r="DZM30" s="5"/>
      <c r="DZN30" s="5"/>
      <c r="DZO30" s="5"/>
      <c r="DZP30" s="5"/>
      <c r="DZQ30" s="5"/>
      <c r="DZR30" s="5"/>
      <c r="DZS30" s="5"/>
      <c r="DZT30" s="5"/>
      <c r="DZU30" s="5"/>
      <c r="DZV30" s="5"/>
      <c r="DZW30" s="5"/>
      <c r="DZX30" s="5"/>
      <c r="DZY30" s="5"/>
      <c r="DZZ30" s="5"/>
      <c r="EAA30" s="5"/>
      <c r="EAB30" s="5"/>
      <c r="EAC30" s="5"/>
      <c r="EAD30" s="5"/>
      <c r="EAE30" s="5"/>
      <c r="EAF30" s="5"/>
      <c r="EAG30" s="5"/>
      <c r="EAH30" s="5"/>
      <c r="EAI30" s="5"/>
      <c r="EAJ30" s="5"/>
      <c r="EAK30" s="5"/>
      <c r="EAL30" s="5"/>
      <c r="EAM30" s="5"/>
      <c r="EAN30" s="5"/>
      <c r="EAO30" s="5"/>
      <c r="EAP30" s="5"/>
      <c r="EAQ30" s="5"/>
      <c r="EAR30" s="5"/>
      <c r="EAS30" s="5"/>
      <c r="EAT30" s="5"/>
      <c r="EAU30" s="5"/>
      <c r="EAV30" s="5"/>
      <c r="EAW30" s="5"/>
      <c r="EAX30" s="5"/>
      <c r="EAY30" s="5"/>
      <c r="EAZ30" s="5"/>
      <c r="EBA30" s="5"/>
      <c r="EBB30" s="5"/>
      <c r="EBC30" s="5"/>
      <c r="EBD30" s="5"/>
      <c r="EBE30" s="5"/>
      <c r="EBF30" s="5"/>
      <c r="EBG30" s="5"/>
      <c r="EBH30" s="5"/>
      <c r="EBI30" s="5"/>
      <c r="EBJ30" s="5"/>
      <c r="EBK30" s="5"/>
      <c r="EBL30" s="5"/>
      <c r="EBM30" s="5"/>
      <c r="EBN30" s="5"/>
      <c r="EBO30" s="5"/>
      <c r="EBP30" s="5"/>
      <c r="EBQ30" s="5"/>
      <c r="EBR30" s="5"/>
      <c r="EBS30" s="5"/>
      <c r="EBT30" s="5"/>
      <c r="EBU30" s="5"/>
      <c r="EBV30" s="5"/>
      <c r="EBW30" s="5"/>
      <c r="EBX30" s="5"/>
      <c r="EBY30" s="5"/>
      <c r="EBZ30" s="5"/>
      <c r="ECA30" s="5"/>
      <c r="ECB30" s="5"/>
      <c r="ECC30" s="5"/>
      <c r="ECD30" s="5"/>
      <c r="ECE30" s="5"/>
      <c r="ECF30" s="5"/>
      <c r="ECG30" s="5"/>
      <c r="ECH30" s="5"/>
      <c r="ECI30" s="5"/>
      <c r="ECJ30" s="5"/>
      <c r="ECK30" s="5"/>
      <c r="ECL30" s="5"/>
      <c r="ECM30" s="5"/>
      <c r="ECN30" s="5"/>
      <c r="ECO30" s="5"/>
      <c r="ECP30" s="5"/>
      <c r="ECQ30" s="5"/>
      <c r="ECR30" s="5"/>
      <c r="ECS30" s="5"/>
      <c r="ECT30" s="5"/>
      <c r="ECU30" s="5"/>
      <c r="ECV30" s="5"/>
      <c r="ECW30" s="5"/>
      <c r="ECX30" s="5"/>
      <c r="ECY30" s="5"/>
      <c r="ECZ30" s="5"/>
      <c r="EDA30" s="5"/>
      <c r="EDB30" s="5"/>
      <c r="EDC30" s="5"/>
      <c r="EDD30" s="5"/>
      <c r="EDE30" s="5"/>
      <c r="EDF30" s="5"/>
      <c r="EDG30" s="5"/>
      <c r="EDH30" s="5"/>
      <c r="EDI30" s="5"/>
      <c r="EDJ30" s="5"/>
      <c r="EDK30" s="5"/>
      <c r="EDL30" s="5"/>
      <c r="EDM30" s="5"/>
      <c r="EDN30" s="5"/>
      <c r="EDO30" s="5"/>
      <c r="EDP30" s="5"/>
      <c r="EDQ30" s="5"/>
      <c r="EDR30" s="5"/>
      <c r="EDS30" s="5"/>
      <c r="EDT30" s="5"/>
      <c r="EDU30" s="5"/>
      <c r="EDV30" s="5"/>
      <c r="EDW30" s="5"/>
      <c r="EDX30" s="5"/>
      <c r="EDY30" s="5"/>
      <c r="EDZ30" s="5"/>
      <c r="EEA30" s="5"/>
      <c r="EEB30" s="5"/>
      <c r="EEC30" s="5"/>
      <c r="EED30" s="5"/>
      <c r="EEE30" s="5"/>
      <c r="EEF30" s="5"/>
      <c r="EEG30" s="5"/>
      <c r="EEH30" s="5"/>
      <c r="EEI30" s="5"/>
      <c r="EEJ30" s="5"/>
      <c r="EEK30" s="5"/>
      <c r="EEL30" s="5"/>
      <c r="EEM30" s="5"/>
      <c r="EEN30" s="5"/>
      <c r="EEO30" s="5"/>
      <c r="EEP30" s="5"/>
      <c r="EEQ30" s="5"/>
      <c r="EER30" s="5"/>
      <c r="EES30" s="5"/>
      <c r="EET30" s="5"/>
      <c r="EEU30" s="5"/>
      <c r="EEV30" s="5"/>
      <c r="EEW30" s="5"/>
      <c r="EEX30" s="5"/>
      <c r="EEY30" s="5"/>
      <c r="EEZ30" s="5"/>
      <c r="EFA30" s="5"/>
      <c r="EFB30" s="5"/>
      <c r="EFC30" s="5"/>
      <c r="EFD30" s="5"/>
      <c r="EFE30" s="5"/>
      <c r="EFF30" s="5"/>
      <c r="EFG30" s="5"/>
      <c r="EFH30" s="5"/>
      <c r="EFI30" s="5"/>
      <c r="EFJ30" s="5"/>
      <c r="EFK30" s="5"/>
      <c r="EFL30" s="5"/>
      <c r="EFM30" s="5"/>
      <c r="EFN30" s="5"/>
      <c r="EFO30" s="5"/>
      <c r="EFP30" s="5"/>
      <c r="EFQ30" s="5"/>
      <c r="EFR30" s="5"/>
      <c r="EFS30" s="5"/>
      <c r="EFT30" s="5"/>
      <c r="EFU30" s="5"/>
      <c r="EFV30" s="5"/>
      <c r="EFW30" s="5"/>
      <c r="EFX30" s="5"/>
      <c r="EFY30" s="5"/>
      <c r="EFZ30" s="5"/>
      <c r="EGA30" s="5"/>
      <c r="EGB30" s="5"/>
      <c r="EGC30" s="5"/>
      <c r="EGD30" s="5"/>
      <c r="EGE30" s="5"/>
      <c r="EGF30" s="5"/>
      <c r="EGG30" s="5"/>
      <c r="EGH30" s="5"/>
      <c r="EGI30" s="5"/>
      <c r="EGJ30" s="5"/>
      <c r="EGK30" s="5"/>
      <c r="EGL30" s="5"/>
      <c r="EGM30" s="5"/>
      <c r="EGN30" s="5"/>
      <c r="EGO30" s="5"/>
      <c r="EGP30" s="5"/>
      <c r="EGQ30" s="5"/>
      <c r="EGR30" s="5"/>
      <c r="EGS30" s="5"/>
      <c r="EGT30" s="5"/>
      <c r="EGU30" s="5"/>
      <c r="EGV30" s="5"/>
      <c r="EGW30" s="5"/>
      <c r="EGX30" s="5"/>
      <c r="EGY30" s="5"/>
      <c r="EGZ30" s="5"/>
      <c r="EHA30" s="5"/>
      <c r="EHB30" s="5"/>
      <c r="EHC30" s="5"/>
      <c r="EHD30" s="5"/>
      <c r="EHE30" s="5"/>
      <c r="EHF30" s="5"/>
      <c r="EHG30" s="5"/>
      <c r="EHH30" s="5"/>
      <c r="EHI30" s="5"/>
      <c r="EHJ30" s="5"/>
      <c r="EHK30" s="5"/>
      <c r="EHL30" s="5"/>
      <c r="EHM30" s="5"/>
      <c r="EHN30" s="5"/>
      <c r="EHO30" s="5"/>
      <c r="EHP30" s="5"/>
      <c r="EHQ30" s="5"/>
      <c r="EHR30" s="5"/>
      <c r="EHS30" s="5"/>
      <c r="EHT30" s="5"/>
      <c r="EHU30" s="5"/>
      <c r="EHV30" s="5"/>
      <c r="EHW30" s="5"/>
      <c r="EHX30" s="5"/>
      <c r="EHY30" s="5"/>
      <c r="EHZ30" s="5"/>
      <c r="EIA30" s="5"/>
      <c r="EIB30" s="5"/>
      <c r="EIC30" s="5"/>
      <c r="EID30" s="5"/>
      <c r="EIE30" s="5"/>
      <c r="EIF30" s="5"/>
      <c r="EIG30" s="5"/>
      <c r="EIH30" s="5"/>
      <c r="EII30" s="5"/>
      <c r="EIJ30" s="5"/>
      <c r="EIK30" s="5"/>
      <c r="EIL30" s="5"/>
      <c r="EIM30" s="5"/>
      <c r="EIN30" s="5"/>
      <c r="EIO30" s="5"/>
      <c r="EIP30" s="5"/>
      <c r="EIQ30" s="5"/>
      <c r="EIR30" s="5"/>
      <c r="EIS30" s="5"/>
      <c r="EIT30" s="5"/>
      <c r="EIU30" s="5"/>
      <c r="EIV30" s="5"/>
      <c r="EIW30" s="5"/>
      <c r="EIX30" s="5"/>
      <c r="EIY30" s="5"/>
      <c r="EIZ30" s="5"/>
      <c r="EJA30" s="5"/>
      <c r="EJB30" s="5"/>
      <c r="EJC30" s="5"/>
      <c r="EJD30" s="5"/>
      <c r="EJE30" s="5"/>
      <c r="EJF30" s="5"/>
      <c r="EJG30" s="5"/>
      <c r="EJH30" s="5"/>
      <c r="EJI30" s="5"/>
      <c r="EJJ30" s="5"/>
      <c r="EJK30" s="5"/>
      <c r="EJL30" s="5"/>
      <c r="EJM30" s="5"/>
      <c r="EJN30" s="5"/>
      <c r="EJO30" s="5"/>
      <c r="EJP30" s="5"/>
      <c r="EJQ30" s="5"/>
      <c r="EJR30" s="5"/>
      <c r="EJS30" s="5"/>
      <c r="EJT30" s="5"/>
      <c r="EJU30" s="5"/>
      <c r="EJV30" s="5"/>
      <c r="EJW30" s="5"/>
      <c r="EJX30" s="5"/>
      <c r="EJY30" s="5"/>
      <c r="EJZ30" s="5"/>
      <c r="EKA30" s="5"/>
      <c r="EKB30" s="5"/>
      <c r="EKC30" s="5"/>
      <c r="EKD30" s="5"/>
      <c r="EKE30" s="5"/>
      <c r="EKF30" s="5"/>
      <c r="EKG30" s="5"/>
      <c r="EKH30" s="5"/>
      <c r="EKI30" s="5"/>
      <c r="EKJ30" s="5"/>
      <c r="EKK30" s="5"/>
      <c r="EKL30" s="5"/>
      <c r="EKM30" s="5"/>
      <c r="EKN30" s="5"/>
      <c r="EKO30" s="5"/>
      <c r="EKP30" s="5"/>
      <c r="EKQ30" s="5"/>
      <c r="EKR30" s="5"/>
      <c r="EKS30" s="5"/>
      <c r="EKT30" s="5"/>
      <c r="EKU30" s="5"/>
      <c r="EKV30" s="5"/>
      <c r="EKW30" s="5"/>
      <c r="EKX30" s="5"/>
      <c r="EKY30" s="5"/>
      <c r="EKZ30" s="5"/>
      <c r="ELA30" s="5"/>
      <c r="ELB30" s="5"/>
      <c r="ELC30" s="5"/>
      <c r="ELD30" s="5"/>
      <c r="ELE30" s="5"/>
      <c r="ELF30" s="5"/>
      <c r="ELG30" s="5"/>
      <c r="ELH30" s="5"/>
      <c r="ELI30" s="5"/>
      <c r="ELJ30" s="5"/>
      <c r="ELK30" s="5"/>
      <c r="ELL30" s="5"/>
      <c r="ELM30" s="5"/>
      <c r="ELN30" s="5"/>
      <c r="ELO30" s="5"/>
      <c r="ELP30" s="5"/>
      <c r="ELQ30" s="5"/>
      <c r="ELR30" s="5"/>
      <c r="ELS30" s="5"/>
      <c r="ELT30" s="5"/>
      <c r="ELU30" s="5"/>
      <c r="ELV30" s="5"/>
      <c r="ELW30" s="5"/>
      <c r="ELX30" s="5"/>
      <c r="ELY30" s="5"/>
      <c r="ELZ30" s="5"/>
      <c r="EMA30" s="5"/>
      <c r="EMB30" s="5"/>
      <c r="EMC30" s="5"/>
      <c r="EMD30" s="5"/>
      <c r="EME30" s="5"/>
      <c r="EMF30" s="5"/>
      <c r="EMG30" s="5"/>
      <c r="EMH30" s="5"/>
      <c r="EMI30" s="5"/>
      <c r="EMJ30" s="5"/>
      <c r="EMK30" s="5"/>
      <c r="EML30" s="5"/>
      <c r="EMM30" s="5"/>
      <c r="EMN30" s="5"/>
      <c r="EMO30" s="5"/>
      <c r="EMP30" s="5"/>
      <c r="EMQ30" s="5"/>
      <c r="EMR30" s="5"/>
      <c r="EMS30" s="5"/>
      <c r="EMT30" s="5"/>
      <c r="EMU30" s="5"/>
      <c r="EMV30" s="5"/>
      <c r="EMW30" s="5"/>
      <c r="EMX30" s="5"/>
      <c r="EMY30" s="5"/>
      <c r="EMZ30" s="5"/>
      <c r="ENA30" s="5"/>
      <c r="ENB30" s="5"/>
      <c r="ENC30" s="5"/>
      <c r="END30" s="5"/>
      <c r="ENE30" s="5"/>
      <c r="ENF30" s="5"/>
      <c r="ENG30" s="5"/>
      <c r="ENH30" s="5"/>
      <c r="ENI30" s="5"/>
      <c r="ENJ30" s="5"/>
      <c r="ENK30" s="5"/>
      <c r="ENL30" s="5"/>
      <c r="ENM30" s="5"/>
      <c r="ENN30" s="5"/>
      <c r="ENO30" s="5"/>
      <c r="ENP30" s="5"/>
      <c r="ENQ30" s="5"/>
      <c r="ENR30" s="5"/>
      <c r="ENS30" s="5"/>
      <c r="ENT30" s="5"/>
      <c r="ENU30" s="5"/>
      <c r="ENV30" s="5"/>
      <c r="ENW30" s="5"/>
      <c r="ENX30" s="5"/>
      <c r="ENY30" s="5"/>
      <c r="ENZ30" s="5"/>
      <c r="EOA30" s="5"/>
      <c r="EOB30" s="5"/>
      <c r="EOC30" s="5"/>
      <c r="EOD30" s="5"/>
      <c r="EOE30" s="5"/>
      <c r="EOF30" s="5"/>
      <c r="EOG30" s="5"/>
      <c r="EOH30" s="5"/>
      <c r="EOI30" s="5"/>
      <c r="EOJ30" s="5"/>
      <c r="EOK30" s="5"/>
      <c r="EOL30" s="5"/>
      <c r="EOM30" s="5"/>
      <c r="EON30" s="5"/>
      <c r="EOO30" s="5"/>
      <c r="EOP30" s="5"/>
      <c r="EOQ30" s="5"/>
      <c r="EOR30" s="5"/>
      <c r="EOS30" s="5"/>
      <c r="EOT30" s="5"/>
      <c r="EOU30" s="5"/>
      <c r="EOV30" s="5"/>
      <c r="EOW30" s="5"/>
      <c r="EOX30" s="5"/>
      <c r="EOY30" s="5"/>
      <c r="EOZ30" s="5"/>
      <c r="EPA30" s="5"/>
      <c r="EPB30" s="5"/>
      <c r="EPC30" s="5"/>
      <c r="EPD30" s="5"/>
      <c r="EPE30" s="5"/>
      <c r="EPF30" s="5"/>
      <c r="EPG30" s="5"/>
      <c r="EPH30" s="5"/>
      <c r="EPI30" s="5"/>
      <c r="EPJ30" s="5"/>
      <c r="EPK30" s="5"/>
      <c r="EPL30" s="5"/>
      <c r="EPM30" s="5"/>
      <c r="EPN30" s="5"/>
      <c r="EPO30" s="5"/>
      <c r="EPP30" s="5"/>
      <c r="EPQ30" s="5"/>
      <c r="EPR30" s="5"/>
      <c r="EPS30" s="5"/>
      <c r="EPT30" s="5"/>
      <c r="EPU30" s="5"/>
      <c r="EPV30" s="5"/>
      <c r="EPW30" s="5"/>
      <c r="EPX30" s="5"/>
      <c r="EPY30" s="5"/>
      <c r="EPZ30" s="5"/>
      <c r="EQA30" s="5"/>
      <c r="EQB30" s="5"/>
      <c r="EQC30" s="5"/>
      <c r="EQD30" s="5"/>
      <c r="EQE30" s="5"/>
      <c r="EQF30" s="5"/>
      <c r="EQG30" s="5"/>
      <c r="EQH30" s="5"/>
      <c r="EQI30" s="5"/>
      <c r="EQJ30" s="5"/>
      <c r="EQK30" s="5"/>
      <c r="EQL30" s="5"/>
      <c r="EQM30" s="5"/>
      <c r="EQN30" s="5"/>
      <c r="EQO30" s="5"/>
      <c r="EQP30" s="5"/>
      <c r="EQQ30" s="5"/>
      <c r="EQR30" s="5"/>
      <c r="EQS30" s="5"/>
      <c r="EQT30" s="5"/>
      <c r="EQU30" s="5"/>
      <c r="EQV30" s="5"/>
      <c r="EQW30" s="5"/>
      <c r="EQX30" s="5"/>
      <c r="EQY30" s="5"/>
      <c r="EQZ30" s="5"/>
      <c r="ERA30" s="5"/>
      <c r="ERB30" s="5"/>
      <c r="ERC30" s="5"/>
      <c r="ERD30" s="5"/>
      <c r="ERE30" s="5"/>
      <c r="ERF30" s="5"/>
      <c r="ERG30" s="5"/>
      <c r="ERH30" s="5"/>
      <c r="ERI30" s="5"/>
      <c r="ERJ30" s="5"/>
      <c r="ERK30" s="5"/>
      <c r="ERL30" s="5"/>
      <c r="ERM30" s="5"/>
      <c r="ERN30" s="5"/>
      <c r="ERO30" s="5"/>
      <c r="ERP30" s="5"/>
      <c r="ERQ30" s="5"/>
      <c r="ERR30" s="5"/>
      <c r="ERS30" s="5"/>
      <c r="ERT30" s="5"/>
      <c r="ERU30" s="5"/>
      <c r="ERV30" s="5"/>
      <c r="ERW30" s="5"/>
      <c r="ERX30" s="5"/>
      <c r="ERY30" s="5"/>
      <c r="ERZ30" s="5"/>
      <c r="ESA30" s="5"/>
      <c r="ESB30" s="5"/>
      <c r="ESC30" s="5"/>
      <c r="ESD30" s="5"/>
      <c r="ESE30" s="5"/>
      <c r="ESF30" s="5"/>
      <c r="ESG30" s="5"/>
      <c r="ESH30" s="5"/>
      <c r="ESI30" s="5"/>
      <c r="ESJ30" s="5"/>
      <c r="ESK30" s="5"/>
      <c r="ESL30" s="5"/>
      <c r="ESM30" s="5"/>
      <c r="ESN30" s="5"/>
      <c r="ESO30" s="5"/>
      <c r="ESP30" s="5"/>
      <c r="ESQ30" s="5"/>
      <c r="ESR30" s="5"/>
      <c r="ESS30" s="5"/>
      <c r="EST30" s="5"/>
      <c r="ESU30" s="5"/>
      <c r="ESV30" s="5"/>
      <c r="ESW30" s="5"/>
      <c r="ESX30" s="5"/>
      <c r="ESY30" s="5"/>
      <c r="ESZ30" s="5"/>
      <c r="ETA30" s="5"/>
      <c r="ETB30" s="5"/>
      <c r="ETC30" s="5"/>
      <c r="ETD30" s="5"/>
      <c r="ETE30" s="5"/>
      <c r="ETF30" s="5"/>
      <c r="ETG30" s="5"/>
      <c r="ETH30" s="5"/>
      <c r="ETI30" s="5"/>
      <c r="ETJ30" s="5"/>
      <c r="ETK30" s="5"/>
      <c r="ETL30" s="5"/>
      <c r="ETM30" s="5"/>
      <c r="ETN30" s="5"/>
      <c r="ETO30" s="5"/>
      <c r="ETP30" s="5"/>
      <c r="ETQ30" s="5"/>
      <c r="ETR30" s="5"/>
      <c r="ETS30" s="5"/>
      <c r="ETT30" s="5"/>
      <c r="ETU30" s="5"/>
      <c r="ETV30" s="5"/>
      <c r="ETW30" s="5"/>
      <c r="ETX30" s="5"/>
      <c r="ETY30" s="5"/>
      <c r="ETZ30" s="5"/>
      <c r="EUA30" s="5"/>
      <c r="EUB30" s="5"/>
      <c r="EUC30" s="5"/>
      <c r="EUD30" s="5"/>
      <c r="EUE30" s="5"/>
      <c r="EUF30" s="5"/>
      <c r="EUG30" s="5"/>
      <c r="EUH30" s="5"/>
      <c r="EUI30" s="5"/>
      <c r="EUJ30" s="5"/>
      <c r="EUK30" s="5"/>
      <c r="EUL30" s="5"/>
      <c r="EUM30" s="5"/>
      <c r="EUN30" s="5"/>
      <c r="EUO30" s="5"/>
      <c r="EUP30" s="5"/>
      <c r="EUQ30" s="5"/>
      <c r="EUR30" s="5"/>
      <c r="EUS30" s="5"/>
      <c r="EUT30" s="5"/>
      <c r="EUU30" s="5"/>
      <c r="EUV30" s="5"/>
      <c r="EUW30" s="5"/>
      <c r="EUX30" s="5"/>
      <c r="EUY30" s="5"/>
      <c r="EUZ30" s="5"/>
      <c r="EVA30" s="5"/>
      <c r="EVB30" s="5"/>
      <c r="EVC30" s="5"/>
      <c r="EVD30" s="5"/>
      <c r="EVE30" s="5"/>
      <c r="EVF30" s="5"/>
      <c r="EVG30" s="5"/>
      <c r="EVH30" s="5"/>
      <c r="EVI30" s="5"/>
      <c r="EVJ30" s="5"/>
      <c r="EVK30" s="5"/>
      <c r="EVL30" s="5"/>
      <c r="EVM30" s="5"/>
      <c r="EVN30" s="5"/>
      <c r="EVO30" s="5"/>
      <c r="EVP30" s="5"/>
      <c r="EVQ30" s="5"/>
      <c r="EVR30" s="5"/>
      <c r="EVS30" s="5"/>
      <c r="EVT30" s="5"/>
      <c r="EVU30" s="5"/>
      <c r="EVV30" s="5"/>
      <c r="EVW30" s="5"/>
      <c r="EVX30" s="5"/>
      <c r="EVY30" s="5"/>
      <c r="EVZ30" s="5"/>
      <c r="EWA30" s="5"/>
      <c r="EWB30" s="5"/>
      <c r="EWC30" s="5"/>
      <c r="EWD30" s="5"/>
      <c r="EWE30" s="5"/>
      <c r="EWF30" s="5"/>
      <c r="EWG30" s="5"/>
      <c r="EWH30" s="5"/>
      <c r="EWI30" s="5"/>
      <c r="EWJ30" s="5"/>
      <c r="EWK30" s="5"/>
      <c r="EWL30" s="5"/>
      <c r="EWM30" s="5"/>
      <c r="EWN30" s="5"/>
      <c r="EWO30" s="5"/>
      <c r="EWP30" s="5"/>
      <c r="EWQ30" s="5"/>
      <c r="EWR30" s="5"/>
      <c r="EWS30" s="5"/>
      <c r="EWT30" s="5"/>
      <c r="EWU30" s="5"/>
      <c r="EWV30" s="5"/>
      <c r="EWW30" s="5"/>
      <c r="EWX30" s="5"/>
      <c r="EWY30" s="5"/>
      <c r="EWZ30" s="5"/>
      <c r="EXA30" s="5"/>
      <c r="EXB30" s="5"/>
      <c r="EXC30" s="5"/>
      <c r="EXD30" s="5"/>
      <c r="EXE30" s="5"/>
      <c r="EXF30" s="5"/>
      <c r="EXG30" s="5"/>
      <c r="EXH30" s="5"/>
      <c r="EXI30" s="5"/>
      <c r="EXJ30" s="5"/>
      <c r="EXK30" s="5"/>
      <c r="EXL30" s="5"/>
      <c r="EXM30" s="5"/>
      <c r="EXN30" s="5"/>
      <c r="EXO30" s="5"/>
      <c r="EXP30" s="5"/>
      <c r="EXQ30" s="5"/>
      <c r="EXR30" s="5"/>
      <c r="EXS30" s="5"/>
      <c r="EXT30" s="5"/>
      <c r="EXU30" s="5"/>
      <c r="EXV30" s="5"/>
      <c r="EXW30" s="5"/>
      <c r="EXX30" s="5"/>
      <c r="EXY30" s="5"/>
      <c r="EXZ30" s="5"/>
      <c r="EYA30" s="5"/>
      <c r="EYB30" s="5"/>
      <c r="EYC30" s="5"/>
      <c r="EYD30" s="5"/>
      <c r="EYE30" s="5"/>
      <c r="EYF30" s="5"/>
      <c r="EYG30" s="5"/>
      <c r="EYH30" s="5"/>
      <c r="EYI30" s="5"/>
      <c r="EYJ30" s="5"/>
      <c r="EYK30" s="5"/>
      <c r="EYL30" s="5"/>
      <c r="EYM30" s="5"/>
      <c r="EYN30" s="5"/>
      <c r="EYO30" s="5"/>
      <c r="EYP30" s="5"/>
      <c r="EYQ30" s="5"/>
      <c r="EYR30" s="5"/>
      <c r="EYS30" s="5"/>
      <c r="EYT30" s="5"/>
      <c r="EYU30" s="5"/>
      <c r="EYV30" s="5"/>
      <c r="EYW30" s="5"/>
      <c r="EYX30" s="5"/>
      <c r="EYY30" s="5"/>
      <c r="EYZ30" s="5"/>
      <c r="EZA30" s="5"/>
      <c r="EZB30" s="5"/>
      <c r="EZC30" s="5"/>
      <c r="EZD30" s="5"/>
      <c r="EZE30" s="5"/>
      <c r="EZF30" s="5"/>
      <c r="EZG30" s="5"/>
      <c r="EZH30" s="5"/>
      <c r="EZI30" s="5"/>
      <c r="EZJ30" s="5"/>
      <c r="EZK30" s="5"/>
      <c r="EZL30" s="5"/>
      <c r="EZM30" s="5"/>
      <c r="EZN30" s="5"/>
      <c r="EZO30" s="5"/>
      <c r="EZP30" s="5"/>
      <c r="EZQ30" s="5"/>
      <c r="EZR30" s="5"/>
      <c r="EZS30" s="5"/>
      <c r="EZT30" s="5"/>
      <c r="EZU30" s="5"/>
      <c r="EZV30" s="5"/>
      <c r="EZW30" s="5"/>
      <c r="EZX30" s="5"/>
      <c r="EZY30" s="5"/>
      <c r="EZZ30" s="5"/>
      <c r="FAA30" s="5"/>
      <c r="FAB30" s="5"/>
      <c r="FAC30" s="5"/>
      <c r="FAD30" s="5"/>
      <c r="FAE30" s="5"/>
      <c r="FAF30" s="5"/>
      <c r="FAG30" s="5"/>
      <c r="FAH30" s="5"/>
      <c r="FAI30" s="5"/>
      <c r="FAJ30" s="5"/>
      <c r="FAK30" s="5"/>
      <c r="FAL30" s="5"/>
      <c r="FAM30" s="5"/>
      <c r="FAN30" s="5"/>
      <c r="FAO30" s="5"/>
      <c r="FAP30" s="5"/>
      <c r="FAQ30" s="5"/>
      <c r="FAR30" s="5"/>
      <c r="FAS30" s="5"/>
      <c r="FAT30" s="5"/>
      <c r="FAU30" s="5"/>
      <c r="FAV30" s="5"/>
      <c r="FAW30" s="5"/>
      <c r="FAX30" s="5"/>
      <c r="FAY30" s="5"/>
      <c r="FAZ30" s="5"/>
      <c r="FBA30" s="5"/>
      <c r="FBB30" s="5"/>
      <c r="FBC30" s="5"/>
      <c r="FBD30" s="5"/>
      <c r="FBE30" s="5"/>
      <c r="FBF30" s="5"/>
      <c r="FBG30" s="5"/>
      <c r="FBH30" s="5"/>
      <c r="FBI30" s="5"/>
      <c r="FBJ30" s="5"/>
      <c r="FBK30" s="5"/>
      <c r="FBL30" s="5"/>
      <c r="FBM30" s="5"/>
      <c r="FBN30" s="5"/>
      <c r="FBO30" s="5"/>
      <c r="FBP30" s="5"/>
      <c r="FBQ30" s="5"/>
      <c r="FBR30" s="5"/>
      <c r="FBS30" s="5"/>
      <c r="FBT30" s="5"/>
      <c r="FBU30" s="5"/>
      <c r="FBV30" s="5"/>
      <c r="FBW30" s="5"/>
      <c r="FBX30" s="5"/>
      <c r="FBY30" s="5"/>
      <c r="FBZ30" s="5"/>
      <c r="FCA30" s="5"/>
      <c r="FCB30" s="5"/>
      <c r="FCC30" s="5"/>
      <c r="FCD30" s="5"/>
      <c r="FCE30" s="5"/>
      <c r="FCF30" s="5"/>
      <c r="FCG30" s="5"/>
      <c r="FCH30" s="5"/>
      <c r="FCI30" s="5"/>
      <c r="FCJ30" s="5"/>
      <c r="FCK30" s="5"/>
      <c r="FCL30" s="5"/>
      <c r="FCM30" s="5"/>
      <c r="FCN30" s="5"/>
      <c r="FCO30" s="5"/>
      <c r="FCP30" s="5"/>
      <c r="FCQ30" s="5"/>
      <c r="FCR30" s="5"/>
      <c r="FCS30" s="5"/>
      <c r="FCT30" s="5"/>
      <c r="FCU30" s="5"/>
      <c r="FCV30" s="5"/>
      <c r="FCW30" s="5"/>
      <c r="FCX30" s="5"/>
      <c r="FCY30" s="5"/>
      <c r="FCZ30" s="5"/>
      <c r="FDA30" s="5"/>
      <c r="FDB30" s="5"/>
      <c r="FDC30" s="5"/>
      <c r="FDD30" s="5"/>
      <c r="FDE30" s="5"/>
      <c r="FDF30" s="5"/>
      <c r="FDG30" s="5"/>
      <c r="FDH30" s="5"/>
      <c r="FDI30" s="5"/>
      <c r="FDJ30" s="5"/>
      <c r="FDK30" s="5"/>
      <c r="FDL30" s="5"/>
      <c r="FDM30" s="5"/>
      <c r="FDN30" s="5"/>
      <c r="FDO30" s="5"/>
      <c r="FDP30" s="5"/>
      <c r="FDQ30" s="5"/>
      <c r="FDR30" s="5"/>
      <c r="FDS30" s="5"/>
      <c r="FDT30" s="5"/>
      <c r="FDU30" s="5"/>
      <c r="FDV30" s="5"/>
      <c r="FDW30" s="5"/>
      <c r="FDX30" s="5"/>
      <c r="FDY30" s="5"/>
      <c r="FDZ30" s="5"/>
      <c r="FEA30" s="5"/>
      <c r="FEB30" s="5"/>
      <c r="FEC30" s="5"/>
      <c r="FED30" s="5"/>
      <c r="FEE30" s="5"/>
      <c r="FEF30" s="5"/>
      <c r="FEG30" s="5"/>
      <c r="FEH30" s="5"/>
      <c r="FEI30" s="5"/>
      <c r="FEJ30" s="5"/>
      <c r="FEK30" s="5"/>
      <c r="FEL30" s="5"/>
      <c r="FEM30" s="5"/>
      <c r="FEN30" s="5"/>
      <c r="FEO30" s="5"/>
      <c r="FEP30" s="5"/>
      <c r="FEQ30" s="5"/>
      <c r="FER30" s="5"/>
      <c r="FES30" s="5"/>
      <c r="FET30" s="5"/>
      <c r="FEU30" s="5"/>
      <c r="FEV30" s="5"/>
      <c r="FEW30" s="5"/>
      <c r="FEX30" s="5"/>
      <c r="FEY30" s="5"/>
      <c r="FEZ30" s="5"/>
      <c r="FFA30" s="5"/>
      <c r="FFB30" s="5"/>
      <c r="FFC30" s="5"/>
      <c r="FFD30" s="5"/>
      <c r="FFE30" s="5"/>
      <c r="FFF30" s="5"/>
      <c r="FFG30" s="5"/>
      <c r="FFH30" s="5"/>
      <c r="FFI30" s="5"/>
      <c r="FFJ30" s="5"/>
      <c r="FFK30" s="5"/>
      <c r="FFL30" s="5"/>
      <c r="FFM30" s="5"/>
      <c r="FFN30" s="5"/>
      <c r="FFO30" s="5"/>
      <c r="FFP30" s="5"/>
      <c r="FFQ30" s="5"/>
      <c r="FFR30" s="5"/>
      <c r="FFS30" s="5"/>
      <c r="FFT30" s="5"/>
      <c r="FFU30" s="5"/>
      <c r="FFV30" s="5"/>
      <c r="FFW30" s="5"/>
      <c r="FFX30" s="5"/>
      <c r="FFY30" s="5"/>
      <c r="FFZ30" s="5"/>
      <c r="FGA30" s="5"/>
      <c r="FGB30" s="5"/>
      <c r="FGC30" s="5"/>
      <c r="FGD30" s="5"/>
      <c r="FGE30" s="5"/>
      <c r="FGF30" s="5"/>
      <c r="FGG30" s="5"/>
      <c r="FGH30" s="5"/>
      <c r="FGI30" s="5"/>
      <c r="FGJ30" s="5"/>
      <c r="FGK30" s="5"/>
      <c r="FGL30" s="5"/>
      <c r="FGM30" s="5"/>
      <c r="FGN30" s="5"/>
      <c r="FGO30" s="5"/>
      <c r="FGP30" s="5"/>
      <c r="FGQ30" s="5"/>
      <c r="FGR30" s="5"/>
      <c r="FGS30" s="5"/>
      <c r="FGT30" s="5"/>
      <c r="FGU30" s="5"/>
      <c r="FGV30" s="5"/>
      <c r="FGW30" s="5"/>
      <c r="FGX30" s="5"/>
      <c r="FGY30" s="5"/>
      <c r="FGZ30" s="5"/>
      <c r="FHA30" s="5"/>
      <c r="FHB30" s="5"/>
      <c r="FHC30" s="5"/>
      <c r="FHD30" s="5"/>
      <c r="FHE30" s="5"/>
      <c r="FHF30" s="5"/>
      <c r="FHG30" s="5"/>
      <c r="FHH30" s="5"/>
      <c r="FHI30" s="5"/>
      <c r="FHJ30" s="5"/>
      <c r="FHK30" s="5"/>
      <c r="FHL30" s="5"/>
      <c r="FHM30" s="5"/>
      <c r="FHN30" s="5"/>
      <c r="FHO30" s="5"/>
      <c r="FHP30" s="5"/>
      <c r="FHQ30" s="5"/>
      <c r="FHR30" s="5"/>
      <c r="FHS30" s="5"/>
      <c r="FHT30" s="5"/>
      <c r="FHU30" s="5"/>
      <c r="FHV30" s="5"/>
      <c r="FHW30" s="5"/>
      <c r="FHX30" s="5"/>
      <c r="FHY30" s="5"/>
      <c r="FHZ30" s="5"/>
      <c r="FIA30" s="5"/>
      <c r="FIB30" s="5"/>
      <c r="FIC30" s="5"/>
      <c r="FID30" s="5"/>
      <c r="FIE30" s="5"/>
      <c r="FIF30" s="5"/>
      <c r="FIG30" s="5"/>
      <c r="FIH30" s="5"/>
      <c r="FII30" s="5"/>
      <c r="FIJ30" s="5"/>
      <c r="FIK30" s="5"/>
      <c r="FIL30" s="5"/>
      <c r="FIM30" s="5"/>
      <c r="FIN30" s="5"/>
      <c r="FIO30" s="5"/>
      <c r="FIP30" s="5"/>
      <c r="FIQ30" s="5"/>
      <c r="FIR30" s="5"/>
      <c r="FIS30" s="5"/>
      <c r="FIT30" s="5"/>
      <c r="FIU30" s="5"/>
      <c r="FIV30" s="5"/>
      <c r="FIW30" s="5"/>
      <c r="FIX30" s="5"/>
      <c r="FIY30" s="5"/>
      <c r="FIZ30" s="5"/>
      <c r="FJA30" s="5"/>
      <c r="FJB30" s="5"/>
      <c r="FJC30" s="5"/>
      <c r="FJD30" s="5"/>
      <c r="FJE30" s="5"/>
      <c r="FJF30" s="5"/>
      <c r="FJG30" s="5"/>
      <c r="FJH30" s="5"/>
      <c r="FJI30" s="5"/>
      <c r="FJJ30" s="5"/>
      <c r="FJK30" s="5"/>
      <c r="FJL30" s="5"/>
      <c r="FJM30" s="5"/>
      <c r="FJN30" s="5"/>
      <c r="FJO30" s="5"/>
      <c r="FJP30" s="5"/>
      <c r="FJQ30" s="5"/>
      <c r="FJR30" s="5"/>
      <c r="FJS30" s="5"/>
      <c r="FJT30" s="5"/>
      <c r="FJU30" s="5"/>
      <c r="FJV30" s="5"/>
      <c r="FJW30" s="5"/>
      <c r="FJX30" s="5"/>
      <c r="FJY30" s="5"/>
      <c r="FJZ30" s="5"/>
      <c r="FKA30" s="5"/>
      <c r="FKB30" s="5"/>
      <c r="FKC30" s="5"/>
      <c r="FKD30" s="5"/>
      <c r="FKE30" s="5"/>
      <c r="FKF30" s="5"/>
      <c r="FKG30" s="5"/>
      <c r="FKH30" s="5"/>
      <c r="FKI30" s="5"/>
      <c r="FKJ30" s="5"/>
      <c r="FKK30" s="5"/>
      <c r="FKL30" s="5"/>
      <c r="FKM30" s="5"/>
      <c r="FKN30" s="5"/>
      <c r="FKO30" s="5"/>
      <c r="FKP30" s="5"/>
      <c r="FKQ30" s="5"/>
      <c r="FKR30" s="5"/>
      <c r="FKS30" s="5"/>
      <c r="FKT30" s="5"/>
      <c r="FKU30" s="5"/>
      <c r="FKV30" s="5"/>
      <c r="FKW30" s="5"/>
      <c r="FKX30" s="5"/>
      <c r="FKY30" s="5"/>
      <c r="FKZ30" s="5"/>
      <c r="FLA30" s="5"/>
      <c r="FLB30" s="5"/>
      <c r="FLC30" s="5"/>
      <c r="FLD30" s="5"/>
      <c r="FLE30" s="5"/>
      <c r="FLF30" s="5"/>
      <c r="FLG30" s="5"/>
      <c r="FLH30" s="5"/>
      <c r="FLI30" s="5"/>
      <c r="FLJ30" s="5"/>
      <c r="FLK30" s="5"/>
      <c r="FLL30" s="5"/>
      <c r="FLM30" s="5"/>
      <c r="FLN30" s="5"/>
      <c r="FLO30" s="5"/>
      <c r="FLP30" s="5"/>
      <c r="FLQ30" s="5"/>
      <c r="FLR30" s="5"/>
      <c r="FLS30" s="5"/>
      <c r="FLT30" s="5"/>
      <c r="FLU30" s="5"/>
      <c r="FLV30" s="5"/>
      <c r="FLW30" s="5"/>
      <c r="FLX30" s="5"/>
      <c r="FLY30" s="5"/>
      <c r="FLZ30" s="5"/>
      <c r="FMA30" s="5"/>
      <c r="FMB30" s="5"/>
      <c r="FMC30" s="5"/>
      <c r="FMD30" s="5"/>
      <c r="FME30" s="5"/>
      <c r="FMF30" s="5"/>
      <c r="FMG30" s="5"/>
      <c r="FMH30" s="5"/>
      <c r="FMI30" s="5"/>
      <c r="FMJ30" s="5"/>
      <c r="FMK30" s="5"/>
      <c r="FML30" s="5"/>
      <c r="FMM30" s="5"/>
      <c r="FMN30" s="5"/>
      <c r="FMO30" s="5"/>
      <c r="FMP30" s="5"/>
      <c r="FMQ30" s="5"/>
      <c r="FMR30" s="5"/>
      <c r="FMS30" s="5"/>
      <c r="FMT30" s="5"/>
      <c r="FMU30" s="5"/>
      <c r="FMV30" s="5"/>
      <c r="FMW30" s="5"/>
      <c r="FMX30" s="5"/>
      <c r="FMY30" s="5"/>
      <c r="FMZ30" s="5"/>
      <c r="FNA30" s="5"/>
      <c r="FNB30" s="5"/>
      <c r="FNC30" s="5"/>
      <c r="FND30" s="5"/>
      <c r="FNE30" s="5"/>
      <c r="FNF30" s="5"/>
      <c r="FNG30" s="5"/>
      <c r="FNH30" s="5"/>
      <c r="FNI30" s="5"/>
      <c r="FNJ30" s="5"/>
      <c r="FNK30" s="5"/>
      <c r="FNL30" s="5"/>
      <c r="FNM30" s="5"/>
      <c r="FNN30" s="5"/>
      <c r="FNO30" s="5"/>
      <c r="FNP30" s="5"/>
      <c r="FNQ30" s="5"/>
      <c r="FNR30" s="5"/>
      <c r="FNS30" s="5"/>
      <c r="FNT30" s="5"/>
      <c r="FNU30" s="5"/>
      <c r="FNV30" s="5"/>
      <c r="FNW30" s="5"/>
      <c r="FNX30" s="5"/>
      <c r="FNY30" s="5"/>
      <c r="FNZ30" s="5"/>
      <c r="FOA30" s="5"/>
      <c r="FOB30" s="5"/>
      <c r="FOC30" s="5"/>
      <c r="FOD30" s="5"/>
      <c r="FOE30" s="5"/>
      <c r="FOF30" s="5"/>
      <c r="FOG30" s="5"/>
      <c r="FOH30" s="5"/>
      <c r="FOI30" s="5"/>
      <c r="FOJ30" s="5"/>
      <c r="FOK30" s="5"/>
      <c r="FOL30" s="5"/>
      <c r="FOM30" s="5"/>
      <c r="FON30" s="5"/>
      <c r="FOO30" s="5"/>
      <c r="FOP30" s="5"/>
      <c r="FOQ30" s="5"/>
      <c r="FOR30" s="5"/>
      <c r="FOS30" s="5"/>
      <c r="FOT30" s="5"/>
      <c r="FOU30" s="5"/>
      <c r="FOV30" s="5"/>
      <c r="FOW30" s="5"/>
      <c r="FOX30" s="5"/>
      <c r="FOY30" s="5"/>
      <c r="FOZ30" s="5"/>
      <c r="FPA30" s="5"/>
      <c r="FPB30" s="5"/>
      <c r="FPC30" s="5"/>
      <c r="FPD30" s="5"/>
      <c r="FPE30" s="5"/>
      <c r="FPF30" s="5"/>
      <c r="FPG30" s="5"/>
      <c r="FPH30" s="5"/>
      <c r="FPI30" s="5"/>
      <c r="FPJ30" s="5"/>
      <c r="FPK30" s="5"/>
      <c r="FPL30" s="5"/>
      <c r="FPM30" s="5"/>
      <c r="FPN30" s="5"/>
      <c r="FPO30" s="5"/>
      <c r="FPP30" s="5"/>
      <c r="FPQ30" s="5"/>
      <c r="FPR30" s="5"/>
      <c r="FPS30" s="5"/>
      <c r="FPT30" s="5"/>
      <c r="FPU30" s="5"/>
      <c r="FPV30" s="5"/>
      <c r="FPW30" s="5"/>
      <c r="FPX30" s="5"/>
      <c r="FPY30" s="5"/>
      <c r="FPZ30" s="5"/>
      <c r="FQA30" s="5"/>
      <c r="FQB30" s="5"/>
      <c r="FQC30" s="5"/>
      <c r="FQD30" s="5"/>
      <c r="FQE30" s="5"/>
      <c r="FQF30" s="5"/>
      <c r="FQG30" s="5"/>
      <c r="FQH30" s="5"/>
      <c r="FQI30" s="5"/>
      <c r="FQJ30" s="5"/>
      <c r="FQK30" s="5"/>
      <c r="FQL30" s="5"/>
      <c r="FQM30" s="5"/>
      <c r="FQN30" s="5"/>
      <c r="FQO30" s="5"/>
      <c r="FQP30" s="5"/>
      <c r="FQQ30" s="5"/>
      <c r="FQR30" s="5"/>
      <c r="FQS30" s="5"/>
      <c r="FQT30" s="5"/>
      <c r="FQU30" s="5"/>
      <c r="FQV30" s="5"/>
      <c r="FQW30" s="5"/>
      <c r="FQX30" s="5"/>
      <c r="FQY30" s="5"/>
      <c r="FQZ30" s="5"/>
      <c r="FRA30" s="5"/>
      <c r="FRB30" s="5"/>
      <c r="FRC30" s="5"/>
      <c r="FRD30" s="5"/>
      <c r="FRE30" s="5"/>
      <c r="FRF30" s="5"/>
      <c r="FRG30" s="5"/>
      <c r="FRH30" s="5"/>
      <c r="FRI30" s="5"/>
      <c r="FRJ30" s="5"/>
      <c r="FRK30" s="5"/>
      <c r="FRL30" s="5"/>
      <c r="FRM30" s="5"/>
      <c r="FRN30" s="5"/>
      <c r="FRO30" s="5"/>
      <c r="FRP30" s="5"/>
      <c r="FRQ30" s="5"/>
      <c r="FRR30" s="5"/>
      <c r="FRS30" s="5"/>
      <c r="FRT30" s="5"/>
      <c r="FRU30" s="5"/>
      <c r="FRV30" s="5"/>
      <c r="FRW30" s="5"/>
      <c r="FRX30" s="5"/>
      <c r="FRY30" s="5"/>
      <c r="FRZ30" s="5"/>
      <c r="FSA30" s="5"/>
      <c r="FSB30" s="5"/>
      <c r="FSC30" s="5"/>
      <c r="FSD30" s="5"/>
      <c r="FSE30" s="5"/>
      <c r="FSF30" s="5"/>
      <c r="FSG30" s="5"/>
      <c r="FSH30" s="5"/>
      <c r="FSI30" s="5"/>
      <c r="FSJ30" s="5"/>
      <c r="FSK30" s="5"/>
      <c r="FSL30" s="5"/>
      <c r="FSM30" s="5"/>
      <c r="FSN30" s="5"/>
      <c r="FSO30" s="5"/>
      <c r="FSP30" s="5"/>
      <c r="FSQ30" s="5"/>
      <c r="FSR30" s="5"/>
      <c r="FSS30" s="5"/>
      <c r="FST30" s="5"/>
      <c r="FSU30" s="5"/>
      <c r="FSV30" s="5"/>
      <c r="FSW30" s="5"/>
      <c r="FSX30" s="5"/>
      <c r="FSY30" s="5"/>
      <c r="FSZ30" s="5"/>
      <c r="FTA30" s="5"/>
      <c r="FTB30" s="5"/>
      <c r="FTC30" s="5"/>
      <c r="FTD30" s="5"/>
      <c r="FTE30" s="5"/>
      <c r="FTF30" s="5"/>
      <c r="FTG30" s="5"/>
      <c r="FTH30" s="5"/>
      <c r="FTI30" s="5"/>
      <c r="FTJ30" s="5"/>
      <c r="FTK30" s="5"/>
      <c r="FTL30" s="5"/>
      <c r="FTM30" s="5"/>
      <c r="FTN30" s="5"/>
      <c r="FTO30" s="5"/>
      <c r="FTP30" s="5"/>
      <c r="FTQ30" s="5"/>
      <c r="FTR30" s="5"/>
      <c r="FTS30" s="5"/>
      <c r="FTT30" s="5"/>
      <c r="FTU30" s="5"/>
      <c r="FTV30" s="5"/>
      <c r="FTW30" s="5"/>
      <c r="FTX30" s="5"/>
      <c r="FTY30" s="5"/>
      <c r="FTZ30" s="5"/>
      <c r="FUA30" s="5"/>
      <c r="FUB30" s="5"/>
      <c r="FUC30" s="5"/>
      <c r="FUD30" s="5"/>
      <c r="FUE30" s="5"/>
      <c r="FUF30" s="5"/>
      <c r="FUG30" s="5"/>
      <c r="FUH30" s="5"/>
      <c r="FUI30" s="5"/>
      <c r="FUJ30" s="5"/>
      <c r="FUK30" s="5"/>
      <c r="FUL30" s="5"/>
      <c r="FUM30" s="5"/>
      <c r="FUN30" s="5"/>
      <c r="FUO30" s="5"/>
      <c r="FUP30" s="5"/>
      <c r="FUQ30" s="5"/>
      <c r="FUR30" s="5"/>
      <c r="FUS30" s="5"/>
      <c r="FUT30" s="5"/>
      <c r="FUU30" s="5"/>
      <c r="FUV30" s="5"/>
      <c r="FUW30" s="5"/>
      <c r="FUX30" s="5"/>
      <c r="FUY30" s="5"/>
      <c r="FUZ30" s="5"/>
      <c r="FVA30" s="5"/>
      <c r="FVB30" s="5"/>
      <c r="FVC30" s="5"/>
      <c r="FVD30" s="5"/>
      <c r="FVE30" s="5"/>
      <c r="FVF30" s="5"/>
      <c r="FVG30" s="5"/>
      <c r="FVH30" s="5"/>
      <c r="FVI30" s="5"/>
      <c r="FVJ30" s="5"/>
      <c r="FVK30" s="5"/>
      <c r="FVL30" s="5"/>
      <c r="FVM30" s="5"/>
      <c r="FVN30" s="5"/>
      <c r="FVO30" s="5"/>
      <c r="FVP30" s="5"/>
      <c r="FVQ30" s="5"/>
      <c r="FVR30" s="5"/>
      <c r="FVS30" s="5"/>
      <c r="FVT30" s="5"/>
      <c r="FVU30" s="5"/>
      <c r="FVV30" s="5"/>
      <c r="FVW30" s="5"/>
      <c r="FVX30" s="5"/>
      <c r="FVY30" s="5"/>
      <c r="FVZ30" s="5"/>
      <c r="FWA30" s="5"/>
      <c r="FWB30" s="5"/>
      <c r="FWC30" s="5"/>
      <c r="FWD30" s="5"/>
      <c r="FWE30" s="5"/>
      <c r="FWF30" s="5"/>
      <c r="FWG30" s="5"/>
      <c r="FWH30" s="5"/>
      <c r="FWI30" s="5"/>
      <c r="FWJ30" s="5"/>
      <c r="FWK30" s="5"/>
      <c r="FWL30" s="5"/>
      <c r="FWM30" s="5"/>
      <c r="FWN30" s="5"/>
      <c r="FWO30" s="5"/>
      <c r="FWP30" s="5"/>
      <c r="FWQ30" s="5"/>
      <c r="FWR30" s="5"/>
      <c r="FWS30" s="5"/>
      <c r="FWT30" s="5"/>
      <c r="FWU30" s="5"/>
      <c r="FWV30" s="5"/>
      <c r="FWW30" s="5"/>
      <c r="FWX30" s="5"/>
      <c r="FWY30" s="5"/>
      <c r="FWZ30" s="5"/>
      <c r="FXA30" s="5"/>
      <c r="FXB30" s="5"/>
      <c r="FXC30" s="5"/>
      <c r="FXD30" s="5"/>
      <c r="FXE30" s="5"/>
      <c r="FXF30" s="5"/>
      <c r="FXG30" s="5"/>
      <c r="FXH30" s="5"/>
      <c r="FXI30" s="5"/>
      <c r="FXJ30" s="5"/>
      <c r="FXK30" s="5"/>
      <c r="FXL30" s="5"/>
      <c r="FXM30" s="5"/>
      <c r="FXN30" s="5"/>
      <c r="FXO30" s="5"/>
      <c r="FXP30" s="5"/>
      <c r="FXQ30" s="5"/>
      <c r="FXR30" s="5"/>
      <c r="FXS30" s="5"/>
      <c r="FXT30" s="5"/>
      <c r="FXU30" s="5"/>
      <c r="FXV30" s="5"/>
      <c r="FXW30" s="5"/>
      <c r="FXX30" s="5"/>
      <c r="FXY30" s="5"/>
      <c r="FXZ30" s="5"/>
      <c r="FYA30" s="5"/>
      <c r="FYB30" s="5"/>
      <c r="FYC30" s="5"/>
      <c r="FYD30" s="5"/>
      <c r="FYE30" s="5"/>
      <c r="FYF30" s="5"/>
      <c r="FYG30" s="5"/>
      <c r="FYH30" s="5"/>
      <c r="FYI30" s="5"/>
      <c r="FYJ30" s="5"/>
      <c r="FYK30" s="5"/>
      <c r="FYL30" s="5"/>
      <c r="FYM30" s="5"/>
      <c r="FYN30" s="5"/>
      <c r="FYO30" s="5"/>
      <c r="FYP30" s="5"/>
      <c r="FYQ30" s="5"/>
      <c r="FYR30" s="5"/>
      <c r="FYS30" s="5"/>
      <c r="FYT30" s="5"/>
      <c r="FYU30" s="5"/>
      <c r="FYV30" s="5"/>
      <c r="FYW30" s="5"/>
      <c r="FYX30" s="5"/>
      <c r="FYY30" s="5"/>
      <c r="FYZ30" s="5"/>
      <c r="FZA30" s="5"/>
      <c r="FZB30" s="5"/>
      <c r="FZC30" s="5"/>
      <c r="FZD30" s="5"/>
      <c r="FZE30" s="5"/>
      <c r="FZF30" s="5"/>
      <c r="FZG30" s="5"/>
      <c r="FZH30" s="5"/>
      <c r="FZI30" s="5"/>
      <c r="FZJ30" s="5"/>
      <c r="FZK30" s="5"/>
      <c r="FZL30" s="5"/>
      <c r="FZM30" s="5"/>
      <c r="FZN30" s="5"/>
      <c r="FZO30" s="5"/>
      <c r="FZP30" s="5"/>
      <c r="FZQ30" s="5"/>
      <c r="FZR30" s="5"/>
      <c r="FZS30" s="5"/>
      <c r="FZT30" s="5"/>
      <c r="FZU30" s="5"/>
      <c r="FZV30" s="5"/>
      <c r="FZW30" s="5"/>
      <c r="FZX30" s="5"/>
      <c r="FZY30" s="5"/>
      <c r="FZZ30" s="5"/>
      <c r="GAA30" s="5"/>
      <c r="GAB30" s="5"/>
      <c r="GAC30" s="5"/>
      <c r="GAD30" s="5"/>
      <c r="GAE30" s="5"/>
      <c r="GAF30" s="5"/>
      <c r="GAG30" s="5"/>
      <c r="GAH30" s="5"/>
      <c r="GAI30" s="5"/>
      <c r="GAJ30" s="5"/>
      <c r="GAK30" s="5"/>
      <c r="GAL30" s="5"/>
      <c r="GAM30" s="5"/>
      <c r="GAN30" s="5"/>
      <c r="GAO30" s="5"/>
      <c r="GAP30" s="5"/>
      <c r="GAQ30" s="5"/>
      <c r="GAR30" s="5"/>
      <c r="GAS30" s="5"/>
      <c r="GAT30" s="5"/>
      <c r="GAU30" s="5"/>
      <c r="GAV30" s="5"/>
      <c r="GAW30" s="5"/>
      <c r="GAX30" s="5"/>
      <c r="GAY30" s="5"/>
      <c r="GAZ30" s="5"/>
      <c r="GBA30" s="5"/>
      <c r="GBB30" s="5"/>
      <c r="GBC30" s="5"/>
      <c r="GBD30" s="5"/>
      <c r="GBE30" s="5"/>
      <c r="GBF30" s="5"/>
      <c r="GBG30" s="5"/>
      <c r="GBH30" s="5"/>
      <c r="GBI30" s="5"/>
      <c r="GBJ30" s="5"/>
      <c r="GBK30" s="5"/>
      <c r="GBL30" s="5"/>
      <c r="GBM30" s="5"/>
      <c r="GBN30" s="5"/>
      <c r="GBO30" s="5"/>
      <c r="GBP30" s="5"/>
      <c r="GBQ30" s="5"/>
      <c r="GBR30" s="5"/>
      <c r="GBS30" s="5"/>
      <c r="GBT30" s="5"/>
      <c r="GBU30" s="5"/>
      <c r="GBV30" s="5"/>
      <c r="GBW30" s="5"/>
      <c r="GBX30" s="5"/>
      <c r="GBY30" s="5"/>
      <c r="GBZ30" s="5"/>
      <c r="GCA30" s="5"/>
      <c r="GCB30" s="5"/>
      <c r="GCC30" s="5"/>
      <c r="GCD30" s="5"/>
      <c r="GCE30" s="5"/>
      <c r="GCF30" s="5"/>
      <c r="GCG30" s="5"/>
      <c r="GCH30" s="5"/>
      <c r="GCI30" s="5"/>
      <c r="GCJ30" s="5"/>
      <c r="GCK30" s="5"/>
      <c r="GCL30" s="5"/>
      <c r="GCM30" s="5"/>
      <c r="GCN30" s="5"/>
      <c r="GCO30" s="5"/>
      <c r="GCP30" s="5"/>
      <c r="GCQ30" s="5"/>
      <c r="GCR30" s="5"/>
      <c r="GCS30" s="5"/>
      <c r="GCT30" s="5"/>
      <c r="GCU30" s="5"/>
      <c r="GCV30" s="5"/>
      <c r="GCW30" s="5"/>
      <c r="GCX30" s="5"/>
      <c r="GCY30" s="5"/>
      <c r="GCZ30" s="5"/>
      <c r="GDA30" s="5"/>
      <c r="GDB30" s="5"/>
      <c r="GDC30" s="5"/>
      <c r="GDD30" s="5"/>
      <c r="GDE30" s="5"/>
      <c r="GDF30" s="5"/>
      <c r="GDG30" s="5"/>
      <c r="GDH30" s="5"/>
      <c r="GDI30" s="5"/>
      <c r="GDJ30" s="5"/>
      <c r="GDK30" s="5"/>
      <c r="GDL30" s="5"/>
      <c r="GDM30" s="5"/>
      <c r="GDN30" s="5"/>
      <c r="GDO30" s="5"/>
      <c r="GDP30" s="5"/>
      <c r="GDQ30" s="5"/>
      <c r="GDR30" s="5"/>
      <c r="GDS30" s="5"/>
      <c r="GDT30" s="5"/>
      <c r="GDU30" s="5"/>
      <c r="GDV30" s="5"/>
      <c r="GDW30" s="5"/>
      <c r="GDX30" s="5"/>
      <c r="GDY30" s="5"/>
      <c r="GDZ30" s="5"/>
      <c r="GEA30" s="5"/>
      <c r="GEB30" s="5"/>
      <c r="GEC30" s="5"/>
      <c r="GED30" s="5"/>
      <c r="GEE30" s="5"/>
      <c r="GEF30" s="5"/>
      <c r="GEG30" s="5"/>
      <c r="GEH30" s="5"/>
      <c r="GEI30" s="5"/>
      <c r="GEJ30" s="5"/>
      <c r="GEK30" s="5"/>
      <c r="GEL30" s="5"/>
      <c r="GEM30" s="5"/>
      <c r="GEN30" s="5"/>
      <c r="GEO30" s="5"/>
      <c r="GEP30" s="5"/>
      <c r="GEQ30" s="5"/>
      <c r="GER30" s="5"/>
      <c r="GES30" s="5"/>
      <c r="GET30" s="5"/>
      <c r="GEU30" s="5"/>
      <c r="GEV30" s="5"/>
      <c r="GEW30" s="5"/>
      <c r="GEX30" s="5"/>
      <c r="GEY30" s="5"/>
      <c r="GEZ30" s="5"/>
      <c r="GFA30" s="5"/>
      <c r="GFB30" s="5"/>
      <c r="GFC30" s="5"/>
      <c r="GFD30" s="5"/>
      <c r="GFE30" s="5"/>
      <c r="GFF30" s="5"/>
      <c r="GFG30" s="5"/>
      <c r="GFH30" s="5"/>
      <c r="GFI30" s="5"/>
      <c r="GFJ30" s="5"/>
      <c r="GFK30" s="5"/>
      <c r="GFL30" s="5"/>
      <c r="GFM30" s="5"/>
      <c r="GFN30" s="5"/>
      <c r="GFO30" s="5"/>
      <c r="GFP30" s="5"/>
      <c r="GFQ30" s="5"/>
      <c r="GFR30" s="5"/>
      <c r="GFS30" s="5"/>
      <c r="GFT30" s="5"/>
      <c r="GFU30" s="5"/>
      <c r="GFV30" s="5"/>
      <c r="GFW30" s="5"/>
      <c r="GFX30" s="5"/>
      <c r="GFY30" s="5"/>
      <c r="GFZ30" s="5"/>
      <c r="GGA30" s="5"/>
      <c r="GGB30" s="5"/>
      <c r="GGC30" s="5"/>
      <c r="GGD30" s="5"/>
      <c r="GGE30" s="5"/>
      <c r="GGF30" s="5"/>
      <c r="GGG30" s="5"/>
      <c r="GGH30" s="5"/>
      <c r="GGI30" s="5"/>
      <c r="GGJ30" s="5"/>
      <c r="GGK30" s="5"/>
      <c r="GGL30" s="5"/>
      <c r="GGM30" s="5"/>
      <c r="GGN30" s="5"/>
      <c r="GGO30" s="5"/>
      <c r="GGP30" s="5"/>
      <c r="GGQ30" s="5"/>
      <c r="GGR30" s="5"/>
      <c r="GGS30" s="5"/>
      <c r="GGT30" s="5"/>
      <c r="GGU30" s="5"/>
      <c r="GGV30" s="5"/>
      <c r="GGW30" s="5"/>
      <c r="GGX30" s="5"/>
      <c r="GGY30" s="5"/>
      <c r="GGZ30" s="5"/>
      <c r="GHA30" s="5"/>
      <c r="GHB30" s="5"/>
      <c r="GHC30" s="5"/>
      <c r="GHD30" s="5"/>
      <c r="GHE30" s="5"/>
      <c r="GHF30" s="5"/>
      <c r="GHG30" s="5"/>
      <c r="GHH30" s="5"/>
      <c r="GHI30" s="5"/>
      <c r="GHJ30" s="5"/>
      <c r="GHK30" s="5"/>
      <c r="GHL30" s="5"/>
      <c r="GHM30" s="5"/>
      <c r="GHN30" s="5"/>
      <c r="GHO30" s="5"/>
      <c r="GHP30" s="5"/>
      <c r="GHQ30" s="5"/>
      <c r="GHR30" s="5"/>
      <c r="GHS30" s="5"/>
      <c r="GHT30" s="5"/>
      <c r="GHU30" s="5"/>
      <c r="GHV30" s="5"/>
      <c r="GHW30" s="5"/>
      <c r="GHX30" s="5"/>
      <c r="GHY30" s="5"/>
      <c r="GHZ30" s="5"/>
      <c r="GIA30" s="5"/>
      <c r="GIB30" s="5"/>
      <c r="GIC30" s="5"/>
      <c r="GID30" s="5"/>
      <c r="GIE30" s="5"/>
      <c r="GIF30" s="5"/>
      <c r="GIG30" s="5"/>
      <c r="GIH30" s="5"/>
      <c r="GII30" s="5"/>
      <c r="GIJ30" s="5"/>
      <c r="GIK30" s="5"/>
      <c r="GIL30" s="5"/>
      <c r="GIM30" s="5"/>
      <c r="GIN30" s="5"/>
      <c r="GIO30" s="5"/>
      <c r="GIP30" s="5"/>
      <c r="GIQ30" s="5"/>
      <c r="GIR30" s="5"/>
      <c r="GIS30" s="5"/>
      <c r="GIT30" s="5"/>
      <c r="GIU30" s="5"/>
      <c r="GIV30" s="5"/>
      <c r="GIW30" s="5"/>
      <c r="GIX30" s="5"/>
      <c r="GIY30" s="5"/>
      <c r="GIZ30" s="5"/>
      <c r="GJA30" s="5"/>
      <c r="GJB30" s="5"/>
      <c r="GJC30" s="5"/>
      <c r="GJD30" s="5"/>
      <c r="GJE30" s="5"/>
      <c r="GJF30" s="5"/>
      <c r="GJG30" s="5"/>
      <c r="GJH30" s="5"/>
      <c r="GJI30" s="5"/>
      <c r="GJJ30" s="5"/>
      <c r="GJK30" s="5"/>
      <c r="GJL30" s="5"/>
      <c r="GJM30" s="5"/>
      <c r="GJN30" s="5"/>
      <c r="GJO30" s="5"/>
      <c r="GJP30" s="5"/>
      <c r="GJQ30" s="5"/>
      <c r="GJR30" s="5"/>
      <c r="GJS30" s="5"/>
      <c r="GJT30" s="5"/>
      <c r="GJU30" s="5"/>
      <c r="GJV30" s="5"/>
      <c r="GJW30" s="5"/>
      <c r="GJX30" s="5"/>
      <c r="GJY30" s="5"/>
      <c r="GJZ30" s="5"/>
      <c r="GKA30" s="5"/>
      <c r="GKB30" s="5"/>
      <c r="GKC30" s="5"/>
      <c r="GKD30" s="5"/>
      <c r="GKE30" s="5"/>
      <c r="GKF30" s="5"/>
      <c r="GKG30" s="5"/>
      <c r="GKH30" s="5"/>
      <c r="GKI30" s="5"/>
      <c r="GKJ30" s="5"/>
      <c r="GKK30" s="5"/>
      <c r="GKL30" s="5"/>
      <c r="GKM30" s="5"/>
      <c r="GKN30" s="5"/>
      <c r="GKO30" s="5"/>
      <c r="GKP30" s="5"/>
      <c r="GKQ30" s="5"/>
      <c r="GKR30" s="5"/>
      <c r="GKS30" s="5"/>
      <c r="GKT30" s="5"/>
      <c r="GKU30" s="5"/>
      <c r="GKV30" s="5"/>
      <c r="GKW30" s="5"/>
      <c r="GKX30" s="5"/>
      <c r="GKY30" s="5"/>
      <c r="GKZ30" s="5"/>
      <c r="GLA30" s="5"/>
      <c r="GLB30" s="5"/>
      <c r="GLC30" s="5"/>
      <c r="GLD30" s="5"/>
      <c r="GLE30" s="5"/>
      <c r="GLF30" s="5"/>
      <c r="GLG30" s="5"/>
      <c r="GLH30" s="5"/>
      <c r="GLI30" s="5"/>
      <c r="GLJ30" s="5"/>
      <c r="GLK30" s="5"/>
      <c r="GLL30" s="5"/>
      <c r="GLM30" s="5"/>
      <c r="GLN30" s="5"/>
      <c r="GLO30" s="5"/>
      <c r="GLP30" s="5"/>
      <c r="GLQ30" s="5"/>
      <c r="GLR30" s="5"/>
      <c r="GLS30" s="5"/>
      <c r="GLT30" s="5"/>
      <c r="GLU30" s="5"/>
      <c r="GLV30" s="5"/>
      <c r="GLW30" s="5"/>
      <c r="GLX30" s="5"/>
      <c r="GLY30" s="5"/>
      <c r="GLZ30" s="5"/>
      <c r="GMA30" s="5"/>
      <c r="GMB30" s="5"/>
      <c r="GMC30" s="5"/>
      <c r="GMD30" s="5"/>
      <c r="GME30" s="5"/>
      <c r="GMF30" s="5"/>
      <c r="GMG30" s="5"/>
      <c r="GMH30" s="5"/>
      <c r="GMI30" s="5"/>
      <c r="GMJ30" s="5"/>
      <c r="GMK30" s="5"/>
      <c r="GML30" s="5"/>
      <c r="GMM30" s="5"/>
      <c r="GMN30" s="5"/>
      <c r="GMO30" s="5"/>
      <c r="GMP30" s="5"/>
      <c r="GMQ30" s="5"/>
      <c r="GMR30" s="5"/>
      <c r="GMS30" s="5"/>
      <c r="GMT30" s="5"/>
      <c r="GMU30" s="5"/>
      <c r="GMV30" s="5"/>
      <c r="GMW30" s="5"/>
      <c r="GMX30" s="5"/>
      <c r="GMY30" s="5"/>
      <c r="GMZ30" s="5"/>
      <c r="GNA30" s="5"/>
      <c r="GNB30" s="5"/>
      <c r="GNC30" s="5"/>
      <c r="GND30" s="5"/>
      <c r="GNE30" s="5"/>
      <c r="GNF30" s="5"/>
      <c r="GNG30" s="5"/>
      <c r="GNH30" s="5"/>
      <c r="GNI30" s="5"/>
      <c r="GNJ30" s="5"/>
      <c r="GNK30" s="5"/>
      <c r="GNL30" s="5"/>
      <c r="GNM30" s="5"/>
      <c r="GNN30" s="5"/>
      <c r="GNO30" s="5"/>
      <c r="GNP30" s="5"/>
      <c r="GNQ30" s="5"/>
      <c r="GNR30" s="5"/>
      <c r="GNS30" s="5"/>
      <c r="GNT30" s="5"/>
      <c r="GNU30" s="5"/>
      <c r="GNV30" s="5"/>
      <c r="GNW30" s="5"/>
      <c r="GNX30" s="5"/>
      <c r="GNY30" s="5"/>
      <c r="GNZ30" s="5"/>
      <c r="GOA30" s="5"/>
      <c r="GOB30" s="5"/>
      <c r="GOC30" s="5"/>
      <c r="GOD30" s="5"/>
      <c r="GOE30" s="5"/>
      <c r="GOF30" s="5"/>
      <c r="GOG30" s="5"/>
      <c r="GOH30" s="5"/>
      <c r="GOI30" s="5"/>
      <c r="GOJ30" s="5"/>
      <c r="GOK30" s="5"/>
      <c r="GOL30" s="5"/>
      <c r="GOM30" s="5"/>
      <c r="GON30" s="5"/>
      <c r="GOO30" s="5"/>
      <c r="GOP30" s="5"/>
      <c r="GOQ30" s="5"/>
      <c r="GOR30" s="5"/>
      <c r="GOS30" s="5"/>
      <c r="GOT30" s="5"/>
      <c r="GOU30" s="5"/>
      <c r="GOV30" s="5"/>
      <c r="GOW30" s="5"/>
      <c r="GOX30" s="5"/>
      <c r="GOY30" s="5"/>
      <c r="GOZ30" s="5"/>
      <c r="GPA30" s="5"/>
      <c r="GPB30" s="5"/>
      <c r="GPC30" s="5"/>
      <c r="GPD30" s="5"/>
      <c r="GPE30" s="5"/>
      <c r="GPF30" s="5"/>
      <c r="GPG30" s="5"/>
      <c r="GPH30" s="5"/>
      <c r="GPI30" s="5"/>
      <c r="GPJ30" s="5"/>
      <c r="GPK30" s="5"/>
      <c r="GPL30" s="5"/>
      <c r="GPM30" s="5"/>
      <c r="GPN30" s="5"/>
      <c r="GPO30" s="5"/>
      <c r="GPP30" s="5"/>
      <c r="GPQ30" s="5"/>
      <c r="GPR30" s="5"/>
      <c r="GPS30" s="5"/>
      <c r="GPT30" s="5"/>
      <c r="GPU30" s="5"/>
      <c r="GPV30" s="5"/>
      <c r="GPW30" s="5"/>
      <c r="GPX30" s="5"/>
      <c r="GPY30" s="5"/>
      <c r="GPZ30" s="5"/>
      <c r="GQA30" s="5"/>
      <c r="GQB30" s="5"/>
      <c r="GQC30" s="5"/>
      <c r="GQD30" s="5"/>
      <c r="GQE30" s="5"/>
      <c r="GQF30" s="5"/>
      <c r="GQG30" s="5"/>
      <c r="GQH30" s="5"/>
      <c r="GQI30" s="5"/>
      <c r="GQJ30" s="5"/>
      <c r="GQK30" s="5"/>
      <c r="GQL30" s="5"/>
      <c r="GQM30" s="5"/>
      <c r="GQN30" s="5"/>
      <c r="GQO30" s="5"/>
      <c r="GQP30" s="5"/>
      <c r="GQQ30" s="5"/>
      <c r="GQR30" s="5"/>
      <c r="GQS30" s="5"/>
      <c r="GQT30" s="5"/>
      <c r="GQU30" s="5"/>
      <c r="GQV30" s="5"/>
      <c r="GQW30" s="5"/>
      <c r="GQX30" s="5"/>
      <c r="GQY30" s="5"/>
      <c r="GQZ30" s="5"/>
      <c r="GRA30" s="5"/>
      <c r="GRB30" s="5"/>
      <c r="GRC30" s="5"/>
      <c r="GRD30" s="5"/>
      <c r="GRE30" s="5"/>
      <c r="GRF30" s="5"/>
      <c r="GRG30" s="5"/>
      <c r="GRH30" s="5"/>
      <c r="GRI30" s="5"/>
      <c r="GRJ30" s="5"/>
      <c r="GRK30" s="5"/>
      <c r="GRL30" s="5"/>
      <c r="GRM30" s="5"/>
      <c r="GRN30" s="5"/>
      <c r="GRO30" s="5"/>
      <c r="GRP30" s="5"/>
      <c r="GRQ30" s="5"/>
      <c r="GRR30" s="5"/>
      <c r="GRS30" s="5"/>
      <c r="GRT30" s="5"/>
      <c r="GRU30" s="5"/>
      <c r="GRV30" s="5"/>
      <c r="GRW30" s="5"/>
      <c r="GRX30" s="5"/>
      <c r="GRY30" s="5"/>
      <c r="GRZ30" s="5"/>
      <c r="GSA30" s="5"/>
      <c r="GSB30" s="5"/>
      <c r="GSC30" s="5"/>
      <c r="GSD30" s="5"/>
      <c r="GSE30" s="5"/>
      <c r="GSF30" s="5"/>
      <c r="GSG30" s="5"/>
      <c r="GSH30" s="5"/>
      <c r="GSI30" s="5"/>
      <c r="GSJ30" s="5"/>
      <c r="GSK30" s="5"/>
      <c r="GSL30" s="5"/>
      <c r="GSM30" s="5"/>
      <c r="GSN30" s="5"/>
      <c r="GSO30" s="5"/>
      <c r="GSP30" s="5"/>
      <c r="GSQ30" s="5"/>
      <c r="GSR30" s="5"/>
      <c r="GSS30" s="5"/>
      <c r="GST30" s="5"/>
      <c r="GSU30" s="5"/>
      <c r="GSV30" s="5"/>
      <c r="GSW30" s="5"/>
      <c r="GSX30" s="5"/>
      <c r="GSY30" s="5"/>
      <c r="GSZ30" s="5"/>
      <c r="GTA30" s="5"/>
      <c r="GTB30" s="5"/>
      <c r="GTC30" s="5"/>
      <c r="GTD30" s="5"/>
      <c r="GTE30" s="5"/>
      <c r="GTF30" s="5"/>
      <c r="GTG30" s="5"/>
      <c r="GTH30" s="5"/>
      <c r="GTI30" s="5"/>
      <c r="GTJ30" s="5"/>
      <c r="GTK30" s="5"/>
      <c r="GTL30" s="5"/>
      <c r="GTM30" s="5"/>
      <c r="GTN30" s="5"/>
      <c r="GTO30" s="5"/>
      <c r="GTP30" s="5"/>
      <c r="GTQ30" s="5"/>
      <c r="GTR30" s="5"/>
      <c r="GTS30" s="5"/>
      <c r="GTT30" s="5"/>
      <c r="GTU30" s="5"/>
      <c r="GTV30" s="5"/>
      <c r="GTW30" s="5"/>
      <c r="GTX30" s="5"/>
      <c r="GTY30" s="5"/>
      <c r="GTZ30" s="5"/>
      <c r="GUA30" s="5"/>
      <c r="GUB30" s="5"/>
      <c r="GUC30" s="5"/>
      <c r="GUD30" s="5"/>
      <c r="GUE30" s="5"/>
      <c r="GUF30" s="5"/>
      <c r="GUG30" s="5"/>
      <c r="GUH30" s="5"/>
      <c r="GUI30" s="5"/>
      <c r="GUJ30" s="5"/>
      <c r="GUK30" s="5"/>
      <c r="GUL30" s="5"/>
      <c r="GUM30" s="5"/>
      <c r="GUN30" s="5"/>
      <c r="GUO30" s="5"/>
      <c r="GUP30" s="5"/>
      <c r="GUQ30" s="5"/>
      <c r="GUR30" s="5"/>
      <c r="GUS30" s="5"/>
      <c r="GUT30" s="5"/>
      <c r="GUU30" s="5"/>
      <c r="GUV30" s="5"/>
      <c r="GUW30" s="5"/>
      <c r="GUX30" s="5"/>
      <c r="GUY30" s="5"/>
      <c r="GUZ30" s="5"/>
      <c r="GVA30" s="5"/>
      <c r="GVB30" s="5"/>
      <c r="GVC30" s="5"/>
      <c r="GVD30" s="5"/>
      <c r="GVE30" s="5"/>
      <c r="GVF30" s="5"/>
      <c r="GVG30" s="5"/>
      <c r="GVH30" s="5"/>
      <c r="GVI30" s="5"/>
      <c r="GVJ30" s="5"/>
      <c r="GVK30" s="5"/>
      <c r="GVL30" s="5"/>
      <c r="GVM30" s="5"/>
      <c r="GVN30" s="5"/>
      <c r="GVO30" s="5"/>
      <c r="GVP30" s="5"/>
      <c r="GVQ30" s="5"/>
      <c r="GVR30" s="5"/>
      <c r="GVS30" s="5"/>
      <c r="GVT30" s="5"/>
      <c r="GVU30" s="5"/>
      <c r="GVV30" s="5"/>
      <c r="GVW30" s="5"/>
      <c r="GVX30" s="5"/>
      <c r="GVY30" s="5"/>
      <c r="GVZ30" s="5"/>
      <c r="GWA30" s="5"/>
      <c r="GWB30" s="5"/>
      <c r="GWC30" s="5"/>
      <c r="GWD30" s="5"/>
      <c r="GWE30" s="5"/>
      <c r="GWF30" s="5"/>
      <c r="GWG30" s="5"/>
      <c r="GWH30" s="5"/>
      <c r="GWI30" s="5"/>
      <c r="GWJ30" s="5"/>
      <c r="GWK30" s="5"/>
      <c r="GWL30" s="5"/>
      <c r="GWM30" s="5"/>
      <c r="GWN30" s="5"/>
      <c r="GWO30" s="5"/>
      <c r="GWP30" s="5"/>
      <c r="GWQ30" s="5"/>
      <c r="GWR30" s="5"/>
      <c r="GWS30" s="5"/>
      <c r="GWT30" s="5"/>
      <c r="GWU30" s="5"/>
      <c r="GWV30" s="5"/>
      <c r="GWW30" s="5"/>
      <c r="GWX30" s="5"/>
      <c r="GWY30" s="5"/>
      <c r="GWZ30" s="5"/>
      <c r="GXA30" s="5"/>
      <c r="GXB30" s="5"/>
      <c r="GXC30" s="5"/>
      <c r="GXD30" s="5"/>
      <c r="GXE30" s="5"/>
      <c r="GXF30" s="5"/>
      <c r="GXG30" s="5"/>
      <c r="GXH30" s="5"/>
      <c r="GXI30" s="5"/>
      <c r="GXJ30" s="5"/>
      <c r="GXK30" s="5"/>
      <c r="GXL30" s="5"/>
      <c r="GXM30" s="5"/>
      <c r="GXN30" s="5"/>
      <c r="GXO30" s="5"/>
      <c r="GXP30" s="5"/>
      <c r="GXQ30" s="5"/>
      <c r="GXR30" s="5"/>
      <c r="GXS30" s="5"/>
      <c r="GXT30" s="5"/>
      <c r="GXU30" s="5"/>
      <c r="GXV30" s="5"/>
      <c r="GXW30" s="5"/>
      <c r="GXX30" s="5"/>
      <c r="GXY30" s="5"/>
      <c r="GXZ30" s="5"/>
      <c r="GYA30" s="5"/>
      <c r="GYB30" s="5"/>
      <c r="GYC30" s="5"/>
      <c r="GYD30" s="5"/>
      <c r="GYE30" s="5"/>
      <c r="GYF30" s="5"/>
      <c r="GYG30" s="5"/>
      <c r="GYH30" s="5"/>
      <c r="GYI30" s="5"/>
      <c r="GYJ30" s="5"/>
      <c r="GYK30" s="5"/>
      <c r="GYL30" s="5"/>
      <c r="GYM30" s="5"/>
      <c r="GYN30" s="5"/>
      <c r="GYO30" s="5"/>
      <c r="GYP30" s="5"/>
      <c r="GYQ30" s="5"/>
      <c r="GYR30" s="5"/>
      <c r="GYS30" s="5"/>
      <c r="GYT30" s="5"/>
      <c r="GYU30" s="5"/>
      <c r="GYV30" s="5"/>
      <c r="GYW30" s="5"/>
      <c r="GYX30" s="5"/>
      <c r="GYY30" s="5"/>
      <c r="GYZ30" s="5"/>
      <c r="GZA30" s="5"/>
      <c r="GZB30" s="5"/>
      <c r="GZC30" s="5"/>
      <c r="GZD30" s="5"/>
      <c r="GZE30" s="5"/>
      <c r="GZF30" s="5"/>
      <c r="GZG30" s="5"/>
      <c r="GZH30" s="5"/>
      <c r="GZI30" s="5"/>
      <c r="GZJ30" s="5"/>
      <c r="GZK30" s="5"/>
      <c r="GZL30" s="5"/>
      <c r="GZM30" s="5"/>
      <c r="GZN30" s="5"/>
      <c r="GZO30" s="5"/>
      <c r="GZP30" s="5"/>
      <c r="GZQ30" s="5"/>
      <c r="GZR30" s="5"/>
      <c r="GZS30" s="5"/>
      <c r="GZT30" s="5"/>
      <c r="GZU30" s="5"/>
      <c r="GZV30" s="5"/>
      <c r="GZW30" s="5"/>
      <c r="GZX30" s="5"/>
      <c r="GZY30" s="5"/>
      <c r="GZZ30" s="5"/>
      <c r="HAA30" s="5"/>
      <c r="HAB30" s="5"/>
      <c r="HAC30" s="5"/>
      <c r="HAD30" s="5"/>
      <c r="HAE30" s="5"/>
      <c r="HAF30" s="5"/>
      <c r="HAG30" s="5"/>
      <c r="HAH30" s="5"/>
      <c r="HAI30" s="5"/>
      <c r="HAJ30" s="5"/>
      <c r="HAK30" s="5"/>
      <c r="HAL30" s="5"/>
      <c r="HAM30" s="5"/>
      <c r="HAN30" s="5"/>
      <c r="HAO30" s="5"/>
      <c r="HAP30" s="5"/>
      <c r="HAQ30" s="5"/>
      <c r="HAR30" s="5"/>
      <c r="HAS30" s="5"/>
      <c r="HAT30" s="5"/>
      <c r="HAU30" s="5"/>
      <c r="HAV30" s="5"/>
      <c r="HAW30" s="5"/>
      <c r="HAX30" s="5"/>
      <c r="HAY30" s="5"/>
      <c r="HAZ30" s="5"/>
      <c r="HBA30" s="5"/>
      <c r="HBB30" s="5"/>
      <c r="HBC30" s="5"/>
      <c r="HBD30" s="5"/>
      <c r="HBE30" s="5"/>
      <c r="HBF30" s="5"/>
      <c r="HBG30" s="5"/>
      <c r="HBH30" s="5"/>
      <c r="HBI30" s="5"/>
      <c r="HBJ30" s="5"/>
      <c r="HBK30" s="5"/>
      <c r="HBL30" s="5"/>
      <c r="HBM30" s="5"/>
      <c r="HBN30" s="5"/>
      <c r="HBO30" s="5"/>
      <c r="HBP30" s="5"/>
      <c r="HBQ30" s="5"/>
      <c r="HBR30" s="5"/>
      <c r="HBS30" s="5"/>
      <c r="HBT30" s="5"/>
      <c r="HBU30" s="5"/>
      <c r="HBV30" s="5"/>
      <c r="HBW30" s="5"/>
      <c r="HBX30" s="5"/>
      <c r="HBY30" s="5"/>
      <c r="HBZ30" s="5"/>
      <c r="HCA30" s="5"/>
      <c r="HCB30" s="5"/>
      <c r="HCC30" s="5"/>
      <c r="HCD30" s="5"/>
      <c r="HCE30" s="5"/>
      <c r="HCF30" s="5"/>
      <c r="HCG30" s="5"/>
      <c r="HCH30" s="5"/>
      <c r="HCI30" s="5"/>
      <c r="HCJ30" s="5"/>
      <c r="HCK30" s="5"/>
      <c r="HCL30" s="5"/>
      <c r="HCM30" s="5"/>
      <c r="HCN30" s="5"/>
      <c r="HCO30" s="5"/>
      <c r="HCP30" s="5"/>
      <c r="HCQ30" s="5"/>
      <c r="HCR30" s="5"/>
      <c r="HCS30" s="5"/>
      <c r="HCT30" s="5"/>
      <c r="HCU30" s="5"/>
      <c r="HCV30" s="5"/>
      <c r="HCW30" s="5"/>
      <c r="HCX30" s="5"/>
      <c r="HCY30" s="5"/>
      <c r="HCZ30" s="5"/>
      <c r="HDA30" s="5"/>
      <c r="HDB30" s="5"/>
      <c r="HDC30" s="5"/>
      <c r="HDD30" s="5"/>
      <c r="HDE30" s="5"/>
      <c r="HDF30" s="5"/>
      <c r="HDG30" s="5"/>
      <c r="HDH30" s="5"/>
      <c r="HDI30" s="5"/>
      <c r="HDJ30" s="5"/>
      <c r="HDK30" s="5"/>
      <c r="HDL30" s="5"/>
      <c r="HDM30" s="5"/>
      <c r="HDN30" s="5"/>
      <c r="HDO30" s="5"/>
      <c r="HDP30" s="5"/>
      <c r="HDQ30" s="5"/>
      <c r="HDR30" s="5"/>
      <c r="HDS30" s="5"/>
      <c r="HDT30" s="5"/>
      <c r="HDU30" s="5"/>
      <c r="HDV30" s="5"/>
      <c r="HDW30" s="5"/>
      <c r="HDX30" s="5"/>
      <c r="HDY30" s="5"/>
      <c r="HDZ30" s="5"/>
      <c r="HEA30" s="5"/>
      <c r="HEB30" s="5"/>
      <c r="HEC30" s="5"/>
      <c r="HED30" s="5"/>
      <c r="HEE30" s="5"/>
      <c r="HEF30" s="5"/>
      <c r="HEG30" s="5"/>
      <c r="HEH30" s="5"/>
      <c r="HEI30" s="5"/>
      <c r="HEJ30" s="5"/>
      <c r="HEK30" s="5"/>
      <c r="HEL30" s="5"/>
      <c r="HEM30" s="5"/>
      <c r="HEN30" s="5"/>
      <c r="HEO30" s="5"/>
      <c r="HEP30" s="5"/>
      <c r="HEQ30" s="5"/>
      <c r="HER30" s="5"/>
      <c r="HES30" s="5"/>
      <c r="HET30" s="5"/>
      <c r="HEU30" s="5"/>
      <c r="HEV30" s="5"/>
      <c r="HEW30" s="5"/>
      <c r="HEX30" s="5"/>
      <c r="HEY30" s="5"/>
      <c r="HEZ30" s="5"/>
      <c r="HFA30" s="5"/>
      <c r="HFB30" s="5"/>
      <c r="HFC30" s="5"/>
      <c r="HFD30" s="5"/>
      <c r="HFE30" s="5"/>
      <c r="HFF30" s="5"/>
      <c r="HFG30" s="5"/>
      <c r="HFH30" s="5"/>
      <c r="HFI30" s="5"/>
      <c r="HFJ30" s="5"/>
      <c r="HFK30" s="5"/>
      <c r="HFL30" s="5"/>
      <c r="HFM30" s="5"/>
      <c r="HFN30" s="5"/>
      <c r="HFO30" s="5"/>
      <c r="HFP30" s="5"/>
      <c r="HFQ30" s="5"/>
      <c r="HFR30" s="5"/>
      <c r="HFS30" s="5"/>
      <c r="HFT30" s="5"/>
      <c r="HFU30" s="5"/>
      <c r="HFV30" s="5"/>
      <c r="HFW30" s="5"/>
      <c r="HFX30" s="5"/>
      <c r="HFY30" s="5"/>
      <c r="HFZ30" s="5"/>
      <c r="HGA30" s="5"/>
      <c r="HGB30" s="5"/>
      <c r="HGC30" s="5"/>
      <c r="HGD30" s="5"/>
      <c r="HGE30" s="5"/>
      <c r="HGF30" s="5"/>
      <c r="HGG30" s="5"/>
      <c r="HGH30" s="5"/>
      <c r="HGI30" s="5"/>
      <c r="HGJ30" s="5"/>
      <c r="HGK30" s="5"/>
      <c r="HGL30" s="5"/>
      <c r="HGM30" s="5"/>
      <c r="HGN30" s="5"/>
      <c r="HGO30" s="5"/>
      <c r="HGP30" s="5"/>
      <c r="HGQ30" s="5"/>
      <c r="HGR30" s="5"/>
      <c r="HGS30" s="5"/>
      <c r="HGT30" s="5"/>
      <c r="HGU30" s="5"/>
      <c r="HGV30" s="5"/>
      <c r="HGW30" s="5"/>
      <c r="HGX30" s="5"/>
      <c r="HGY30" s="5"/>
      <c r="HGZ30" s="5"/>
      <c r="HHA30" s="5"/>
      <c r="HHB30" s="5"/>
      <c r="HHC30" s="5"/>
      <c r="HHD30" s="5"/>
      <c r="HHE30" s="5"/>
      <c r="HHF30" s="5"/>
      <c r="HHG30" s="5"/>
      <c r="HHH30" s="5"/>
      <c r="HHI30" s="5"/>
      <c r="HHJ30" s="5"/>
      <c r="HHK30" s="5"/>
      <c r="HHL30" s="5"/>
      <c r="HHM30" s="5"/>
      <c r="HHN30" s="5"/>
      <c r="HHO30" s="5"/>
      <c r="HHP30" s="5"/>
      <c r="HHQ30" s="5"/>
      <c r="HHR30" s="5"/>
      <c r="HHS30" s="5"/>
      <c r="HHT30" s="5"/>
      <c r="HHU30" s="5"/>
      <c r="HHV30" s="5"/>
      <c r="HHW30" s="5"/>
      <c r="HHX30" s="5"/>
      <c r="HHY30" s="5"/>
      <c r="HHZ30" s="5"/>
      <c r="HIA30" s="5"/>
      <c r="HIB30" s="5"/>
      <c r="HIC30" s="5"/>
      <c r="HID30" s="5"/>
      <c r="HIE30" s="5"/>
      <c r="HIF30" s="5"/>
      <c r="HIG30" s="5"/>
      <c r="HIH30" s="5"/>
      <c r="HII30" s="5"/>
      <c r="HIJ30" s="5"/>
      <c r="HIK30" s="5"/>
      <c r="HIL30" s="5"/>
      <c r="HIM30" s="5"/>
      <c r="HIN30" s="5"/>
      <c r="HIO30" s="5"/>
      <c r="HIP30" s="5"/>
      <c r="HIQ30" s="5"/>
      <c r="HIR30" s="5"/>
      <c r="HIS30" s="5"/>
      <c r="HIT30" s="5"/>
      <c r="HIU30" s="5"/>
      <c r="HIV30" s="5"/>
      <c r="HIW30" s="5"/>
      <c r="HIX30" s="5"/>
      <c r="HIY30" s="5"/>
      <c r="HIZ30" s="5"/>
      <c r="HJA30" s="5"/>
      <c r="HJB30" s="5"/>
      <c r="HJC30" s="5"/>
      <c r="HJD30" s="5"/>
      <c r="HJE30" s="5"/>
      <c r="HJF30" s="5"/>
      <c r="HJG30" s="5"/>
      <c r="HJH30" s="5"/>
      <c r="HJI30" s="5"/>
      <c r="HJJ30" s="5"/>
      <c r="HJK30" s="5"/>
      <c r="HJL30" s="5"/>
      <c r="HJM30" s="5"/>
      <c r="HJN30" s="5"/>
      <c r="HJO30" s="5"/>
      <c r="HJP30" s="5"/>
      <c r="HJQ30" s="5"/>
      <c r="HJR30" s="5"/>
      <c r="HJS30" s="5"/>
      <c r="HJT30" s="5"/>
      <c r="HJU30" s="5"/>
      <c r="HJV30" s="5"/>
      <c r="HJW30" s="5"/>
      <c r="HJX30" s="5"/>
      <c r="HJY30" s="5"/>
      <c r="HJZ30" s="5"/>
      <c r="HKA30" s="5"/>
      <c r="HKB30" s="5"/>
      <c r="HKC30" s="5"/>
      <c r="HKD30" s="5"/>
      <c r="HKE30" s="5"/>
      <c r="HKF30" s="5"/>
      <c r="HKG30" s="5"/>
      <c r="HKH30" s="5"/>
      <c r="HKI30" s="5"/>
      <c r="HKJ30" s="5"/>
      <c r="HKK30" s="5"/>
      <c r="HKL30" s="5"/>
      <c r="HKM30" s="5"/>
      <c r="HKN30" s="5"/>
      <c r="HKO30" s="5"/>
      <c r="HKP30" s="5"/>
      <c r="HKQ30" s="5"/>
      <c r="HKR30" s="5"/>
      <c r="HKS30" s="5"/>
      <c r="HKT30" s="5"/>
      <c r="HKU30" s="5"/>
      <c r="HKV30" s="5"/>
      <c r="HKW30" s="5"/>
      <c r="HKX30" s="5"/>
      <c r="HKY30" s="5"/>
      <c r="HKZ30" s="5"/>
      <c r="HLA30" s="5"/>
      <c r="HLB30" s="5"/>
      <c r="HLC30" s="5"/>
      <c r="HLD30" s="5"/>
      <c r="HLE30" s="5"/>
      <c r="HLF30" s="5"/>
      <c r="HLG30" s="5"/>
      <c r="HLH30" s="5"/>
      <c r="HLI30" s="5"/>
      <c r="HLJ30" s="5"/>
      <c r="HLK30" s="5"/>
      <c r="HLL30" s="5"/>
      <c r="HLM30" s="5"/>
      <c r="HLN30" s="5"/>
      <c r="HLO30" s="5"/>
      <c r="HLP30" s="5"/>
      <c r="HLQ30" s="5"/>
      <c r="HLR30" s="5"/>
      <c r="HLS30" s="5"/>
      <c r="HLT30" s="5"/>
      <c r="HLU30" s="5"/>
      <c r="HLV30" s="5"/>
      <c r="HLW30" s="5"/>
      <c r="HLX30" s="5"/>
      <c r="HLY30" s="5"/>
      <c r="HLZ30" s="5"/>
      <c r="HMA30" s="5"/>
      <c r="HMB30" s="5"/>
      <c r="HMC30" s="5"/>
      <c r="HMD30" s="5"/>
      <c r="HME30" s="5"/>
      <c r="HMF30" s="5"/>
      <c r="HMG30" s="5"/>
      <c r="HMH30" s="5"/>
      <c r="HMI30" s="5"/>
      <c r="HMJ30" s="5"/>
      <c r="HMK30" s="5"/>
      <c r="HML30" s="5"/>
      <c r="HMM30" s="5"/>
      <c r="HMN30" s="5"/>
      <c r="HMO30" s="5"/>
      <c r="HMP30" s="5"/>
      <c r="HMQ30" s="5"/>
      <c r="HMR30" s="5"/>
      <c r="HMS30" s="5"/>
      <c r="HMT30" s="5"/>
      <c r="HMU30" s="5"/>
      <c r="HMV30" s="5"/>
      <c r="HMW30" s="5"/>
      <c r="HMX30" s="5"/>
      <c r="HMY30" s="5"/>
      <c r="HMZ30" s="5"/>
      <c r="HNA30" s="5"/>
      <c r="HNB30" s="5"/>
      <c r="HNC30" s="5"/>
      <c r="HND30" s="5"/>
      <c r="HNE30" s="5"/>
      <c r="HNF30" s="5"/>
      <c r="HNG30" s="5"/>
      <c r="HNH30" s="5"/>
      <c r="HNI30" s="5"/>
      <c r="HNJ30" s="5"/>
      <c r="HNK30" s="5"/>
      <c r="HNL30" s="5"/>
      <c r="HNM30" s="5"/>
      <c r="HNN30" s="5"/>
      <c r="HNO30" s="5"/>
      <c r="HNP30" s="5"/>
      <c r="HNQ30" s="5"/>
      <c r="HNR30" s="5"/>
      <c r="HNS30" s="5"/>
      <c r="HNT30" s="5"/>
      <c r="HNU30" s="5"/>
      <c r="HNV30" s="5"/>
      <c r="HNW30" s="5"/>
      <c r="HNX30" s="5"/>
      <c r="HNY30" s="5"/>
      <c r="HNZ30" s="5"/>
      <c r="HOA30" s="5"/>
      <c r="HOB30" s="5"/>
      <c r="HOC30" s="5"/>
      <c r="HOD30" s="5"/>
      <c r="HOE30" s="5"/>
      <c r="HOF30" s="5"/>
      <c r="HOG30" s="5"/>
      <c r="HOH30" s="5"/>
      <c r="HOI30" s="5"/>
      <c r="HOJ30" s="5"/>
      <c r="HOK30" s="5"/>
      <c r="HOL30" s="5"/>
      <c r="HOM30" s="5"/>
      <c r="HON30" s="5"/>
      <c r="HOO30" s="5"/>
      <c r="HOP30" s="5"/>
      <c r="HOQ30" s="5"/>
      <c r="HOR30" s="5"/>
      <c r="HOS30" s="5"/>
      <c r="HOT30" s="5"/>
      <c r="HOU30" s="5"/>
      <c r="HOV30" s="5"/>
      <c r="HOW30" s="5"/>
      <c r="HOX30" s="5"/>
      <c r="HOY30" s="5"/>
      <c r="HOZ30" s="5"/>
      <c r="HPA30" s="5"/>
      <c r="HPB30" s="5"/>
      <c r="HPC30" s="5"/>
      <c r="HPD30" s="5"/>
      <c r="HPE30" s="5"/>
      <c r="HPF30" s="5"/>
      <c r="HPG30" s="5"/>
      <c r="HPH30" s="5"/>
      <c r="HPI30" s="5"/>
      <c r="HPJ30" s="5"/>
      <c r="HPK30" s="5"/>
      <c r="HPL30" s="5"/>
      <c r="HPM30" s="5"/>
      <c r="HPN30" s="5"/>
      <c r="HPO30" s="5"/>
      <c r="HPP30" s="5"/>
      <c r="HPQ30" s="5"/>
      <c r="HPR30" s="5"/>
      <c r="HPS30" s="5"/>
      <c r="HPT30" s="5"/>
      <c r="HPU30" s="5"/>
      <c r="HPV30" s="5"/>
      <c r="HPW30" s="5"/>
      <c r="HPX30" s="5"/>
      <c r="HPY30" s="5"/>
      <c r="HPZ30" s="5"/>
      <c r="HQA30" s="5"/>
      <c r="HQB30" s="5"/>
      <c r="HQC30" s="5"/>
      <c r="HQD30" s="5"/>
      <c r="HQE30" s="5"/>
      <c r="HQF30" s="5"/>
      <c r="HQG30" s="5"/>
      <c r="HQH30" s="5"/>
      <c r="HQI30" s="5"/>
      <c r="HQJ30" s="5"/>
      <c r="HQK30" s="5"/>
      <c r="HQL30" s="5"/>
      <c r="HQM30" s="5"/>
      <c r="HQN30" s="5"/>
      <c r="HQO30" s="5"/>
      <c r="HQP30" s="5"/>
      <c r="HQQ30" s="5"/>
      <c r="HQR30" s="5"/>
      <c r="HQS30" s="5"/>
      <c r="HQT30" s="5"/>
      <c r="HQU30" s="5"/>
      <c r="HQV30" s="5"/>
      <c r="HQW30" s="5"/>
      <c r="HQX30" s="5"/>
      <c r="HQY30" s="5"/>
      <c r="HQZ30" s="5"/>
      <c r="HRA30" s="5"/>
      <c r="HRB30" s="5"/>
      <c r="HRC30" s="5"/>
      <c r="HRD30" s="5"/>
      <c r="HRE30" s="5"/>
      <c r="HRF30" s="5"/>
      <c r="HRG30" s="5"/>
      <c r="HRH30" s="5"/>
      <c r="HRI30" s="5"/>
      <c r="HRJ30" s="5"/>
      <c r="HRK30" s="5"/>
      <c r="HRL30" s="5"/>
      <c r="HRM30" s="5"/>
      <c r="HRN30" s="5"/>
      <c r="HRO30" s="5"/>
      <c r="HRP30" s="5"/>
      <c r="HRQ30" s="5"/>
      <c r="HRR30" s="5"/>
      <c r="HRS30" s="5"/>
      <c r="HRT30" s="5"/>
      <c r="HRU30" s="5"/>
      <c r="HRV30" s="5"/>
      <c r="HRW30" s="5"/>
      <c r="HRX30" s="5"/>
      <c r="HRY30" s="5"/>
      <c r="HRZ30" s="5"/>
      <c r="HSA30" s="5"/>
      <c r="HSB30" s="5"/>
      <c r="HSC30" s="5"/>
      <c r="HSD30" s="5"/>
      <c r="HSE30" s="5"/>
      <c r="HSF30" s="5"/>
      <c r="HSG30" s="5"/>
      <c r="HSH30" s="5"/>
      <c r="HSI30" s="5"/>
      <c r="HSJ30" s="5"/>
      <c r="HSK30" s="5"/>
      <c r="HSL30" s="5"/>
      <c r="HSM30" s="5"/>
      <c r="HSN30" s="5"/>
      <c r="HSO30" s="5"/>
      <c r="HSP30" s="5"/>
      <c r="HSQ30" s="5"/>
      <c r="HSR30" s="5"/>
      <c r="HSS30" s="5"/>
      <c r="HST30" s="5"/>
      <c r="HSU30" s="5"/>
      <c r="HSV30" s="5"/>
      <c r="HSW30" s="5"/>
      <c r="HSX30" s="5"/>
      <c r="HSY30" s="5"/>
      <c r="HSZ30" s="5"/>
      <c r="HTA30" s="5"/>
      <c r="HTB30" s="5"/>
      <c r="HTC30" s="5"/>
      <c r="HTD30" s="5"/>
      <c r="HTE30" s="5"/>
      <c r="HTF30" s="5"/>
      <c r="HTG30" s="5"/>
      <c r="HTH30" s="5"/>
      <c r="HTI30" s="5"/>
      <c r="HTJ30" s="5"/>
      <c r="HTK30" s="5"/>
      <c r="HTL30" s="5"/>
      <c r="HTM30" s="5"/>
      <c r="HTN30" s="5"/>
      <c r="HTO30" s="5"/>
      <c r="HTP30" s="5"/>
      <c r="HTQ30" s="5"/>
      <c r="HTR30" s="5"/>
      <c r="HTS30" s="5"/>
      <c r="HTT30" s="5"/>
      <c r="HTU30" s="5"/>
      <c r="HTV30" s="5"/>
      <c r="HTW30" s="5"/>
      <c r="HTX30" s="5"/>
      <c r="HTY30" s="5"/>
      <c r="HTZ30" s="5"/>
      <c r="HUA30" s="5"/>
      <c r="HUB30" s="5"/>
      <c r="HUC30" s="5"/>
      <c r="HUD30" s="5"/>
      <c r="HUE30" s="5"/>
      <c r="HUF30" s="5"/>
      <c r="HUG30" s="5"/>
      <c r="HUH30" s="5"/>
      <c r="HUI30" s="5"/>
      <c r="HUJ30" s="5"/>
      <c r="HUK30" s="5"/>
      <c r="HUL30" s="5"/>
      <c r="HUM30" s="5"/>
      <c r="HUN30" s="5"/>
      <c r="HUO30" s="5"/>
      <c r="HUP30" s="5"/>
      <c r="HUQ30" s="5"/>
      <c r="HUR30" s="5"/>
      <c r="HUS30" s="5"/>
      <c r="HUT30" s="5"/>
      <c r="HUU30" s="5"/>
      <c r="HUV30" s="5"/>
      <c r="HUW30" s="5"/>
      <c r="HUX30" s="5"/>
      <c r="HUY30" s="5"/>
      <c r="HUZ30" s="5"/>
      <c r="HVA30" s="5"/>
      <c r="HVB30" s="5"/>
      <c r="HVC30" s="5"/>
      <c r="HVD30" s="5"/>
      <c r="HVE30" s="5"/>
      <c r="HVF30" s="5"/>
      <c r="HVG30" s="5"/>
      <c r="HVH30" s="5"/>
      <c r="HVI30" s="5"/>
      <c r="HVJ30" s="5"/>
      <c r="HVK30" s="5"/>
      <c r="HVL30" s="5"/>
      <c r="HVM30" s="5"/>
      <c r="HVN30" s="5"/>
      <c r="HVO30" s="5"/>
      <c r="HVP30" s="5"/>
      <c r="HVQ30" s="5"/>
      <c r="HVR30" s="5"/>
      <c r="HVS30" s="5"/>
      <c r="HVT30" s="5"/>
      <c r="HVU30" s="5"/>
      <c r="HVV30" s="5"/>
      <c r="HVW30" s="5"/>
      <c r="HVX30" s="5"/>
      <c r="HVY30" s="5"/>
      <c r="HVZ30" s="5"/>
      <c r="HWA30" s="5"/>
      <c r="HWB30" s="5"/>
      <c r="HWC30" s="5"/>
      <c r="HWD30" s="5"/>
      <c r="HWE30" s="5"/>
      <c r="HWF30" s="5"/>
      <c r="HWG30" s="5"/>
      <c r="HWH30" s="5"/>
      <c r="HWI30" s="5"/>
      <c r="HWJ30" s="5"/>
      <c r="HWK30" s="5"/>
      <c r="HWL30" s="5"/>
      <c r="HWM30" s="5"/>
      <c r="HWN30" s="5"/>
      <c r="HWO30" s="5"/>
      <c r="HWP30" s="5"/>
      <c r="HWQ30" s="5"/>
      <c r="HWR30" s="5"/>
      <c r="HWS30" s="5"/>
      <c r="HWT30" s="5"/>
      <c r="HWU30" s="5"/>
      <c r="HWV30" s="5"/>
      <c r="HWW30" s="5"/>
      <c r="HWX30" s="5"/>
      <c r="HWY30" s="5"/>
      <c r="HWZ30" s="5"/>
      <c r="HXA30" s="5"/>
      <c r="HXB30" s="5"/>
      <c r="HXC30" s="5"/>
      <c r="HXD30" s="5"/>
      <c r="HXE30" s="5"/>
      <c r="HXF30" s="5"/>
      <c r="HXG30" s="5"/>
      <c r="HXH30" s="5"/>
      <c r="HXI30" s="5"/>
      <c r="HXJ30" s="5"/>
      <c r="HXK30" s="5"/>
      <c r="HXL30" s="5"/>
      <c r="HXM30" s="5"/>
      <c r="HXN30" s="5"/>
      <c r="HXO30" s="5"/>
      <c r="HXP30" s="5"/>
      <c r="HXQ30" s="5"/>
      <c r="HXR30" s="5"/>
      <c r="HXS30" s="5"/>
      <c r="HXT30" s="5"/>
      <c r="HXU30" s="5"/>
      <c r="HXV30" s="5"/>
      <c r="HXW30" s="5"/>
      <c r="HXX30" s="5"/>
      <c r="HXY30" s="5"/>
      <c r="HXZ30" s="5"/>
      <c r="HYA30" s="5"/>
      <c r="HYB30" s="5"/>
      <c r="HYC30" s="5"/>
      <c r="HYD30" s="5"/>
      <c r="HYE30" s="5"/>
      <c r="HYF30" s="5"/>
      <c r="HYG30" s="5"/>
      <c r="HYH30" s="5"/>
      <c r="HYI30" s="5"/>
      <c r="HYJ30" s="5"/>
      <c r="HYK30" s="5"/>
      <c r="HYL30" s="5"/>
      <c r="HYM30" s="5"/>
      <c r="HYN30" s="5"/>
      <c r="HYO30" s="5"/>
      <c r="HYP30" s="5"/>
      <c r="HYQ30" s="5"/>
      <c r="HYR30" s="5"/>
      <c r="HYS30" s="5"/>
      <c r="HYT30" s="5"/>
      <c r="HYU30" s="5"/>
      <c r="HYV30" s="5"/>
      <c r="HYW30" s="5"/>
      <c r="HYX30" s="5"/>
      <c r="HYY30" s="5"/>
      <c r="HYZ30" s="5"/>
      <c r="HZA30" s="5"/>
      <c r="HZB30" s="5"/>
      <c r="HZC30" s="5"/>
      <c r="HZD30" s="5"/>
      <c r="HZE30" s="5"/>
      <c r="HZF30" s="5"/>
      <c r="HZG30" s="5"/>
      <c r="HZH30" s="5"/>
      <c r="HZI30" s="5"/>
      <c r="HZJ30" s="5"/>
      <c r="HZK30" s="5"/>
      <c r="HZL30" s="5"/>
      <c r="HZM30" s="5"/>
      <c r="HZN30" s="5"/>
      <c r="HZO30" s="5"/>
      <c r="HZP30" s="5"/>
      <c r="HZQ30" s="5"/>
      <c r="HZR30" s="5"/>
      <c r="HZS30" s="5"/>
      <c r="HZT30" s="5"/>
      <c r="HZU30" s="5"/>
      <c r="HZV30" s="5"/>
      <c r="HZW30" s="5"/>
      <c r="HZX30" s="5"/>
      <c r="HZY30" s="5"/>
      <c r="HZZ30" s="5"/>
      <c r="IAA30" s="5"/>
      <c r="IAB30" s="5"/>
      <c r="IAC30" s="5"/>
      <c r="IAD30" s="5"/>
      <c r="IAE30" s="5"/>
      <c r="IAF30" s="5"/>
      <c r="IAG30" s="5"/>
      <c r="IAH30" s="5"/>
      <c r="IAI30" s="5"/>
      <c r="IAJ30" s="5"/>
      <c r="IAK30" s="5"/>
      <c r="IAL30" s="5"/>
      <c r="IAM30" s="5"/>
      <c r="IAN30" s="5"/>
      <c r="IAO30" s="5"/>
      <c r="IAP30" s="5"/>
      <c r="IAQ30" s="5"/>
      <c r="IAR30" s="5"/>
      <c r="IAS30" s="5"/>
      <c r="IAT30" s="5"/>
      <c r="IAU30" s="5"/>
      <c r="IAV30" s="5"/>
      <c r="IAW30" s="5"/>
      <c r="IAX30" s="5"/>
      <c r="IAY30" s="5"/>
      <c r="IAZ30" s="5"/>
      <c r="IBA30" s="5"/>
      <c r="IBB30" s="5"/>
      <c r="IBC30" s="5"/>
      <c r="IBD30" s="5"/>
      <c r="IBE30" s="5"/>
      <c r="IBF30" s="5"/>
      <c r="IBG30" s="5"/>
      <c r="IBH30" s="5"/>
      <c r="IBI30" s="5"/>
      <c r="IBJ30" s="5"/>
      <c r="IBK30" s="5"/>
      <c r="IBL30" s="5"/>
      <c r="IBM30" s="5"/>
      <c r="IBN30" s="5"/>
      <c r="IBO30" s="5"/>
      <c r="IBP30" s="5"/>
      <c r="IBQ30" s="5"/>
      <c r="IBR30" s="5"/>
      <c r="IBS30" s="5"/>
      <c r="IBT30" s="5"/>
      <c r="IBU30" s="5"/>
      <c r="IBV30" s="5"/>
      <c r="IBW30" s="5"/>
      <c r="IBX30" s="5"/>
      <c r="IBY30" s="5"/>
      <c r="IBZ30" s="5"/>
      <c r="ICA30" s="5"/>
      <c r="ICB30" s="5"/>
      <c r="ICC30" s="5"/>
      <c r="ICD30" s="5"/>
      <c r="ICE30" s="5"/>
      <c r="ICF30" s="5"/>
      <c r="ICG30" s="5"/>
      <c r="ICH30" s="5"/>
      <c r="ICI30" s="5"/>
      <c r="ICJ30" s="5"/>
      <c r="ICK30" s="5"/>
      <c r="ICL30" s="5"/>
      <c r="ICM30" s="5"/>
      <c r="ICN30" s="5"/>
      <c r="ICO30" s="5"/>
      <c r="ICP30" s="5"/>
      <c r="ICQ30" s="5"/>
      <c r="ICR30" s="5"/>
      <c r="ICS30" s="5"/>
      <c r="ICT30" s="5"/>
      <c r="ICU30" s="5"/>
      <c r="ICV30" s="5"/>
      <c r="ICW30" s="5"/>
      <c r="ICX30" s="5"/>
      <c r="ICY30" s="5"/>
      <c r="ICZ30" s="5"/>
      <c r="IDA30" s="5"/>
      <c r="IDB30" s="5"/>
      <c r="IDC30" s="5"/>
      <c r="IDD30" s="5"/>
      <c r="IDE30" s="5"/>
      <c r="IDF30" s="5"/>
      <c r="IDG30" s="5"/>
      <c r="IDH30" s="5"/>
      <c r="IDI30" s="5"/>
      <c r="IDJ30" s="5"/>
      <c r="IDK30" s="5"/>
      <c r="IDL30" s="5"/>
      <c r="IDM30" s="5"/>
      <c r="IDN30" s="5"/>
      <c r="IDO30" s="5"/>
      <c r="IDP30" s="5"/>
      <c r="IDQ30" s="5"/>
      <c r="IDR30" s="5"/>
      <c r="IDS30" s="5"/>
      <c r="IDT30" s="5"/>
      <c r="IDU30" s="5"/>
      <c r="IDV30" s="5"/>
      <c r="IDW30" s="5"/>
      <c r="IDX30" s="5"/>
      <c r="IDY30" s="5"/>
      <c r="IDZ30" s="5"/>
      <c r="IEA30" s="5"/>
      <c r="IEB30" s="5"/>
      <c r="IEC30" s="5"/>
      <c r="IED30" s="5"/>
      <c r="IEE30" s="5"/>
      <c r="IEF30" s="5"/>
      <c r="IEG30" s="5"/>
      <c r="IEH30" s="5"/>
      <c r="IEI30" s="5"/>
      <c r="IEJ30" s="5"/>
      <c r="IEK30" s="5"/>
      <c r="IEL30" s="5"/>
      <c r="IEM30" s="5"/>
      <c r="IEN30" s="5"/>
      <c r="IEO30" s="5"/>
      <c r="IEP30" s="5"/>
      <c r="IEQ30" s="5"/>
      <c r="IER30" s="5"/>
      <c r="IES30" s="5"/>
      <c r="IET30" s="5"/>
      <c r="IEU30" s="5"/>
      <c r="IEV30" s="5"/>
      <c r="IEW30" s="5"/>
      <c r="IEX30" s="5"/>
      <c r="IEY30" s="5"/>
      <c r="IEZ30" s="5"/>
      <c r="IFA30" s="5"/>
      <c r="IFB30" s="5"/>
      <c r="IFC30" s="5"/>
      <c r="IFD30" s="5"/>
      <c r="IFE30" s="5"/>
      <c r="IFF30" s="5"/>
      <c r="IFG30" s="5"/>
      <c r="IFH30" s="5"/>
      <c r="IFI30" s="5"/>
      <c r="IFJ30" s="5"/>
      <c r="IFK30" s="5"/>
      <c r="IFL30" s="5"/>
      <c r="IFM30" s="5"/>
      <c r="IFN30" s="5"/>
      <c r="IFO30" s="5"/>
      <c r="IFP30" s="5"/>
      <c r="IFQ30" s="5"/>
      <c r="IFR30" s="5"/>
      <c r="IFS30" s="5"/>
      <c r="IFT30" s="5"/>
      <c r="IFU30" s="5"/>
      <c r="IFV30" s="5"/>
      <c r="IFW30" s="5"/>
      <c r="IFX30" s="5"/>
      <c r="IFY30" s="5"/>
      <c r="IFZ30" s="5"/>
      <c r="IGA30" s="5"/>
      <c r="IGB30" s="5"/>
      <c r="IGC30" s="5"/>
      <c r="IGD30" s="5"/>
      <c r="IGE30" s="5"/>
      <c r="IGF30" s="5"/>
      <c r="IGG30" s="5"/>
      <c r="IGH30" s="5"/>
      <c r="IGI30" s="5"/>
      <c r="IGJ30" s="5"/>
      <c r="IGK30" s="5"/>
      <c r="IGL30" s="5"/>
      <c r="IGM30" s="5"/>
      <c r="IGN30" s="5"/>
      <c r="IGO30" s="5"/>
      <c r="IGP30" s="5"/>
      <c r="IGQ30" s="5"/>
      <c r="IGR30" s="5"/>
      <c r="IGS30" s="5"/>
      <c r="IGT30" s="5"/>
      <c r="IGU30" s="5"/>
      <c r="IGV30" s="5"/>
      <c r="IGW30" s="5"/>
      <c r="IGX30" s="5"/>
      <c r="IGY30" s="5"/>
      <c r="IGZ30" s="5"/>
      <c r="IHA30" s="5"/>
      <c r="IHB30" s="5"/>
      <c r="IHC30" s="5"/>
      <c r="IHD30" s="5"/>
      <c r="IHE30" s="5"/>
      <c r="IHF30" s="5"/>
      <c r="IHG30" s="5"/>
      <c r="IHH30" s="5"/>
      <c r="IHI30" s="5"/>
      <c r="IHJ30" s="5"/>
      <c r="IHK30" s="5"/>
      <c r="IHL30" s="5"/>
      <c r="IHM30" s="5"/>
      <c r="IHN30" s="5"/>
      <c r="IHO30" s="5"/>
      <c r="IHP30" s="5"/>
      <c r="IHQ30" s="5"/>
      <c r="IHR30" s="5"/>
      <c r="IHS30" s="5"/>
      <c r="IHT30" s="5"/>
      <c r="IHU30" s="5"/>
      <c r="IHV30" s="5"/>
      <c r="IHW30" s="5"/>
      <c r="IHX30" s="5"/>
      <c r="IHY30" s="5"/>
      <c r="IHZ30" s="5"/>
      <c r="IIA30" s="5"/>
      <c r="IIB30" s="5"/>
      <c r="IIC30" s="5"/>
      <c r="IID30" s="5"/>
      <c r="IIE30" s="5"/>
      <c r="IIF30" s="5"/>
      <c r="IIG30" s="5"/>
      <c r="IIH30" s="5"/>
      <c r="III30" s="5"/>
      <c r="IIJ30" s="5"/>
      <c r="IIK30" s="5"/>
      <c r="IIL30" s="5"/>
      <c r="IIM30" s="5"/>
      <c r="IIN30" s="5"/>
      <c r="IIO30" s="5"/>
      <c r="IIP30" s="5"/>
      <c r="IIQ30" s="5"/>
      <c r="IIR30" s="5"/>
      <c r="IIS30" s="5"/>
      <c r="IIT30" s="5"/>
      <c r="IIU30" s="5"/>
      <c r="IIV30" s="5"/>
      <c r="IIW30" s="5"/>
      <c r="IIX30" s="5"/>
      <c r="IIY30" s="5"/>
      <c r="IIZ30" s="5"/>
      <c r="IJA30" s="5"/>
      <c r="IJB30" s="5"/>
      <c r="IJC30" s="5"/>
      <c r="IJD30" s="5"/>
      <c r="IJE30" s="5"/>
      <c r="IJF30" s="5"/>
      <c r="IJG30" s="5"/>
      <c r="IJH30" s="5"/>
      <c r="IJI30" s="5"/>
      <c r="IJJ30" s="5"/>
      <c r="IJK30" s="5"/>
      <c r="IJL30" s="5"/>
      <c r="IJM30" s="5"/>
      <c r="IJN30" s="5"/>
      <c r="IJO30" s="5"/>
      <c r="IJP30" s="5"/>
      <c r="IJQ30" s="5"/>
      <c r="IJR30" s="5"/>
      <c r="IJS30" s="5"/>
      <c r="IJT30" s="5"/>
      <c r="IJU30" s="5"/>
      <c r="IJV30" s="5"/>
      <c r="IJW30" s="5"/>
      <c r="IJX30" s="5"/>
      <c r="IJY30" s="5"/>
      <c r="IJZ30" s="5"/>
      <c r="IKA30" s="5"/>
      <c r="IKB30" s="5"/>
      <c r="IKC30" s="5"/>
      <c r="IKD30" s="5"/>
      <c r="IKE30" s="5"/>
      <c r="IKF30" s="5"/>
      <c r="IKG30" s="5"/>
      <c r="IKH30" s="5"/>
      <c r="IKI30" s="5"/>
      <c r="IKJ30" s="5"/>
      <c r="IKK30" s="5"/>
      <c r="IKL30" s="5"/>
      <c r="IKM30" s="5"/>
      <c r="IKN30" s="5"/>
      <c r="IKO30" s="5"/>
      <c r="IKP30" s="5"/>
      <c r="IKQ30" s="5"/>
      <c r="IKR30" s="5"/>
      <c r="IKS30" s="5"/>
      <c r="IKT30" s="5"/>
      <c r="IKU30" s="5"/>
      <c r="IKV30" s="5"/>
      <c r="IKW30" s="5"/>
      <c r="IKX30" s="5"/>
      <c r="IKY30" s="5"/>
      <c r="IKZ30" s="5"/>
      <c r="ILA30" s="5"/>
      <c r="ILB30" s="5"/>
      <c r="ILC30" s="5"/>
      <c r="ILD30" s="5"/>
      <c r="ILE30" s="5"/>
      <c r="ILF30" s="5"/>
      <c r="ILG30" s="5"/>
      <c r="ILH30" s="5"/>
      <c r="ILI30" s="5"/>
      <c r="ILJ30" s="5"/>
      <c r="ILK30" s="5"/>
      <c r="ILL30" s="5"/>
      <c r="ILM30" s="5"/>
      <c r="ILN30" s="5"/>
      <c r="ILO30" s="5"/>
      <c r="ILP30" s="5"/>
      <c r="ILQ30" s="5"/>
      <c r="ILR30" s="5"/>
      <c r="ILS30" s="5"/>
      <c r="ILT30" s="5"/>
      <c r="ILU30" s="5"/>
      <c r="ILV30" s="5"/>
      <c r="ILW30" s="5"/>
      <c r="ILX30" s="5"/>
      <c r="ILY30" s="5"/>
      <c r="ILZ30" s="5"/>
      <c r="IMA30" s="5"/>
      <c r="IMB30" s="5"/>
      <c r="IMC30" s="5"/>
      <c r="IMD30" s="5"/>
      <c r="IME30" s="5"/>
      <c r="IMF30" s="5"/>
      <c r="IMG30" s="5"/>
      <c r="IMH30" s="5"/>
      <c r="IMI30" s="5"/>
      <c r="IMJ30" s="5"/>
      <c r="IMK30" s="5"/>
      <c r="IML30" s="5"/>
      <c r="IMM30" s="5"/>
      <c r="IMN30" s="5"/>
      <c r="IMO30" s="5"/>
      <c r="IMP30" s="5"/>
      <c r="IMQ30" s="5"/>
      <c r="IMR30" s="5"/>
      <c r="IMS30" s="5"/>
      <c r="IMT30" s="5"/>
      <c r="IMU30" s="5"/>
      <c r="IMV30" s="5"/>
      <c r="IMW30" s="5"/>
      <c r="IMX30" s="5"/>
      <c r="IMY30" s="5"/>
      <c r="IMZ30" s="5"/>
      <c r="INA30" s="5"/>
      <c r="INB30" s="5"/>
      <c r="INC30" s="5"/>
      <c r="IND30" s="5"/>
      <c r="INE30" s="5"/>
      <c r="INF30" s="5"/>
      <c r="ING30" s="5"/>
      <c r="INH30" s="5"/>
      <c r="INI30" s="5"/>
      <c r="INJ30" s="5"/>
      <c r="INK30" s="5"/>
      <c r="INL30" s="5"/>
      <c r="INM30" s="5"/>
      <c r="INN30" s="5"/>
      <c r="INO30" s="5"/>
      <c r="INP30" s="5"/>
      <c r="INQ30" s="5"/>
      <c r="INR30" s="5"/>
      <c r="INS30" s="5"/>
      <c r="INT30" s="5"/>
      <c r="INU30" s="5"/>
      <c r="INV30" s="5"/>
      <c r="INW30" s="5"/>
      <c r="INX30" s="5"/>
      <c r="INY30" s="5"/>
      <c r="INZ30" s="5"/>
      <c r="IOA30" s="5"/>
      <c r="IOB30" s="5"/>
      <c r="IOC30" s="5"/>
      <c r="IOD30" s="5"/>
      <c r="IOE30" s="5"/>
      <c r="IOF30" s="5"/>
      <c r="IOG30" s="5"/>
      <c r="IOH30" s="5"/>
      <c r="IOI30" s="5"/>
      <c r="IOJ30" s="5"/>
      <c r="IOK30" s="5"/>
      <c r="IOL30" s="5"/>
      <c r="IOM30" s="5"/>
      <c r="ION30" s="5"/>
      <c r="IOO30" s="5"/>
      <c r="IOP30" s="5"/>
      <c r="IOQ30" s="5"/>
      <c r="IOR30" s="5"/>
      <c r="IOS30" s="5"/>
      <c r="IOT30" s="5"/>
      <c r="IOU30" s="5"/>
      <c r="IOV30" s="5"/>
      <c r="IOW30" s="5"/>
      <c r="IOX30" s="5"/>
      <c r="IOY30" s="5"/>
      <c r="IOZ30" s="5"/>
      <c r="IPA30" s="5"/>
      <c r="IPB30" s="5"/>
      <c r="IPC30" s="5"/>
      <c r="IPD30" s="5"/>
      <c r="IPE30" s="5"/>
      <c r="IPF30" s="5"/>
      <c r="IPG30" s="5"/>
      <c r="IPH30" s="5"/>
      <c r="IPI30" s="5"/>
      <c r="IPJ30" s="5"/>
      <c r="IPK30" s="5"/>
      <c r="IPL30" s="5"/>
      <c r="IPM30" s="5"/>
      <c r="IPN30" s="5"/>
      <c r="IPO30" s="5"/>
      <c r="IPP30" s="5"/>
      <c r="IPQ30" s="5"/>
      <c r="IPR30" s="5"/>
      <c r="IPS30" s="5"/>
      <c r="IPT30" s="5"/>
      <c r="IPU30" s="5"/>
      <c r="IPV30" s="5"/>
      <c r="IPW30" s="5"/>
      <c r="IPX30" s="5"/>
      <c r="IPY30" s="5"/>
      <c r="IPZ30" s="5"/>
      <c r="IQA30" s="5"/>
      <c r="IQB30" s="5"/>
      <c r="IQC30" s="5"/>
      <c r="IQD30" s="5"/>
      <c r="IQE30" s="5"/>
      <c r="IQF30" s="5"/>
      <c r="IQG30" s="5"/>
      <c r="IQH30" s="5"/>
      <c r="IQI30" s="5"/>
      <c r="IQJ30" s="5"/>
      <c r="IQK30" s="5"/>
      <c r="IQL30" s="5"/>
      <c r="IQM30" s="5"/>
      <c r="IQN30" s="5"/>
      <c r="IQO30" s="5"/>
      <c r="IQP30" s="5"/>
      <c r="IQQ30" s="5"/>
      <c r="IQR30" s="5"/>
      <c r="IQS30" s="5"/>
      <c r="IQT30" s="5"/>
      <c r="IQU30" s="5"/>
      <c r="IQV30" s="5"/>
      <c r="IQW30" s="5"/>
      <c r="IQX30" s="5"/>
      <c r="IQY30" s="5"/>
      <c r="IQZ30" s="5"/>
      <c r="IRA30" s="5"/>
      <c r="IRB30" s="5"/>
      <c r="IRC30" s="5"/>
      <c r="IRD30" s="5"/>
      <c r="IRE30" s="5"/>
      <c r="IRF30" s="5"/>
      <c r="IRG30" s="5"/>
      <c r="IRH30" s="5"/>
      <c r="IRI30" s="5"/>
      <c r="IRJ30" s="5"/>
      <c r="IRK30" s="5"/>
      <c r="IRL30" s="5"/>
      <c r="IRM30" s="5"/>
      <c r="IRN30" s="5"/>
      <c r="IRO30" s="5"/>
      <c r="IRP30" s="5"/>
      <c r="IRQ30" s="5"/>
      <c r="IRR30" s="5"/>
      <c r="IRS30" s="5"/>
      <c r="IRT30" s="5"/>
      <c r="IRU30" s="5"/>
      <c r="IRV30" s="5"/>
      <c r="IRW30" s="5"/>
      <c r="IRX30" s="5"/>
      <c r="IRY30" s="5"/>
      <c r="IRZ30" s="5"/>
      <c r="ISA30" s="5"/>
      <c r="ISB30" s="5"/>
      <c r="ISC30" s="5"/>
      <c r="ISD30" s="5"/>
      <c r="ISE30" s="5"/>
      <c r="ISF30" s="5"/>
      <c r="ISG30" s="5"/>
      <c r="ISH30" s="5"/>
      <c r="ISI30" s="5"/>
      <c r="ISJ30" s="5"/>
      <c r="ISK30" s="5"/>
      <c r="ISL30" s="5"/>
      <c r="ISM30" s="5"/>
      <c r="ISN30" s="5"/>
      <c r="ISO30" s="5"/>
      <c r="ISP30" s="5"/>
      <c r="ISQ30" s="5"/>
      <c r="ISR30" s="5"/>
      <c r="ISS30" s="5"/>
      <c r="IST30" s="5"/>
      <c r="ISU30" s="5"/>
      <c r="ISV30" s="5"/>
      <c r="ISW30" s="5"/>
      <c r="ISX30" s="5"/>
      <c r="ISY30" s="5"/>
      <c r="ISZ30" s="5"/>
      <c r="ITA30" s="5"/>
      <c r="ITB30" s="5"/>
      <c r="ITC30" s="5"/>
      <c r="ITD30" s="5"/>
      <c r="ITE30" s="5"/>
      <c r="ITF30" s="5"/>
      <c r="ITG30" s="5"/>
      <c r="ITH30" s="5"/>
      <c r="ITI30" s="5"/>
      <c r="ITJ30" s="5"/>
      <c r="ITK30" s="5"/>
      <c r="ITL30" s="5"/>
      <c r="ITM30" s="5"/>
      <c r="ITN30" s="5"/>
      <c r="ITO30" s="5"/>
      <c r="ITP30" s="5"/>
      <c r="ITQ30" s="5"/>
      <c r="ITR30" s="5"/>
      <c r="ITS30" s="5"/>
      <c r="ITT30" s="5"/>
      <c r="ITU30" s="5"/>
      <c r="ITV30" s="5"/>
      <c r="ITW30" s="5"/>
      <c r="ITX30" s="5"/>
      <c r="ITY30" s="5"/>
      <c r="ITZ30" s="5"/>
      <c r="IUA30" s="5"/>
      <c r="IUB30" s="5"/>
      <c r="IUC30" s="5"/>
      <c r="IUD30" s="5"/>
      <c r="IUE30" s="5"/>
      <c r="IUF30" s="5"/>
      <c r="IUG30" s="5"/>
      <c r="IUH30" s="5"/>
      <c r="IUI30" s="5"/>
      <c r="IUJ30" s="5"/>
      <c r="IUK30" s="5"/>
      <c r="IUL30" s="5"/>
      <c r="IUM30" s="5"/>
      <c r="IUN30" s="5"/>
      <c r="IUO30" s="5"/>
      <c r="IUP30" s="5"/>
      <c r="IUQ30" s="5"/>
      <c r="IUR30" s="5"/>
      <c r="IUS30" s="5"/>
      <c r="IUT30" s="5"/>
      <c r="IUU30" s="5"/>
      <c r="IUV30" s="5"/>
      <c r="IUW30" s="5"/>
      <c r="IUX30" s="5"/>
      <c r="IUY30" s="5"/>
      <c r="IUZ30" s="5"/>
      <c r="IVA30" s="5"/>
      <c r="IVB30" s="5"/>
      <c r="IVC30" s="5"/>
      <c r="IVD30" s="5"/>
      <c r="IVE30" s="5"/>
      <c r="IVF30" s="5"/>
      <c r="IVG30" s="5"/>
      <c r="IVH30" s="5"/>
      <c r="IVI30" s="5"/>
      <c r="IVJ30" s="5"/>
      <c r="IVK30" s="5"/>
      <c r="IVL30" s="5"/>
      <c r="IVM30" s="5"/>
      <c r="IVN30" s="5"/>
      <c r="IVO30" s="5"/>
      <c r="IVP30" s="5"/>
      <c r="IVQ30" s="5"/>
      <c r="IVR30" s="5"/>
      <c r="IVS30" s="5"/>
      <c r="IVT30" s="5"/>
      <c r="IVU30" s="5"/>
      <c r="IVV30" s="5"/>
      <c r="IVW30" s="5"/>
      <c r="IVX30" s="5"/>
      <c r="IVY30" s="5"/>
      <c r="IVZ30" s="5"/>
      <c r="IWA30" s="5"/>
      <c r="IWB30" s="5"/>
      <c r="IWC30" s="5"/>
      <c r="IWD30" s="5"/>
      <c r="IWE30" s="5"/>
      <c r="IWF30" s="5"/>
      <c r="IWG30" s="5"/>
      <c r="IWH30" s="5"/>
      <c r="IWI30" s="5"/>
      <c r="IWJ30" s="5"/>
      <c r="IWK30" s="5"/>
      <c r="IWL30" s="5"/>
      <c r="IWM30" s="5"/>
      <c r="IWN30" s="5"/>
      <c r="IWO30" s="5"/>
      <c r="IWP30" s="5"/>
      <c r="IWQ30" s="5"/>
      <c r="IWR30" s="5"/>
      <c r="IWS30" s="5"/>
      <c r="IWT30" s="5"/>
      <c r="IWU30" s="5"/>
      <c r="IWV30" s="5"/>
      <c r="IWW30" s="5"/>
      <c r="IWX30" s="5"/>
      <c r="IWY30" s="5"/>
      <c r="IWZ30" s="5"/>
      <c r="IXA30" s="5"/>
      <c r="IXB30" s="5"/>
      <c r="IXC30" s="5"/>
      <c r="IXD30" s="5"/>
      <c r="IXE30" s="5"/>
      <c r="IXF30" s="5"/>
      <c r="IXG30" s="5"/>
      <c r="IXH30" s="5"/>
      <c r="IXI30" s="5"/>
      <c r="IXJ30" s="5"/>
      <c r="IXK30" s="5"/>
      <c r="IXL30" s="5"/>
      <c r="IXM30" s="5"/>
      <c r="IXN30" s="5"/>
      <c r="IXO30" s="5"/>
      <c r="IXP30" s="5"/>
      <c r="IXQ30" s="5"/>
      <c r="IXR30" s="5"/>
      <c r="IXS30" s="5"/>
      <c r="IXT30" s="5"/>
      <c r="IXU30" s="5"/>
      <c r="IXV30" s="5"/>
      <c r="IXW30" s="5"/>
      <c r="IXX30" s="5"/>
      <c r="IXY30" s="5"/>
      <c r="IXZ30" s="5"/>
      <c r="IYA30" s="5"/>
      <c r="IYB30" s="5"/>
      <c r="IYC30" s="5"/>
      <c r="IYD30" s="5"/>
      <c r="IYE30" s="5"/>
      <c r="IYF30" s="5"/>
      <c r="IYG30" s="5"/>
      <c r="IYH30" s="5"/>
      <c r="IYI30" s="5"/>
      <c r="IYJ30" s="5"/>
      <c r="IYK30" s="5"/>
      <c r="IYL30" s="5"/>
      <c r="IYM30" s="5"/>
      <c r="IYN30" s="5"/>
      <c r="IYO30" s="5"/>
      <c r="IYP30" s="5"/>
      <c r="IYQ30" s="5"/>
      <c r="IYR30" s="5"/>
      <c r="IYS30" s="5"/>
      <c r="IYT30" s="5"/>
      <c r="IYU30" s="5"/>
      <c r="IYV30" s="5"/>
      <c r="IYW30" s="5"/>
      <c r="IYX30" s="5"/>
      <c r="IYY30" s="5"/>
      <c r="IYZ30" s="5"/>
      <c r="IZA30" s="5"/>
      <c r="IZB30" s="5"/>
      <c r="IZC30" s="5"/>
      <c r="IZD30" s="5"/>
      <c r="IZE30" s="5"/>
      <c r="IZF30" s="5"/>
      <c r="IZG30" s="5"/>
      <c r="IZH30" s="5"/>
      <c r="IZI30" s="5"/>
      <c r="IZJ30" s="5"/>
      <c r="IZK30" s="5"/>
      <c r="IZL30" s="5"/>
      <c r="IZM30" s="5"/>
      <c r="IZN30" s="5"/>
      <c r="IZO30" s="5"/>
      <c r="IZP30" s="5"/>
      <c r="IZQ30" s="5"/>
      <c r="IZR30" s="5"/>
      <c r="IZS30" s="5"/>
      <c r="IZT30" s="5"/>
      <c r="IZU30" s="5"/>
      <c r="IZV30" s="5"/>
      <c r="IZW30" s="5"/>
      <c r="IZX30" s="5"/>
      <c r="IZY30" s="5"/>
      <c r="IZZ30" s="5"/>
      <c r="JAA30" s="5"/>
      <c r="JAB30" s="5"/>
      <c r="JAC30" s="5"/>
      <c r="JAD30" s="5"/>
      <c r="JAE30" s="5"/>
      <c r="JAF30" s="5"/>
      <c r="JAG30" s="5"/>
      <c r="JAH30" s="5"/>
      <c r="JAI30" s="5"/>
      <c r="JAJ30" s="5"/>
      <c r="JAK30" s="5"/>
      <c r="JAL30" s="5"/>
      <c r="JAM30" s="5"/>
      <c r="JAN30" s="5"/>
      <c r="JAO30" s="5"/>
      <c r="JAP30" s="5"/>
      <c r="JAQ30" s="5"/>
      <c r="JAR30" s="5"/>
      <c r="JAS30" s="5"/>
      <c r="JAT30" s="5"/>
      <c r="JAU30" s="5"/>
      <c r="JAV30" s="5"/>
      <c r="JAW30" s="5"/>
      <c r="JAX30" s="5"/>
      <c r="JAY30" s="5"/>
      <c r="JAZ30" s="5"/>
      <c r="JBA30" s="5"/>
      <c r="JBB30" s="5"/>
      <c r="JBC30" s="5"/>
      <c r="JBD30" s="5"/>
      <c r="JBE30" s="5"/>
      <c r="JBF30" s="5"/>
      <c r="JBG30" s="5"/>
      <c r="JBH30" s="5"/>
      <c r="JBI30" s="5"/>
      <c r="JBJ30" s="5"/>
      <c r="JBK30" s="5"/>
      <c r="JBL30" s="5"/>
      <c r="JBM30" s="5"/>
      <c r="JBN30" s="5"/>
      <c r="JBO30" s="5"/>
      <c r="JBP30" s="5"/>
      <c r="JBQ30" s="5"/>
      <c r="JBR30" s="5"/>
      <c r="JBS30" s="5"/>
      <c r="JBT30" s="5"/>
      <c r="JBU30" s="5"/>
      <c r="JBV30" s="5"/>
      <c r="JBW30" s="5"/>
      <c r="JBX30" s="5"/>
      <c r="JBY30" s="5"/>
      <c r="JBZ30" s="5"/>
      <c r="JCA30" s="5"/>
      <c r="JCB30" s="5"/>
      <c r="JCC30" s="5"/>
      <c r="JCD30" s="5"/>
      <c r="JCE30" s="5"/>
      <c r="JCF30" s="5"/>
      <c r="JCG30" s="5"/>
      <c r="JCH30" s="5"/>
      <c r="JCI30" s="5"/>
      <c r="JCJ30" s="5"/>
      <c r="JCK30" s="5"/>
      <c r="JCL30" s="5"/>
      <c r="JCM30" s="5"/>
      <c r="JCN30" s="5"/>
      <c r="JCO30" s="5"/>
      <c r="JCP30" s="5"/>
      <c r="JCQ30" s="5"/>
      <c r="JCR30" s="5"/>
      <c r="JCS30" s="5"/>
      <c r="JCT30" s="5"/>
      <c r="JCU30" s="5"/>
      <c r="JCV30" s="5"/>
      <c r="JCW30" s="5"/>
      <c r="JCX30" s="5"/>
      <c r="JCY30" s="5"/>
      <c r="JCZ30" s="5"/>
      <c r="JDA30" s="5"/>
      <c r="JDB30" s="5"/>
      <c r="JDC30" s="5"/>
      <c r="JDD30" s="5"/>
      <c r="JDE30" s="5"/>
      <c r="JDF30" s="5"/>
      <c r="JDG30" s="5"/>
      <c r="JDH30" s="5"/>
      <c r="JDI30" s="5"/>
      <c r="JDJ30" s="5"/>
      <c r="JDK30" s="5"/>
      <c r="JDL30" s="5"/>
      <c r="JDM30" s="5"/>
      <c r="JDN30" s="5"/>
      <c r="JDO30" s="5"/>
      <c r="JDP30" s="5"/>
      <c r="JDQ30" s="5"/>
      <c r="JDR30" s="5"/>
      <c r="JDS30" s="5"/>
      <c r="JDT30" s="5"/>
      <c r="JDU30" s="5"/>
      <c r="JDV30" s="5"/>
      <c r="JDW30" s="5"/>
      <c r="JDX30" s="5"/>
      <c r="JDY30" s="5"/>
      <c r="JDZ30" s="5"/>
      <c r="JEA30" s="5"/>
      <c r="JEB30" s="5"/>
      <c r="JEC30" s="5"/>
      <c r="JED30" s="5"/>
      <c r="JEE30" s="5"/>
      <c r="JEF30" s="5"/>
      <c r="JEG30" s="5"/>
      <c r="JEH30" s="5"/>
      <c r="JEI30" s="5"/>
      <c r="JEJ30" s="5"/>
      <c r="JEK30" s="5"/>
      <c r="JEL30" s="5"/>
      <c r="JEM30" s="5"/>
      <c r="JEN30" s="5"/>
      <c r="JEO30" s="5"/>
      <c r="JEP30" s="5"/>
      <c r="JEQ30" s="5"/>
      <c r="JER30" s="5"/>
      <c r="JES30" s="5"/>
      <c r="JET30" s="5"/>
      <c r="JEU30" s="5"/>
      <c r="JEV30" s="5"/>
      <c r="JEW30" s="5"/>
      <c r="JEX30" s="5"/>
      <c r="JEY30" s="5"/>
      <c r="JEZ30" s="5"/>
      <c r="JFA30" s="5"/>
      <c r="JFB30" s="5"/>
      <c r="JFC30" s="5"/>
      <c r="JFD30" s="5"/>
      <c r="JFE30" s="5"/>
      <c r="JFF30" s="5"/>
      <c r="JFG30" s="5"/>
      <c r="JFH30" s="5"/>
      <c r="JFI30" s="5"/>
      <c r="JFJ30" s="5"/>
      <c r="JFK30" s="5"/>
      <c r="JFL30" s="5"/>
      <c r="JFM30" s="5"/>
      <c r="JFN30" s="5"/>
      <c r="JFO30" s="5"/>
      <c r="JFP30" s="5"/>
      <c r="JFQ30" s="5"/>
      <c r="JFR30" s="5"/>
      <c r="JFS30" s="5"/>
      <c r="JFT30" s="5"/>
      <c r="JFU30" s="5"/>
      <c r="JFV30" s="5"/>
      <c r="JFW30" s="5"/>
      <c r="JFX30" s="5"/>
      <c r="JFY30" s="5"/>
      <c r="JFZ30" s="5"/>
      <c r="JGA30" s="5"/>
      <c r="JGB30" s="5"/>
      <c r="JGC30" s="5"/>
      <c r="JGD30" s="5"/>
      <c r="JGE30" s="5"/>
      <c r="JGF30" s="5"/>
      <c r="JGG30" s="5"/>
      <c r="JGH30" s="5"/>
      <c r="JGI30" s="5"/>
      <c r="JGJ30" s="5"/>
      <c r="JGK30" s="5"/>
      <c r="JGL30" s="5"/>
      <c r="JGM30" s="5"/>
      <c r="JGN30" s="5"/>
      <c r="JGO30" s="5"/>
      <c r="JGP30" s="5"/>
      <c r="JGQ30" s="5"/>
      <c r="JGR30" s="5"/>
      <c r="JGS30" s="5"/>
      <c r="JGT30" s="5"/>
      <c r="JGU30" s="5"/>
      <c r="JGV30" s="5"/>
      <c r="JGW30" s="5"/>
      <c r="JGX30" s="5"/>
      <c r="JGY30" s="5"/>
      <c r="JGZ30" s="5"/>
      <c r="JHA30" s="5"/>
      <c r="JHB30" s="5"/>
      <c r="JHC30" s="5"/>
      <c r="JHD30" s="5"/>
      <c r="JHE30" s="5"/>
      <c r="JHF30" s="5"/>
      <c r="JHG30" s="5"/>
      <c r="JHH30" s="5"/>
      <c r="JHI30" s="5"/>
      <c r="JHJ30" s="5"/>
      <c r="JHK30" s="5"/>
      <c r="JHL30" s="5"/>
      <c r="JHM30" s="5"/>
      <c r="JHN30" s="5"/>
      <c r="JHO30" s="5"/>
      <c r="JHP30" s="5"/>
      <c r="JHQ30" s="5"/>
      <c r="JHR30" s="5"/>
      <c r="JHS30" s="5"/>
      <c r="JHT30" s="5"/>
      <c r="JHU30" s="5"/>
      <c r="JHV30" s="5"/>
      <c r="JHW30" s="5"/>
      <c r="JHX30" s="5"/>
      <c r="JHY30" s="5"/>
      <c r="JHZ30" s="5"/>
      <c r="JIA30" s="5"/>
      <c r="JIB30" s="5"/>
      <c r="JIC30" s="5"/>
      <c r="JID30" s="5"/>
      <c r="JIE30" s="5"/>
      <c r="JIF30" s="5"/>
      <c r="JIG30" s="5"/>
      <c r="JIH30" s="5"/>
      <c r="JII30" s="5"/>
      <c r="JIJ30" s="5"/>
      <c r="JIK30" s="5"/>
      <c r="JIL30" s="5"/>
      <c r="JIM30" s="5"/>
      <c r="JIN30" s="5"/>
      <c r="JIO30" s="5"/>
      <c r="JIP30" s="5"/>
      <c r="JIQ30" s="5"/>
      <c r="JIR30" s="5"/>
      <c r="JIS30" s="5"/>
      <c r="JIT30" s="5"/>
      <c r="JIU30" s="5"/>
      <c r="JIV30" s="5"/>
      <c r="JIW30" s="5"/>
      <c r="JIX30" s="5"/>
      <c r="JIY30" s="5"/>
      <c r="JIZ30" s="5"/>
      <c r="JJA30" s="5"/>
      <c r="JJB30" s="5"/>
      <c r="JJC30" s="5"/>
      <c r="JJD30" s="5"/>
      <c r="JJE30" s="5"/>
      <c r="JJF30" s="5"/>
      <c r="JJG30" s="5"/>
      <c r="JJH30" s="5"/>
      <c r="JJI30" s="5"/>
      <c r="JJJ30" s="5"/>
      <c r="JJK30" s="5"/>
      <c r="JJL30" s="5"/>
      <c r="JJM30" s="5"/>
      <c r="JJN30" s="5"/>
      <c r="JJO30" s="5"/>
      <c r="JJP30" s="5"/>
      <c r="JJQ30" s="5"/>
      <c r="JJR30" s="5"/>
      <c r="JJS30" s="5"/>
      <c r="JJT30" s="5"/>
      <c r="JJU30" s="5"/>
      <c r="JJV30" s="5"/>
      <c r="JJW30" s="5"/>
      <c r="JJX30" s="5"/>
      <c r="JJY30" s="5"/>
      <c r="JJZ30" s="5"/>
      <c r="JKA30" s="5"/>
      <c r="JKB30" s="5"/>
      <c r="JKC30" s="5"/>
      <c r="JKD30" s="5"/>
      <c r="JKE30" s="5"/>
      <c r="JKF30" s="5"/>
      <c r="JKG30" s="5"/>
      <c r="JKH30" s="5"/>
      <c r="JKI30" s="5"/>
      <c r="JKJ30" s="5"/>
      <c r="JKK30" s="5"/>
      <c r="JKL30" s="5"/>
      <c r="JKM30" s="5"/>
      <c r="JKN30" s="5"/>
      <c r="JKO30" s="5"/>
      <c r="JKP30" s="5"/>
      <c r="JKQ30" s="5"/>
      <c r="JKR30" s="5"/>
      <c r="JKS30" s="5"/>
      <c r="JKT30" s="5"/>
      <c r="JKU30" s="5"/>
      <c r="JKV30" s="5"/>
      <c r="JKW30" s="5"/>
      <c r="JKX30" s="5"/>
      <c r="JKY30" s="5"/>
      <c r="JKZ30" s="5"/>
      <c r="JLA30" s="5"/>
      <c r="JLB30" s="5"/>
      <c r="JLC30" s="5"/>
      <c r="JLD30" s="5"/>
      <c r="JLE30" s="5"/>
      <c r="JLF30" s="5"/>
      <c r="JLG30" s="5"/>
      <c r="JLH30" s="5"/>
      <c r="JLI30" s="5"/>
      <c r="JLJ30" s="5"/>
      <c r="JLK30" s="5"/>
      <c r="JLL30" s="5"/>
      <c r="JLM30" s="5"/>
      <c r="JLN30" s="5"/>
      <c r="JLO30" s="5"/>
      <c r="JLP30" s="5"/>
      <c r="JLQ30" s="5"/>
      <c r="JLR30" s="5"/>
      <c r="JLS30" s="5"/>
      <c r="JLT30" s="5"/>
      <c r="JLU30" s="5"/>
      <c r="JLV30" s="5"/>
      <c r="JLW30" s="5"/>
      <c r="JLX30" s="5"/>
      <c r="JLY30" s="5"/>
      <c r="JLZ30" s="5"/>
      <c r="JMA30" s="5"/>
      <c r="JMB30" s="5"/>
      <c r="JMC30" s="5"/>
      <c r="JMD30" s="5"/>
      <c r="JME30" s="5"/>
      <c r="JMF30" s="5"/>
      <c r="JMG30" s="5"/>
      <c r="JMH30" s="5"/>
      <c r="JMI30" s="5"/>
      <c r="JMJ30" s="5"/>
      <c r="JMK30" s="5"/>
      <c r="JML30" s="5"/>
      <c r="JMM30" s="5"/>
      <c r="JMN30" s="5"/>
      <c r="JMO30" s="5"/>
      <c r="JMP30" s="5"/>
      <c r="JMQ30" s="5"/>
      <c r="JMR30" s="5"/>
      <c r="JMS30" s="5"/>
      <c r="JMT30" s="5"/>
      <c r="JMU30" s="5"/>
      <c r="JMV30" s="5"/>
      <c r="JMW30" s="5"/>
      <c r="JMX30" s="5"/>
      <c r="JMY30" s="5"/>
      <c r="JMZ30" s="5"/>
      <c r="JNA30" s="5"/>
      <c r="JNB30" s="5"/>
      <c r="JNC30" s="5"/>
      <c r="JND30" s="5"/>
      <c r="JNE30" s="5"/>
      <c r="JNF30" s="5"/>
      <c r="JNG30" s="5"/>
      <c r="JNH30" s="5"/>
      <c r="JNI30" s="5"/>
      <c r="JNJ30" s="5"/>
      <c r="JNK30" s="5"/>
      <c r="JNL30" s="5"/>
      <c r="JNM30" s="5"/>
      <c r="JNN30" s="5"/>
      <c r="JNO30" s="5"/>
      <c r="JNP30" s="5"/>
      <c r="JNQ30" s="5"/>
      <c r="JNR30" s="5"/>
      <c r="JNS30" s="5"/>
      <c r="JNT30" s="5"/>
      <c r="JNU30" s="5"/>
      <c r="JNV30" s="5"/>
      <c r="JNW30" s="5"/>
      <c r="JNX30" s="5"/>
      <c r="JNY30" s="5"/>
      <c r="JNZ30" s="5"/>
      <c r="JOA30" s="5"/>
      <c r="JOB30" s="5"/>
      <c r="JOC30" s="5"/>
      <c r="JOD30" s="5"/>
      <c r="JOE30" s="5"/>
      <c r="JOF30" s="5"/>
      <c r="JOG30" s="5"/>
      <c r="JOH30" s="5"/>
      <c r="JOI30" s="5"/>
      <c r="JOJ30" s="5"/>
      <c r="JOK30" s="5"/>
      <c r="JOL30" s="5"/>
      <c r="JOM30" s="5"/>
      <c r="JON30" s="5"/>
      <c r="JOO30" s="5"/>
      <c r="JOP30" s="5"/>
      <c r="JOQ30" s="5"/>
      <c r="JOR30" s="5"/>
      <c r="JOS30" s="5"/>
      <c r="JOT30" s="5"/>
      <c r="JOU30" s="5"/>
      <c r="JOV30" s="5"/>
      <c r="JOW30" s="5"/>
      <c r="JOX30" s="5"/>
      <c r="JOY30" s="5"/>
      <c r="JOZ30" s="5"/>
      <c r="JPA30" s="5"/>
      <c r="JPB30" s="5"/>
      <c r="JPC30" s="5"/>
      <c r="JPD30" s="5"/>
      <c r="JPE30" s="5"/>
      <c r="JPF30" s="5"/>
      <c r="JPG30" s="5"/>
      <c r="JPH30" s="5"/>
      <c r="JPI30" s="5"/>
      <c r="JPJ30" s="5"/>
      <c r="JPK30" s="5"/>
      <c r="JPL30" s="5"/>
      <c r="JPM30" s="5"/>
      <c r="JPN30" s="5"/>
      <c r="JPO30" s="5"/>
      <c r="JPP30" s="5"/>
      <c r="JPQ30" s="5"/>
      <c r="JPR30" s="5"/>
      <c r="JPS30" s="5"/>
      <c r="JPT30" s="5"/>
      <c r="JPU30" s="5"/>
      <c r="JPV30" s="5"/>
      <c r="JPW30" s="5"/>
      <c r="JPX30" s="5"/>
      <c r="JPY30" s="5"/>
      <c r="JPZ30" s="5"/>
      <c r="JQA30" s="5"/>
      <c r="JQB30" s="5"/>
      <c r="JQC30" s="5"/>
      <c r="JQD30" s="5"/>
      <c r="JQE30" s="5"/>
      <c r="JQF30" s="5"/>
      <c r="JQG30" s="5"/>
      <c r="JQH30" s="5"/>
      <c r="JQI30" s="5"/>
      <c r="JQJ30" s="5"/>
      <c r="JQK30" s="5"/>
      <c r="JQL30" s="5"/>
      <c r="JQM30" s="5"/>
      <c r="JQN30" s="5"/>
      <c r="JQO30" s="5"/>
      <c r="JQP30" s="5"/>
      <c r="JQQ30" s="5"/>
      <c r="JQR30" s="5"/>
      <c r="JQS30" s="5"/>
      <c r="JQT30" s="5"/>
      <c r="JQU30" s="5"/>
      <c r="JQV30" s="5"/>
      <c r="JQW30" s="5"/>
      <c r="JQX30" s="5"/>
      <c r="JQY30" s="5"/>
      <c r="JQZ30" s="5"/>
      <c r="JRA30" s="5"/>
      <c r="JRB30" s="5"/>
      <c r="JRC30" s="5"/>
      <c r="JRD30" s="5"/>
      <c r="JRE30" s="5"/>
      <c r="JRF30" s="5"/>
      <c r="JRG30" s="5"/>
      <c r="JRH30" s="5"/>
      <c r="JRI30" s="5"/>
      <c r="JRJ30" s="5"/>
      <c r="JRK30" s="5"/>
      <c r="JRL30" s="5"/>
      <c r="JRM30" s="5"/>
      <c r="JRN30" s="5"/>
      <c r="JRO30" s="5"/>
      <c r="JRP30" s="5"/>
      <c r="JRQ30" s="5"/>
      <c r="JRR30" s="5"/>
      <c r="JRS30" s="5"/>
      <c r="JRT30" s="5"/>
      <c r="JRU30" s="5"/>
      <c r="JRV30" s="5"/>
      <c r="JRW30" s="5"/>
      <c r="JRX30" s="5"/>
      <c r="JRY30" s="5"/>
      <c r="JRZ30" s="5"/>
      <c r="JSA30" s="5"/>
      <c r="JSB30" s="5"/>
      <c r="JSC30" s="5"/>
      <c r="JSD30" s="5"/>
      <c r="JSE30" s="5"/>
      <c r="JSF30" s="5"/>
      <c r="JSG30" s="5"/>
      <c r="JSH30" s="5"/>
      <c r="JSI30" s="5"/>
      <c r="JSJ30" s="5"/>
      <c r="JSK30" s="5"/>
      <c r="JSL30" s="5"/>
      <c r="JSM30" s="5"/>
      <c r="JSN30" s="5"/>
      <c r="JSO30" s="5"/>
      <c r="JSP30" s="5"/>
      <c r="JSQ30" s="5"/>
      <c r="JSR30" s="5"/>
      <c r="JSS30" s="5"/>
      <c r="JST30" s="5"/>
      <c r="JSU30" s="5"/>
      <c r="JSV30" s="5"/>
      <c r="JSW30" s="5"/>
      <c r="JSX30" s="5"/>
      <c r="JSY30" s="5"/>
      <c r="JSZ30" s="5"/>
      <c r="JTA30" s="5"/>
      <c r="JTB30" s="5"/>
      <c r="JTC30" s="5"/>
      <c r="JTD30" s="5"/>
      <c r="JTE30" s="5"/>
      <c r="JTF30" s="5"/>
      <c r="JTG30" s="5"/>
      <c r="JTH30" s="5"/>
      <c r="JTI30" s="5"/>
      <c r="JTJ30" s="5"/>
      <c r="JTK30" s="5"/>
      <c r="JTL30" s="5"/>
      <c r="JTM30" s="5"/>
      <c r="JTN30" s="5"/>
      <c r="JTO30" s="5"/>
      <c r="JTP30" s="5"/>
      <c r="JTQ30" s="5"/>
      <c r="JTR30" s="5"/>
      <c r="JTS30" s="5"/>
      <c r="JTT30" s="5"/>
      <c r="JTU30" s="5"/>
      <c r="JTV30" s="5"/>
      <c r="JTW30" s="5"/>
      <c r="JTX30" s="5"/>
      <c r="JTY30" s="5"/>
      <c r="JTZ30" s="5"/>
      <c r="JUA30" s="5"/>
      <c r="JUB30" s="5"/>
      <c r="JUC30" s="5"/>
      <c r="JUD30" s="5"/>
      <c r="JUE30" s="5"/>
      <c r="JUF30" s="5"/>
      <c r="JUG30" s="5"/>
      <c r="JUH30" s="5"/>
      <c r="JUI30" s="5"/>
      <c r="JUJ30" s="5"/>
      <c r="JUK30" s="5"/>
      <c r="JUL30" s="5"/>
      <c r="JUM30" s="5"/>
      <c r="JUN30" s="5"/>
      <c r="JUO30" s="5"/>
      <c r="JUP30" s="5"/>
      <c r="JUQ30" s="5"/>
      <c r="JUR30" s="5"/>
      <c r="JUS30" s="5"/>
      <c r="JUT30" s="5"/>
      <c r="JUU30" s="5"/>
      <c r="JUV30" s="5"/>
      <c r="JUW30" s="5"/>
      <c r="JUX30" s="5"/>
      <c r="JUY30" s="5"/>
      <c r="JUZ30" s="5"/>
      <c r="JVA30" s="5"/>
      <c r="JVB30" s="5"/>
      <c r="JVC30" s="5"/>
      <c r="JVD30" s="5"/>
      <c r="JVE30" s="5"/>
      <c r="JVF30" s="5"/>
      <c r="JVG30" s="5"/>
      <c r="JVH30" s="5"/>
      <c r="JVI30" s="5"/>
      <c r="JVJ30" s="5"/>
      <c r="JVK30" s="5"/>
      <c r="JVL30" s="5"/>
      <c r="JVM30" s="5"/>
      <c r="JVN30" s="5"/>
      <c r="JVO30" s="5"/>
      <c r="JVP30" s="5"/>
      <c r="JVQ30" s="5"/>
      <c r="JVR30" s="5"/>
      <c r="JVS30" s="5"/>
      <c r="JVT30" s="5"/>
      <c r="JVU30" s="5"/>
      <c r="JVV30" s="5"/>
      <c r="JVW30" s="5"/>
      <c r="JVX30" s="5"/>
      <c r="JVY30" s="5"/>
      <c r="JVZ30" s="5"/>
      <c r="JWA30" s="5"/>
      <c r="JWB30" s="5"/>
      <c r="JWC30" s="5"/>
      <c r="JWD30" s="5"/>
      <c r="JWE30" s="5"/>
      <c r="JWF30" s="5"/>
      <c r="JWG30" s="5"/>
      <c r="JWH30" s="5"/>
      <c r="JWI30" s="5"/>
      <c r="JWJ30" s="5"/>
      <c r="JWK30" s="5"/>
      <c r="JWL30" s="5"/>
      <c r="JWM30" s="5"/>
      <c r="JWN30" s="5"/>
      <c r="JWO30" s="5"/>
      <c r="JWP30" s="5"/>
      <c r="JWQ30" s="5"/>
      <c r="JWR30" s="5"/>
      <c r="JWS30" s="5"/>
      <c r="JWT30" s="5"/>
      <c r="JWU30" s="5"/>
      <c r="JWV30" s="5"/>
      <c r="JWW30" s="5"/>
      <c r="JWX30" s="5"/>
      <c r="JWY30" s="5"/>
      <c r="JWZ30" s="5"/>
      <c r="JXA30" s="5"/>
      <c r="JXB30" s="5"/>
      <c r="JXC30" s="5"/>
      <c r="JXD30" s="5"/>
      <c r="JXE30" s="5"/>
      <c r="JXF30" s="5"/>
      <c r="JXG30" s="5"/>
      <c r="JXH30" s="5"/>
      <c r="JXI30" s="5"/>
      <c r="JXJ30" s="5"/>
      <c r="JXK30" s="5"/>
      <c r="JXL30" s="5"/>
      <c r="JXM30" s="5"/>
      <c r="JXN30" s="5"/>
      <c r="JXO30" s="5"/>
      <c r="JXP30" s="5"/>
      <c r="JXQ30" s="5"/>
      <c r="JXR30" s="5"/>
      <c r="JXS30" s="5"/>
      <c r="JXT30" s="5"/>
      <c r="JXU30" s="5"/>
      <c r="JXV30" s="5"/>
      <c r="JXW30" s="5"/>
      <c r="JXX30" s="5"/>
      <c r="JXY30" s="5"/>
      <c r="JXZ30" s="5"/>
      <c r="JYA30" s="5"/>
      <c r="JYB30" s="5"/>
      <c r="JYC30" s="5"/>
      <c r="JYD30" s="5"/>
      <c r="JYE30" s="5"/>
      <c r="JYF30" s="5"/>
      <c r="JYG30" s="5"/>
      <c r="JYH30" s="5"/>
      <c r="JYI30" s="5"/>
      <c r="JYJ30" s="5"/>
      <c r="JYK30" s="5"/>
      <c r="JYL30" s="5"/>
      <c r="JYM30" s="5"/>
      <c r="JYN30" s="5"/>
      <c r="JYO30" s="5"/>
      <c r="JYP30" s="5"/>
      <c r="JYQ30" s="5"/>
      <c r="JYR30" s="5"/>
      <c r="JYS30" s="5"/>
      <c r="JYT30" s="5"/>
      <c r="JYU30" s="5"/>
      <c r="JYV30" s="5"/>
      <c r="JYW30" s="5"/>
      <c r="JYX30" s="5"/>
      <c r="JYY30" s="5"/>
      <c r="JYZ30" s="5"/>
      <c r="JZA30" s="5"/>
      <c r="JZB30" s="5"/>
      <c r="JZC30" s="5"/>
      <c r="JZD30" s="5"/>
      <c r="JZE30" s="5"/>
      <c r="JZF30" s="5"/>
      <c r="JZG30" s="5"/>
      <c r="JZH30" s="5"/>
      <c r="JZI30" s="5"/>
      <c r="JZJ30" s="5"/>
      <c r="JZK30" s="5"/>
      <c r="JZL30" s="5"/>
      <c r="JZM30" s="5"/>
      <c r="JZN30" s="5"/>
      <c r="JZO30" s="5"/>
      <c r="JZP30" s="5"/>
      <c r="JZQ30" s="5"/>
      <c r="JZR30" s="5"/>
      <c r="JZS30" s="5"/>
      <c r="JZT30" s="5"/>
      <c r="JZU30" s="5"/>
      <c r="JZV30" s="5"/>
      <c r="JZW30" s="5"/>
      <c r="JZX30" s="5"/>
      <c r="JZY30" s="5"/>
      <c r="JZZ30" s="5"/>
      <c r="KAA30" s="5"/>
      <c r="KAB30" s="5"/>
      <c r="KAC30" s="5"/>
      <c r="KAD30" s="5"/>
      <c r="KAE30" s="5"/>
      <c r="KAF30" s="5"/>
      <c r="KAG30" s="5"/>
      <c r="KAH30" s="5"/>
      <c r="KAI30" s="5"/>
      <c r="KAJ30" s="5"/>
      <c r="KAK30" s="5"/>
      <c r="KAL30" s="5"/>
      <c r="KAM30" s="5"/>
      <c r="KAN30" s="5"/>
      <c r="KAO30" s="5"/>
      <c r="KAP30" s="5"/>
      <c r="KAQ30" s="5"/>
      <c r="KAR30" s="5"/>
      <c r="KAS30" s="5"/>
      <c r="KAT30" s="5"/>
      <c r="KAU30" s="5"/>
      <c r="KAV30" s="5"/>
      <c r="KAW30" s="5"/>
      <c r="KAX30" s="5"/>
      <c r="KAY30" s="5"/>
      <c r="KAZ30" s="5"/>
      <c r="KBA30" s="5"/>
      <c r="KBB30" s="5"/>
      <c r="KBC30" s="5"/>
      <c r="KBD30" s="5"/>
      <c r="KBE30" s="5"/>
      <c r="KBF30" s="5"/>
      <c r="KBG30" s="5"/>
      <c r="KBH30" s="5"/>
      <c r="KBI30" s="5"/>
      <c r="KBJ30" s="5"/>
      <c r="KBK30" s="5"/>
      <c r="KBL30" s="5"/>
      <c r="KBM30" s="5"/>
      <c r="KBN30" s="5"/>
      <c r="KBO30" s="5"/>
      <c r="KBP30" s="5"/>
      <c r="KBQ30" s="5"/>
      <c r="KBR30" s="5"/>
      <c r="KBS30" s="5"/>
      <c r="KBT30" s="5"/>
      <c r="KBU30" s="5"/>
      <c r="KBV30" s="5"/>
      <c r="KBW30" s="5"/>
      <c r="KBX30" s="5"/>
      <c r="KBY30" s="5"/>
      <c r="KBZ30" s="5"/>
      <c r="KCA30" s="5"/>
      <c r="KCB30" s="5"/>
      <c r="KCC30" s="5"/>
      <c r="KCD30" s="5"/>
      <c r="KCE30" s="5"/>
      <c r="KCF30" s="5"/>
      <c r="KCG30" s="5"/>
      <c r="KCH30" s="5"/>
      <c r="KCI30" s="5"/>
      <c r="KCJ30" s="5"/>
      <c r="KCK30" s="5"/>
      <c r="KCL30" s="5"/>
      <c r="KCM30" s="5"/>
      <c r="KCN30" s="5"/>
      <c r="KCO30" s="5"/>
      <c r="KCP30" s="5"/>
      <c r="KCQ30" s="5"/>
      <c r="KCR30" s="5"/>
      <c r="KCS30" s="5"/>
      <c r="KCT30" s="5"/>
      <c r="KCU30" s="5"/>
      <c r="KCV30" s="5"/>
      <c r="KCW30" s="5"/>
      <c r="KCX30" s="5"/>
      <c r="KCY30" s="5"/>
      <c r="KCZ30" s="5"/>
      <c r="KDA30" s="5"/>
      <c r="KDB30" s="5"/>
      <c r="KDC30" s="5"/>
      <c r="KDD30" s="5"/>
      <c r="KDE30" s="5"/>
      <c r="KDF30" s="5"/>
      <c r="KDG30" s="5"/>
      <c r="KDH30" s="5"/>
      <c r="KDI30" s="5"/>
      <c r="KDJ30" s="5"/>
      <c r="KDK30" s="5"/>
      <c r="KDL30" s="5"/>
      <c r="KDM30" s="5"/>
      <c r="KDN30" s="5"/>
      <c r="KDO30" s="5"/>
      <c r="KDP30" s="5"/>
      <c r="KDQ30" s="5"/>
      <c r="KDR30" s="5"/>
      <c r="KDS30" s="5"/>
      <c r="KDT30" s="5"/>
      <c r="KDU30" s="5"/>
      <c r="KDV30" s="5"/>
      <c r="KDW30" s="5"/>
      <c r="KDX30" s="5"/>
      <c r="KDY30" s="5"/>
      <c r="KDZ30" s="5"/>
      <c r="KEA30" s="5"/>
      <c r="KEB30" s="5"/>
      <c r="KEC30" s="5"/>
      <c r="KED30" s="5"/>
      <c r="KEE30" s="5"/>
      <c r="KEF30" s="5"/>
      <c r="KEG30" s="5"/>
      <c r="KEH30" s="5"/>
      <c r="KEI30" s="5"/>
      <c r="KEJ30" s="5"/>
      <c r="KEK30" s="5"/>
      <c r="KEL30" s="5"/>
      <c r="KEM30" s="5"/>
      <c r="KEN30" s="5"/>
      <c r="KEO30" s="5"/>
      <c r="KEP30" s="5"/>
      <c r="KEQ30" s="5"/>
      <c r="KER30" s="5"/>
      <c r="KES30" s="5"/>
      <c r="KET30" s="5"/>
      <c r="KEU30" s="5"/>
      <c r="KEV30" s="5"/>
      <c r="KEW30" s="5"/>
      <c r="KEX30" s="5"/>
      <c r="KEY30" s="5"/>
      <c r="KEZ30" s="5"/>
      <c r="KFA30" s="5"/>
      <c r="KFB30" s="5"/>
      <c r="KFC30" s="5"/>
      <c r="KFD30" s="5"/>
      <c r="KFE30" s="5"/>
      <c r="KFF30" s="5"/>
      <c r="KFG30" s="5"/>
      <c r="KFH30" s="5"/>
      <c r="KFI30" s="5"/>
      <c r="KFJ30" s="5"/>
      <c r="KFK30" s="5"/>
      <c r="KFL30" s="5"/>
      <c r="KFM30" s="5"/>
      <c r="KFN30" s="5"/>
      <c r="KFO30" s="5"/>
      <c r="KFP30" s="5"/>
      <c r="KFQ30" s="5"/>
      <c r="KFR30" s="5"/>
      <c r="KFS30" s="5"/>
      <c r="KFT30" s="5"/>
      <c r="KFU30" s="5"/>
      <c r="KFV30" s="5"/>
      <c r="KFW30" s="5"/>
      <c r="KFX30" s="5"/>
      <c r="KFY30" s="5"/>
      <c r="KFZ30" s="5"/>
      <c r="KGA30" s="5"/>
      <c r="KGB30" s="5"/>
      <c r="KGC30" s="5"/>
      <c r="KGD30" s="5"/>
      <c r="KGE30" s="5"/>
      <c r="KGF30" s="5"/>
      <c r="KGG30" s="5"/>
      <c r="KGH30" s="5"/>
      <c r="KGI30" s="5"/>
      <c r="KGJ30" s="5"/>
      <c r="KGK30" s="5"/>
      <c r="KGL30" s="5"/>
      <c r="KGM30" s="5"/>
      <c r="KGN30" s="5"/>
      <c r="KGO30" s="5"/>
      <c r="KGP30" s="5"/>
      <c r="KGQ30" s="5"/>
      <c r="KGR30" s="5"/>
      <c r="KGS30" s="5"/>
      <c r="KGT30" s="5"/>
      <c r="KGU30" s="5"/>
      <c r="KGV30" s="5"/>
      <c r="KGW30" s="5"/>
      <c r="KGX30" s="5"/>
      <c r="KGY30" s="5"/>
      <c r="KGZ30" s="5"/>
      <c r="KHA30" s="5"/>
      <c r="KHB30" s="5"/>
      <c r="KHC30" s="5"/>
      <c r="KHD30" s="5"/>
      <c r="KHE30" s="5"/>
      <c r="KHF30" s="5"/>
      <c r="KHG30" s="5"/>
      <c r="KHH30" s="5"/>
      <c r="KHI30" s="5"/>
      <c r="KHJ30" s="5"/>
      <c r="KHK30" s="5"/>
      <c r="KHL30" s="5"/>
      <c r="KHM30" s="5"/>
      <c r="KHN30" s="5"/>
      <c r="KHO30" s="5"/>
      <c r="KHP30" s="5"/>
      <c r="KHQ30" s="5"/>
      <c r="KHR30" s="5"/>
      <c r="KHS30" s="5"/>
      <c r="KHT30" s="5"/>
      <c r="KHU30" s="5"/>
      <c r="KHV30" s="5"/>
      <c r="KHW30" s="5"/>
      <c r="KHX30" s="5"/>
      <c r="KHY30" s="5"/>
      <c r="KHZ30" s="5"/>
      <c r="KIA30" s="5"/>
      <c r="KIB30" s="5"/>
      <c r="KIC30" s="5"/>
      <c r="KID30" s="5"/>
      <c r="KIE30" s="5"/>
      <c r="KIF30" s="5"/>
      <c r="KIG30" s="5"/>
      <c r="KIH30" s="5"/>
      <c r="KII30" s="5"/>
      <c r="KIJ30" s="5"/>
      <c r="KIK30" s="5"/>
      <c r="KIL30" s="5"/>
      <c r="KIM30" s="5"/>
      <c r="KIN30" s="5"/>
      <c r="KIO30" s="5"/>
      <c r="KIP30" s="5"/>
      <c r="KIQ30" s="5"/>
      <c r="KIR30" s="5"/>
      <c r="KIS30" s="5"/>
      <c r="KIT30" s="5"/>
      <c r="KIU30" s="5"/>
      <c r="KIV30" s="5"/>
      <c r="KIW30" s="5"/>
      <c r="KIX30" s="5"/>
      <c r="KIY30" s="5"/>
      <c r="KIZ30" s="5"/>
      <c r="KJA30" s="5"/>
      <c r="KJB30" s="5"/>
      <c r="KJC30" s="5"/>
      <c r="KJD30" s="5"/>
      <c r="KJE30" s="5"/>
      <c r="KJF30" s="5"/>
      <c r="KJG30" s="5"/>
      <c r="KJH30" s="5"/>
      <c r="KJI30" s="5"/>
      <c r="KJJ30" s="5"/>
      <c r="KJK30" s="5"/>
      <c r="KJL30" s="5"/>
      <c r="KJM30" s="5"/>
      <c r="KJN30" s="5"/>
      <c r="KJO30" s="5"/>
      <c r="KJP30" s="5"/>
      <c r="KJQ30" s="5"/>
      <c r="KJR30" s="5"/>
      <c r="KJS30" s="5"/>
      <c r="KJT30" s="5"/>
      <c r="KJU30" s="5"/>
      <c r="KJV30" s="5"/>
      <c r="KJW30" s="5"/>
      <c r="KJX30" s="5"/>
      <c r="KJY30" s="5"/>
      <c r="KJZ30" s="5"/>
      <c r="KKA30" s="5"/>
      <c r="KKB30" s="5"/>
      <c r="KKC30" s="5"/>
      <c r="KKD30" s="5"/>
      <c r="KKE30" s="5"/>
      <c r="KKF30" s="5"/>
      <c r="KKG30" s="5"/>
      <c r="KKH30" s="5"/>
      <c r="KKI30" s="5"/>
      <c r="KKJ30" s="5"/>
      <c r="KKK30" s="5"/>
      <c r="KKL30" s="5"/>
      <c r="KKM30" s="5"/>
      <c r="KKN30" s="5"/>
      <c r="KKO30" s="5"/>
      <c r="KKP30" s="5"/>
      <c r="KKQ30" s="5"/>
      <c r="KKR30" s="5"/>
      <c r="KKS30" s="5"/>
      <c r="KKT30" s="5"/>
      <c r="KKU30" s="5"/>
      <c r="KKV30" s="5"/>
      <c r="KKW30" s="5"/>
      <c r="KKX30" s="5"/>
      <c r="KKY30" s="5"/>
      <c r="KKZ30" s="5"/>
      <c r="KLA30" s="5"/>
      <c r="KLB30" s="5"/>
      <c r="KLC30" s="5"/>
      <c r="KLD30" s="5"/>
      <c r="KLE30" s="5"/>
      <c r="KLF30" s="5"/>
      <c r="KLG30" s="5"/>
      <c r="KLH30" s="5"/>
      <c r="KLI30" s="5"/>
      <c r="KLJ30" s="5"/>
      <c r="KLK30" s="5"/>
      <c r="KLL30" s="5"/>
      <c r="KLM30" s="5"/>
      <c r="KLN30" s="5"/>
      <c r="KLO30" s="5"/>
      <c r="KLP30" s="5"/>
      <c r="KLQ30" s="5"/>
      <c r="KLR30" s="5"/>
      <c r="KLS30" s="5"/>
      <c r="KLT30" s="5"/>
      <c r="KLU30" s="5"/>
      <c r="KLV30" s="5"/>
      <c r="KLW30" s="5"/>
      <c r="KLX30" s="5"/>
      <c r="KLY30" s="5"/>
      <c r="KLZ30" s="5"/>
      <c r="KMA30" s="5"/>
      <c r="KMB30" s="5"/>
      <c r="KMC30" s="5"/>
      <c r="KMD30" s="5"/>
      <c r="KME30" s="5"/>
      <c r="KMF30" s="5"/>
      <c r="KMG30" s="5"/>
      <c r="KMH30" s="5"/>
      <c r="KMI30" s="5"/>
      <c r="KMJ30" s="5"/>
      <c r="KMK30" s="5"/>
      <c r="KML30" s="5"/>
      <c r="KMM30" s="5"/>
      <c r="KMN30" s="5"/>
      <c r="KMO30" s="5"/>
      <c r="KMP30" s="5"/>
      <c r="KMQ30" s="5"/>
      <c r="KMR30" s="5"/>
      <c r="KMS30" s="5"/>
      <c r="KMT30" s="5"/>
      <c r="KMU30" s="5"/>
      <c r="KMV30" s="5"/>
      <c r="KMW30" s="5"/>
      <c r="KMX30" s="5"/>
      <c r="KMY30" s="5"/>
      <c r="KMZ30" s="5"/>
      <c r="KNA30" s="5"/>
      <c r="KNB30" s="5"/>
      <c r="KNC30" s="5"/>
      <c r="KND30" s="5"/>
      <c r="KNE30" s="5"/>
      <c r="KNF30" s="5"/>
      <c r="KNG30" s="5"/>
      <c r="KNH30" s="5"/>
      <c r="KNI30" s="5"/>
      <c r="KNJ30" s="5"/>
      <c r="KNK30" s="5"/>
      <c r="KNL30" s="5"/>
      <c r="KNM30" s="5"/>
      <c r="KNN30" s="5"/>
      <c r="KNO30" s="5"/>
      <c r="KNP30" s="5"/>
      <c r="KNQ30" s="5"/>
      <c r="KNR30" s="5"/>
      <c r="KNS30" s="5"/>
      <c r="KNT30" s="5"/>
      <c r="KNU30" s="5"/>
      <c r="KNV30" s="5"/>
      <c r="KNW30" s="5"/>
      <c r="KNX30" s="5"/>
      <c r="KNY30" s="5"/>
      <c r="KNZ30" s="5"/>
      <c r="KOA30" s="5"/>
      <c r="KOB30" s="5"/>
      <c r="KOC30" s="5"/>
      <c r="KOD30" s="5"/>
      <c r="KOE30" s="5"/>
      <c r="KOF30" s="5"/>
      <c r="KOG30" s="5"/>
      <c r="KOH30" s="5"/>
      <c r="KOI30" s="5"/>
      <c r="KOJ30" s="5"/>
      <c r="KOK30" s="5"/>
      <c r="KOL30" s="5"/>
      <c r="KOM30" s="5"/>
      <c r="KON30" s="5"/>
      <c r="KOO30" s="5"/>
      <c r="KOP30" s="5"/>
      <c r="KOQ30" s="5"/>
      <c r="KOR30" s="5"/>
      <c r="KOS30" s="5"/>
      <c r="KOT30" s="5"/>
      <c r="KOU30" s="5"/>
      <c r="KOV30" s="5"/>
      <c r="KOW30" s="5"/>
      <c r="KOX30" s="5"/>
      <c r="KOY30" s="5"/>
      <c r="KOZ30" s="5"/>
      <c r="KPA30" s="5"/>
      <c r="KPB30" s="5"/>
      <c r="KPC30" s="5"/>
      <c r="KPD30" s="5"/>
      <c r="KPE30" s="5"/>
      <c r="KPF30" s="5"/>
      <c r="KPG30" s="5"/>
      <c r="KPH30" s="5"/>
      <c r="KPI30" s="5"/>
      <c r="KPJ30" s="5"/>
      <c r="KPK30" s="5"/>
      <c r="KPL30" s="5"/>
      <c r="KPM30" s="5"/>
      <c r="KPN30" s="5"/>
      <c r="KPO30" s="5"/>
      <c r="KPP30" s="5"/>
      <c r="KPQ30" s="5"/>
      <c r="KPR30" s="5"/>
      <c r="KPS30" s="5"/>
      <c r="KPT30" s="5"/>
      <c r="KPU30" s="5"/>
      <c r="KPV30" s="5"/>
      <c r="KPW30" s="5"/>
      <c r="KPX30" s="5"/>
      <c r="KPY30" s="5"/>
      <c r="KPZ30" s="5"/>
      <c r="KQA30" s="5"/>
      <c r="KQB30" s="5"/>
      <c r="KQC30" s="5"/>
      <c r="KQD30" s="5"/>
      <c r="KQE30" s="5"/>
      <c r="KQF30" s="5"/>
      <c r="KQG30" s="5"/>
      <c r="KQH30" s="5"/>
      <c r="KQI30" s="5"/>
      <c r="KQJ30" s="5"/>
      <c r="KQK30" s="5"/>
      <c r="KQL30" s="5"/>
      <c r="KQM30" s="5"/>
      <c r="KQN30" s="5"/>
      <c r="KQO30" s="5"/>
      <c r="KQP30" s="5"/>
      <c r="KQQ30" s="5"/>
      <c r="KQR30" s="5"/>
      <c r="KQS30" s="5"/>
      <c r="KQT30" s="5"/>
      <c r="KQU30" s="5"/>
      <c r="KQV30" s="5"/>
      <c r="KQW30" s="5"/>
      <c r="KQX30" s="5"/>
      <c r="KQY30" s="5"/>
      <c r="KQZ30" s="5"/>
      <c r="KRA30" s="5"/>
      <c r="KRB30" s="5"/>
      <c r="KRC30" s="5"/>
      <c r="KRD30" s="5"/>
      <c r="KRE30" s="5"/>
      <c r="KRF30" s="5"/>
      <c r="KRG30" s="5"/>
      <c r="KRH30" s="5"/>
      <c r="KRI30" s="5"/>
      <c r="KRJ30" s="5"/>
      <c r="KRK30" s="5"/>
      <c r="KRL30" s="5"/>
      <c r="KRM30" s="5"/>
      <c r="KRN30" s="5"/>
      <c r="KRO30" s="5"/>
      <c r="KRP30" s="5"/>
      <c r="KRQ30" s="5"/>
      <c r="KRR30" s="5"/>
      <c r="KRS30" s="5"/>
      <c r="KRT30" s="5"/>
      <c r="KRU30" s="5"/>
      <c r="KRV30" s="5"/>
      <c r="KRW30" s="5"/>
      <c r="KRX30" s="5"/>
      <c r="KRY30" s="5"/>
      <c r="KRZ30" s="5"/>
      <c r="KSA30" s="5"/>
      <c r="KSB30" s="5"/>
      <c r="KSC30" s="5"/>
      <c r="KSD30" s="5"/>
      <c r="KSE30" s="5"/>
      <c r="KSF30" s="5"/>
      <c r="KSG30" s="5"/>
      <c r="KSH30" s="5"/>
      <c r="KSI30" s="5"/>
      <c r="KSJ30" s="5"/>
      <c r="KSK30" s="5"/>
      <c r="KSL30" s="5"/>
      <c r="KSM30" s="5"/>
      <c r="KSN30" s="5"/>
      <c r="KSO30" s="5"/>
      <c r="KSP30" s="5"/>
      <c r="KSQ30" s="5"/>
      <c r="KSR30" s="5"/>
      <c r="KSS30" s="5"/>
      <c r="KST30" s="5"/>
      <c r="KSU30" s="5"/>
      <c r="KSV30" s="5"/>
      <c r="KSW30" s="5"/>
      <c r="KSX30" s="5"/>
      <c r="KSY30" s="5"/>
      <c r="KSZ30" s="5"/>
      <c r="KTA30" s="5"/>
      <c r="KTB30" s="5"/>
      <c r="KTC30" s="5"/>
      <c r="KTD30" s="5"/>
      <c r="KTE30" s="5"/>
      <c r="KTF30" s="5"/>
      <c r="KTG30" s="5"/>
      <c r="KTH30" s="5"/>
      <c r="KTI30" s="5"/>
      <c r="KTJ30" s="5"/>
      <c r="KTK30" s="5"/>
      <c r="KTL30" s="5"/>
      <c r="KTM30" s="5"/>
      <c r="KTN30" s="5"/>
      <c r="KTO30" s="5"/>
      <c r="KTP30" s="5"/>
      <c r="KTQ30" s="5"/>
      <c r="KTR30" s="5"/>
      <c r="KTS30" s="5"/>
      <c r="KTT30" s="5"/>
      <c r="KTU30" s="5"/>
      <c r="KTV30" s="5"/>
      <c r="KTW30" s="5"/>
      <c r="KTX30" s="5"/>
      <c r="KTY30" s="5"/>
      <c r="KTZ30" s="5"/>
      <c r="KUA30" s="5"/>
      <c r="KUB30" s="5"/>
      <c r="KUC30" s="5"/>
      <c r="KUD30" s="5"/>
      <c r="KUE30" s="5"/>
      <c r="KUF30" s="5"/>
      <c r="KUG30" s="5"/>
      <c r="KUH30" s="5"/>
      <c r="KUI30" s="5"/>
      <c r="KUJ30" s="5"/>
      <c r="KUK30" s="5"/>
      <c r="KUL30" s="5"/>
      <c r="KUM30" s="5"/>
      <c r="KUN30" s="5"/>
      <c r="KUO30" s="5"/>
      <c r="KUP30" s="5"/>
      <c r="KUQ30" s="5"/>
      <c r="KUR30" s="5"/>
      <c r="KUS30" s="5"/>
      <c r="KUT30" s="5"/>
      <c r="KUU30" s="5"/>
      <c r="KUV30" s="5"/>
      <c r="KUW30" s="5"/>
      <c r="KUX30" s="5"/>
      <c r="KUY30" s="5"/>
      <c r="KUZ30" s="5"/>
      <c r="KVA30" s="5"/>
      <c r="KVB30" s="5"/>
      <c r="KVC30" s="5"/>
      <c r="KVD30" s="5"/>
      <c r="KVE30" s="5"/>
      <c r="KVF30" s="5"/>
      <c r="KVG30" s="5"/>
      <c r="KVH30" s="5"/>
      <c r="KVI30" s="5"/>
      <c r="KVJ30" s="5"/>
      <c r="KVK30" s="5"/>
      <c r="KVL30" s="5"/>
      <c r="KVM30" s="5"/>
      <c r="KVN30" s="5"/>
      <c r="KVO30" s="5"/>
      <c r="KVP30" s="5"/>
      <c r="KVQ30" s="5"/>
      <c r="KVR30" s="5"/>
      <c r="KVS30" s="5"/>
      <c r="KVT30" s="5"/>
      <c r="KVU30" s="5"/>
      <c r="KVV30" s="5"/>
      <c r="KVW30" s="5"/>
      <c r="KVX30" s="5"/>
      <c r="KVY30" s="5"/>
      <c r="KVZ30" s="5"/>
      <c r="KWA30" s="5"/>
      <c r="KWB30" s="5"/>
      <c r="KWC30" s="5"/>
      <c r="KWD30" s="5"/>
      <c r="KWE30" s="5"/>
      <c r="KWF30" s="5"/>
      <c r="KWG30" s="5"/>
      <c r="KWH30" s="5"/>
      <c r="KWI30" s="5"/>
      <c r="KWJ30" s="5"/>
      <c r="KWK30" s="5"/>
      <c r="KWL30" s="5"/>
      <c r="KWM30" s="5"/>
      <c r="KWN30" s="5"/>
      <c r="KWO30" s="5"/>
      <c r="KWP30" s="5"/>
      <c r="KWQ30" s="5"/>
      <c r="KWR30" s="5"/>
      <c r="KWS30" s="5"/>
      <c r="KWT30" s="5"/>
      <c r="KWU30" s="5"/>
      <c r="KWV30" s="5"/>
      <c r="KWW30" s="5"/>
      <c r="KWX30" s="5"/>
      <c r="KWY30" s="5"/>
      <c r="KWZ30" s="5"/>
      <c r="KXA30" s="5"/>
      <c r="KXB30" s="5"/>
      <c r="KXC30" s="5"/>
      <c r="KXD30" s="5"/>
      <c r="KXE30" s="5"/>
      <c r="KXF30" s="5"/>
      <c r="KXG30" s="5"/>
      <c r="KXH30" s="5"/>
      <c r="KXI30" s="5"/>
      <c r="KXJ30" s="5"/>
      <c r="KXK30" s="5"/>
      <c r="KXL30" s="5"/>
      <c r="KXM30" s="5"/>
      <c r="KXN30" s="5"/>
      <c r="KXO30" s="5"/>
      <c r="KXP30" s="5"/>
      <c r="KXQ30" s="5"/>
      <c r="KXR30" s="5"/>
      <c r="KXS30" s="5"/>
      <c r="KXT30" s="5"/>
      <c r="KXU30" s="5"/>
      <c r="KXV30" s="5"/>
      <c r="KXW30" s="5"/>
      <c r="KXX30" s="5"/>
      <c r="KXY30" s="5"/>
      <c r="KXZ30" s="5"/>
      <c r="KYA30" s="5"/>
      <c r="KYB30" s="5"/>
      <c r="KYC30" s="5"/>
      <c r="KYD30" s="5"/>
      <c r="KYE30" s="5"/>
      <c r="KYF30" s="5"/>
      <c r="KYG30" s="5"/>
      <c r="KYH30" s="5"/>
      <c r="KYI30" s="5"/>
      <c r="KYJ30" s="5"/>
      <c r="KYK30" s="5"/>
      <c r="KYL30" s="5"/>
      <c r="KYM30" s="5"/>
      <c r="KYN30" s="5"/>
      <c r="KYO30" s="5"/>
      <c r="KYP30" s="5"/>
      <c r="KYQ30" s="5"/>
      <c r="KYR30" s="5"/>
      <c r="KYS30" s="5"/>
      <c r="KYT30" s="5"/>
      <c r="KYU30" s="5"/>
      <c r="KYV30" s="5"/>
      <c r="KYW30" s="5"/>
      <c r="KYX30" s="5"/>
      <c r="KYY30" s="5"/>
      <c r="KYZ30" s="5"/>
      <c r="KZA30" s="5"/>
      <c r="KZB30" s="5"/>
      <c r="KZC30" s="5"/>
      <c r="KZD30" s="5"/>
      <c r="KZE30" s="5"/>
      <c r="KZF30" s="5"/>
      <c r="KZG30" s="5"/>
      <c r="KZH30" s="5"/>
      <c r="KZI30" s="5"/>
      <c r="KZJ30" s="5"/>
      <c r="KZK30" s="5"/>
      <c r="KZL30" s="5"/>
      <c r="KZM30" s="5"/>
      <c r="KZN30" s="5"/>
      <c r="KZO30" s="5"/>
      <c r="KZP30" s="5"/>
      <c r="KZQ30" s="5"/>
      <c r="KZR30" s="5"/>
      <c r="KZS30" s="5"/>
      <c r="KZT30" s="5"/>
      <c r="KZU30" s="5"/>
      <c r="KZV30" s="5"/>
      <c r="KZW30" s="5"/>
      <c r="KZX30" s="5"/>
      <c r="KZY30" s="5"/>
      <c r="KZZ30" s="5"/>
      <c r="LAA30" s="5"/>
      <c r="LAB30" s="5"/>
      <c r="LAC30" s="5"/>
      <c r="LAD30" s="5"/>
      <c r="LAE30" s="5"/>
      <c r="LAF30" s="5"/>
      <c r="LAG30" s="5"/>
      <c r="LAH30" s="5"/>
      <c r="LAI30" s="5"/>
      <c r="LAJ30" s="5"/>
      <c r="LAK30" s="5"/>
      <c r="LAL30" s="5"/>
      <c r="LAM30" s="5"/>
      <c r="LAN30" s="5"/>
      <c r="LAO30" s="5"/>
      <c r="LAP30" s="5"/>
      <c r="LAQ30" s="5"/>
      <c r="LAR30" s="5"/>
      <c r="LAS30" s="5"/>
      <c r="LAT30" s="5"/>
      <c r="LAU30" s="5"/>
      <c r="LAV30" s="5"/>
      <c r="LAW30" s="5"/>
      <c r="LAX30" s="5"/>
      <c r="LAY30" s="5"/>
      <c r="LAZ30" s="5"/>
      <c r="LBA30" s="5"/>
      <c r="LBB30" s="5"/>
      <c r="LBC30" s="5"/>
      <c r="LBD30" s="5"/>
      <c r="LBE30" s="5"/>
      <c r="LBF30" s="5"/>
      <c r="LBG30" s="5"/>
      <c r="LBH30" s="5"/>
      <c r="LBI30" s="5"/>
      <c r="LBJ30" s="5"/>
      <c r="LBK30" s="5"/>
      <c r="LBL30" s="5"/>
      <c r="LBM30" s="5"/>
      <c r="LBN30" s="5"/>
      <c r="LBO30" s="5"/>
      <c r="LBP30" s="5"/>
      <c r="LBQ30" s="5"/>
      <c r="LBR30" s="5"/>
      <c r="LBS30" s="5"/>
      <c r="LBT30" s="5"/>
      <c r="LBU30" s="5"/>
      <c r="LBV30" s="5"/>
      <c r="LBW30" s="5"/>
      <c r="LBX30" s="5"/>
      <c r="LBY30" s="5"/>
      <c r="LBZ30" s="5"/>
      <c r="LCA30" s="5"/>
      <c r="LCB30" s="5"/>
      <c r="LCC30" s="5"/>
      <c r="LCD30" s="5"/>
      <c r="LCE30" s="5"/>
      <c r="LCF30" s="5"/>
      <c r="LCG30" s="5"/>
      <c r="LCH30" s="5"/>
      <c r="LCI30" s="5"/>
      <c r="LCJ30" s="5"/>
      <c r="LCK30" s="5"/>
      <c r="LCL30" s="5"/>
      <c r="LCM30" s="5"/>
      <c r="LCN30" s="5"/>
      <c r="LCO30" s="5"/>
      <c r="LCP30" s="5"/>
      <c r="LCQ30" s="5"/>
      <c r="LCR30" s="5"/>
      <c r="LCS30" s="5"/>
      <c r="LCT30" s="5"/>
      <c r="LCU30" s="5"/>
      <c r="LCV30" s="5"/>
      <c r="LCW30" s="5"/>
      <c r="LCX30" s="5"/>
      <c r="LCY30" s="5"/>
      <c r="LCZ30" s="5"/>
      <c r="LDA30" s="5"/>
      <c r="LDB30" s="5"/>
      <c r="LDC30" s="5"/>
      <c r="LDD30" s="5"/>
      <c r="LDE30" s="5"/>
      <c r="LDF30" s="5"/>
      <c r="LDG30" s="5"/>
      <c r="LDH30" s="5"/>
      <c r="LDI30" s="5"/>
      <c r="LDJ30" s="5"/>
      <c r="LDK30" s="5"/>
      <c r="LDL30" s="5"/>
      <c r="LDM30" s="5"/>
      <c r="LDN30" s="5"/>
      <c r="LDO30" s="5"/>
      <c r="LDP30" s="5"/>
      <c r="LDQ30" s="5"/>
      <c r="LDR30" s="5"/>
      <c r="LDS30" s="5"/>
      <c r="LDT30" s="5"/>
      <c r="LDU30" s="5"/>
      <c r="LDV30" s="5"/>
      <c r="LDW30" s="5"/>
      <c r="LDX30" s="5"/>
      <c r="LDY30" s="5"/>
      <c r="LDZ30" s="5"/>
      <c r="LEA30" s="5"/>
      <c r="LEB30" s="5"/>
      <c r="LEC30" s="5"/>
      <c r="LED30" s="5"/>
      <c r="LEE30" s="5"/>
      <c r="LEF30" s="5"/>
      <c r="LEG30" s="5"/>
      <c r="LEH30" s="5"/>
      <c r="LEI30" s="5"/>
      <c r="LEJ30" s="5"/>
      <c r="LEK30" s="5"/>
      <c r="LEL30" s="5"/>
      <c r="LEM30" s="5"/>
      <c r="LEN30" s="5"/>
      <c r="LEO30" s="5"/>
      <c r="LEP30" s="5"/>
      <c r="LEQ30" s="5"/>
      <c r="LER30" s="5"/>
      <c r="LES30" s="5"/>
      <c r="LET30" s="5"/>
      <c r="LEU30" s="5"/>
      <c r="LEV30" s="5"/>
      <c r="LEW30" s="5"/>
      <c r="LEX30" s="5"/>
      <c r="LEY30" s="5"/>
      <c r="LEZ30" s="5"/>
      <c r="LFA30" s="5"/>
      <c r="LFB30" s="5"/>
      <c r="LFC30" s="5"/>
      <c r="LFD30" s="5"/>
      <c r="LFE30" s="5"/>
      <c r="LFF30" s="5"/>
      <c r="LFG30" s="5"/>
      <c r="LFH30" s="5"/>
      <c r="LFI30" s="5"/>
      <c r="LFJ30" s="5"/>
      <c r="LFK30" s="5"/>
      <c r="LFL30" s="5"/>
      <c r="LFM30" s="5"/>
      <c r="LFN30" s="5"/>
      <c r="LFO30" s="5"/>
      <c r="LFP30" s="5"/>
      <c r="LFQ30" s="5"/>
      <c r="LFR30" s="5"/>
      <c r="LFS30" s="5"/>
      <c r="LFT30" s="5"/>
      <c r="LFU30" s="5"/>
      <c r="LFV30" s="5"/>
      <c r="LFW30" s="5"/>
      <c r="LFX30" s="5"/>
      <c r="LFY30" s="5"/>
      <c r="LFZ30" s="5"/>
      <c r="LGA30" s="5"/>
      <c r="LGB30" s="5"/>
      <c r="LGC30" s="5"/>
      <c r="LGD30" s="5"/>
      <c r="LGE30" s="5"/>
      <c r="LGF30" s="5"/>
      <c r="LGG30" s="5"/>
      <c r="LGH30" s="5"/>
      <c r="LGI30" s="5"/>
      <c r="LGJ30" s="5"/>
      <c r="LGK30" s="5"/>
      <c r="LGL30" s="5"/>
      <c r="LGM30" s="5"/>
      <c r="LGN30" s="5"/>
      <c r="LGO30" s="5"/>
      <c r="LGP30" s="5"/>
      <c r="LGQ30" s="5"/>
      <c r="LGR30" s="5"/>
      <c r="LGS30" s="5"/>
      <c r="LGT30" s="5"/>
      <c r="LGU30" s="5"/>
      <c r="LGV30" s="5"/>
      <c r="LGW30" s="5"/>
      <c r="LGX30" s="5"/>
      <c r="LGY30" s="5"/>
      <c r="LGZ30" s="5"/>
      <c r="LHA30" s="5"/>
      <c r="LHB30" s="5"/>
      <c r="LHC30" s="5"/>
      <c r="LHD30" s="5"/>
      <c r="LHE30" s="5"/>
      <c r="LHF30" s="5"/>
      <c r="LHG30" s="5"/>
      <c r="LHH30" s="5"/>
      <c r="LHI30" s="5"/>
      <c r="LHJ30" s="5"/>
      <c r="LHK30" s="5"/>
      <c r="LHL30" s="5"/>
      <c r="LHM30" s="5"/>
      <c r="LHN30" s="5"/>
      <c r="LHO30" s="5"/>
      <c r="LHP30" s="5"/>
      <c r="LHQ30" s="5"/>
      <c r="LHR30" s="5"/>
      <c r="LHS30" s="5"/>
      <c r="LHT30" s="5"/>
      <c r="LHU30" s="5"/>
      <c r="LHV30" s="5"/>
      <c r="LHW30" s="5"/>
      <c r="LHX30" s="5"/>
      <c r="LHY30" s="5"/>
      <c r="LHZ30" s="5"/>
      <c r="LIA30" s="5"/>
      <c r="LIB30" s="5"/>
      <c r="LIC30" s="5"/>
      <c r="LID30" s="5"/>
      <c r="LIE30" s="5"/>
      <c r="LIF30" s="5"/>
      <c r="LIG30" s="5"/>
      <c r="LIH30" s="5"/>
      <c r="LII30" s="5"/>
      <c r="LIJ30" s="5"/>
      <c r="LIK30" s="5"/>
      <c r="LIL30" s="5"/>
      <c r="LIM30" s="5"/>
      <c r="LIN30" s="5"/>
      <c r="LIO30" s="5"/>
      <c r="LIP30" s="5"/>
      <c r="LIQ30" s="5"/>
      <c r="LIR30" s="5"/>
      <c r="LIS30" s="5"/>
      <c r="LIT30" s="5"/>
      <c r="LIU30" s="5"/>
      <c r="LIV30" s="5"/>
      <c r="LIW30" s="5"/>
      <c r="LIX30" s="5"/>
      <c r="LIY30" s="5"/>
      <c r="LIZ30" s="5"/>
      <c r="LJA30" s="5"/>
      <c r="LJB30" s="5"/>
      <c r="LJC30" s="5"/>
      <c r="LJD30" s="5"/>
      <c r="LJE30" s="5"/>
      <c r="LJF30" s="5"/>
      <c r="LJG30" s="5"/>
      <c r="LJH30" s="5"/>
      <c r="LJI30" s="5"/>
      <c r="LJJ30" s="5"/>
      <c r="LJK30" s="5"/>
      <c r="LJL30" s="5"/>
      <c r="LJM30" s="5"/>
      <c r="LJN30" s="5"/>
      <c r="LJO30" s="5"/>
      <c r="LJP30" s="5"/>
      <c r="LJQ30" s="5"/>
      <c r="LJR30" s="5"/>
      <c r="LJS30" s="5"/>
      <c r="LJT30" s="5"/>
      <c r="LJU30" s="5"/>
      <c r="LJV30" s="5"/>
      <c r="LJW30" s="5"/>
      <c r="LJX30" s="5"/>
      <c r="LJY30" s="5"/>
      <c r="LJZ30" s="5"/>
      <c r="LKA30" s="5"/>
      <c r="LKB30" s="5"/>
      <c r="LKC30" s="5"/>
      <c r="LKD30" s="5"/>
      <c r="LKE30" s="5"/>
      <c r="LKF30" s="5"/>
      <c r="LKG30" s="5"/>
      <c r="LKH30" s="5"/>
      <c r="LKI30" s="5"/>
      <c r="LKJ30" s="5"/>
      <c r="LKK30" s="5"/>
      <c r="LKL30" s="5"/>
      <c r="LKM30" s="5"/>
      <c r="LKN30" s="5"/>
      <c r="LKO30" s="5"/>
      <c r="LKP30" s="5"/>
      <c r="LKQ30" s="5"/>
      <c r="LKR30" s="5"/>
      <c r="LKS30" s="5"/>
      <c r="LKT30" s="5"/>
      <c r="LKU30" s="5"/>
      <c r="LKV30" s="5"/>
      <c r="LKW30" s="5"/>
      <c r="LKX30" s="5"/>
      <c r="LKY30" s="5"/>
      <c r="LKZ30" s="5"/>
      <c r="LLA30" s="5"/>
      <c r="LLB30" s="5"/>
      <c r="LLC30" s="5"/>
      <c r="LLD30" s="5"/>
      <c r="LLE30" s="5"/>
      <c r="LLF30" s="5"/>
      <c r="LLG30" s="5"/>
      <c r="LLH30" s="5"/>
      <c r="LLI30" s="5"/>
      <c r="LLJ30" s="5"/>
      <c r="LLK30" s="5"/>
      <c r="LLL30" s="5"/>
      <c r="LLM30" s="5"/>
      <c r="LLN30" s="5"/>
      <c r="LLO30" s="5"/>
      <c r="LLP30" s="5"/>
      <c r="LLQ30" s="5"/>
      <c r="LLR30" s="5"/>
      <c r="LLS30" s="5"/>
      <c r="LLT30" s="5"/>
      <c r="LLU30" s="5"/>
      <c r="LLV30" s="5"/>
      <c r="LLW30" s="5"/>
      <c r="LLX30" s="5"/>
      <c r="LLY30" s="5"/>
      <c r="LLZ30" s="5"/>
      <c r="LMA30" s="5"/>
      <c r="LMB30" s="5"/>
      <c r="LMC30" s="5"/>
      <c r="LMD30" s="5"/>
      <c r="LME30" s="5"/>
      <c r="LMF30" s="5"/>
      <c r="LMG30" s="5"/>
      <c r="LMH30" s="5"/>
      <c r="LMI30" s="5"/>
      <c r="LMJ30" s="5"/>
      <c r="LMK30" s="5"/>
      <c r="LML30" s="5"/>
      <c r="LMM30" s="5"/>
      <c r="LMN30" s="5"/>
      <c r="LMO30" s="5"/>
      <c r="LMP30" s="5"/>
      <c r="LMQ30" s="5"/>
      <c r="LMR30" s="5"/>
      <c r="LMS30" s="5"/>
      <c r="LMT30" s="5"/>
      <c r="LMU30" s="5"/>
      <c r="LMV30" s="5"/>
      <c r="LMW30" s="5"/>
      <c r="LMX30" s="5"/>
      <c r="LMY30" s="5"/>
      <c r="LMZ30" s="5"/>
      <c r="LNA30" s="5"/>
      <c r="LNB30" s="5"/>
      <c r="LNC30" s="5"/>
      <c r="LND30" s="5"/>
      <c r="LNE30" s="5"/>
      <c r="LNF30" s="5"/>
      <c r="LNG30" s="5"/>
      <c r="LNH30" s="5"/>
      <c r="LNI30" s="5"/>
      <c r="LNJ30" s="5"/>
      <c r="LNK30" s="5"/>
      <c r="LNL30" s="5"/>
      <c r="LNM30" s="5"/>
      <c r="LNN30" s="5"/>
      <c r="LNO30" s="5"/>
      <c r="LNP30" s="5"/>
      <c r="LNQ30" s="5"/>
      <c r="LNR30" s="5"/>
      <c r="LNS30" s="5"/>
      <c r="LNT30" s="5"/>
      <c r="LNU30" s="5"/>
      <c r="LNV30" s="5"/>
      <c r="LNW30" s="5"/>
      <c r="LNX30" s="5"/>
      <c r="LNY30" s="5"/>
      <c r="LNZ30" s="5"/>
      <c r="LOA30" s="5"/>
      <c r="LOB30" s="5"/>
      <c r="LOC30" s="5"/>
      <c r="LOD30" s="5"/>
      <c r="LOE30" s="5"/>
      <c r="LOF30" s="5"/>
      <c r="LOG30" s="5"/>
      <c r="LOH30" s="5"/>
      <c r="LOI30" s="5"/>
      <c r="LOJ30" s="5"/>
      <c r="LOK30" s="5"/>
      <c r="LOL30" s="5"/>
      <c r="LOM30" s="5"/>
      <c r="LON30" s="5"/>
      <c r="LOO30" s="5"/>
      <c r="LOP30" s="5"/>
      <c r="LOQ30" s="5"/>
      <c r="LOR30" s="5"/>
      <c r="LOS30" s="5"/>
      <c r="LOT30" s="5"/>
      <c r="LOU30" s="5"/>
      <c r="LOV30" s="5"/>
      <c r="LOW30" s="5"/>
      <c r="LOX30" s="5"/>
      <c r="LOY30" s="5"/>
      <c r="LOZ30" s="5"/>
      <c r="LPA30" s="5"/>
      <c r="LPB30" s="5"/>
      <c r="LPC30" s="5"/>
      <c r="LPD30" s="5"/>
      <c r="LPE30" s="5"/>
      <c r="LPF30" s="5"/>
      <c r="LPG30" s="5"/>
      <c r="LPH30" s="5"/>
      <c r="LPI30" s="5"/>
      <c r="LPJ30" s="5"/>
      <c r="LPK30" s="5"/>
      <c r="LPL30" s="5"/>
      <c r="LPM30" s="5"/>
      <c r="LPN30" s="5"/>
      <c r="LPO30" s="5"/>
      <c r="LPP30" s="5"/>
      <c r="LPQ30" s="5"/>
      <c r="LPR30" s="5"/>
      <c r="LPS30" s="5"/>
      <c r="LPT30" s="5"/>
      <c r="LPU30" s="5"/>
      <c r="LPV30" s="5"/>
      <c r="LPW30" s="5"/>
      <c r="LPX30" s="5"/>
      <c r="LPY30" s="5"/>
      <c r="LPZ30" s="5"/>
      <c r="LQA30" s="5"/>
      <c r="LQB30" s="5"/>
      <c r="LQC30" s="5"/>
      <c r="LQD30" s="5"/>
      <c r="LQE30" s="5"/>
      <c r="LQF30" s="5"/>
      <c r="LQG30" s="5"/>
      <c r="LQH30" s="5"/>
      <c r="LQI30" s="5"/>
      <c r="LQJ30" s="5"/>
      <c r="LQK30" s="5"/>
      <c r="LQL30" s="5"/>
      <c r="LQM30" s="5"/>
      <c r="LQN30" s="5"/>
      <c r="LQO30" s="5"/>
      <c r="LQP30" s="5"/>
      <c r="LQQ30" s="5"/>
      <c r="LQR30" s="5"/>
      <c r="LQS30" s="5"/>
      <c r="LQT30" s="5"/>
      <c r="LQU30" s="5"/>
      <c r="LQV30" s="5"/>
      <c r="LQW30" s="5"/>
      <c r="LQX30" s="5"/>
      <c r="LQY30" s="5"/>
      <c r="LQZ30" s="5"/>
      <c r="LRA30" s="5"/>
      <c r="LRB30" s="5"/>
      <c r="LRC30" s="5"/>
      <c r="LRD30" s="5"/>
      <c r="LRE30" s="5"/>
      <c r="LRF30" s="5"/>
      <c r="LRG30" s="5"/>
      <c r="LRH30" s="5"/>
      <c r="LRI30" s="5"/>
      <c r="LRJ30" s="5"/>
      <c r="LRK30" s="5"/>
      <c r="LRL30" s="5"/>
      <c r="LRM30" s="5"/>
      <c r="LRN30" s="5"/>
      <c r="LRO30" s="5"/>
      <c r="LRP30" s="5"/>
      <c r="LRQ30" s="5"/>
      <c r="LRR30" s="5"/>
      <c r="LRS30" s="5"/>
      <c r="LRT30" s="5"/>
      <c r="LRU30" s="5"/>
      <c r="LRV30" s="5"/>
      <c r="LRW30" s="5"/>
      <c r="LRX30" s="5"/>
      <c r="LRY30" s="5"/>
      <c r="LRZ30" s="5"/>
      <c r="LSA30" s="5"/>
      <c r="LSB30" s="5"/>
      <c r="LSC30" s="5"/>
      <c r="LSD30" s="5"/>
      <c r="LSE30" s="5"/>
      <c r="LSF30" s="5"/>
      <c r="LSG30" s="5"/>
      <c r="LSH30" s="5"/>
      <c r="LSI30" s="5"/>
      <c r="LSJ30" s="5"/>
      <c r="LSK30" s="5"/>
      <c r="LSL30" s="5"/>
      <c r="LSM30" s="5"/>
      <c r="LSN30" s="5"/>
      <c r="LSO30" s="5"/>
      <c r="LSP30" s="5"/>
      <c r="LSQ30" s="5"/>
      <c r="LSR30" s="5"/>
      <c r="LSS30" s="5"/>
      <c r="LST30" s="5"/>
      <c r="LSU30" s="5"/>
      <c r="LSV30" s="5"/>
      <c r="LSW30" s="5"/>
      <c r="LSX30" s="5"/>
      <c r="LSY30" s="5"/>
      <c r="LSZ30" s="5"/>
      <c r="LTA30" s="5"/>
      <c r="LTB30" s="5"/>
      <c r="LTC30" s="5"/>
      <c r="LTD30" s="5"/>
      <c r="LTE30" s="5"/>
      <c r="LTF30" s="5"/>
      <c r="LTG30" s="5"/>
      <c r="LTH30" s="5"/>
      <c r="LTI30" s="5"/>
      <c r="LTJ30" s="5"/>
      <c r="LTK30" s="5"/>
      <c r="LTL30" s="5"/>
      <c r="LTM30" s="5"/>
      <c r="LTN30" s="5"/>
      <c r="LTO30" s="5"/>
      <c r="LTP30" s="5"/>
      <c r="LTQ30" s="5"/>
      <c r="LTR30" s="5"/>
      <c r="LTS30" s="5"/>
      <c r="LTT30" s="5"/>
      <c r="LTU30" s="5"/>
      <c r="LTV30" s="5"/>
      <c r="LTW30" s="5"/>
      <c r="LTX30" s="5"/>
      <c r="LTY30" s="5"/>
      <c r="LTZ30" s="5"/>
      <c r="LUA30" s="5"/>
      <c r="LUB30" s="5"/>
      <c r="LUC30" s="5"/>
      <c r="LUD30" s="5"/>
      <c r="LUE30" s="5"/>
      <c r="LUF30" s="5"/>
      <c r="LUG30" s="5"/>
      <c r="LUH30" s="5"/>
      <c r="LUI30" s="5"/>
      <c r="LUJ30" s="5"/>
      <c r="LUK30" s="5"/>
      <c r="LUL30" s="5"/>
      <c r="LUM30" s="5"/>
      <c r="LUN30" s="5"/>
      <c r="LUO30" s="5"/>
      <c r="LUP30" s="5"/>
      <c r="LUQ30" s="5"/>
      <c r="LUR30" s="5"/>
      <c r="LUS30" s="5"/>
      <c r="LUT30" s="5"/>
      <c r="LUU30" s="5"/>
      <c r="LUV30" s="5"/>
      <c r="LUW30" s="5"/>
      <c r="LUX30" s="5"/>
      <c r="LUY30" s="5"/>
      <c r="LUZ30" s="5"/>
      <c r="LVA30" s="5"/>
      <c r="LVB30" s="5"/>
      <c r="LVC30" s="5"/>
      <c r="LVD30" s="5"/>
      <c r="LVE30" s="5"/>
      <c r="LVF30" s="5"/>
      <c r="LVG30" s="5"/>
      <c r="LVH30" s="5"/>
      <c r="LVI30" s="5"/>
      <c r="LVJ30" s="5"/>
      <c r="LVK30" s="5"/>
      <c r="LVL30" s="5"/>
      <c r="LVM30" s="5"/>
      <c r="LVN30" s="5"/>
      <c r="LVO30" s="5"/>
      <c r="LVP30" s="5"/>
      <c r="LVQ30" s="5"/>
      <c r="LVR30" s="5"/>
      <c r="LVS30" s="5"/>
      <c r="LVT30" s="5"/>
      <c r="LVU30" s="5"/>
      <c r="LVV30" s="5"/>
      <c r="LVW30" s="5"/>
      <c r="LVX30" s="5"/>
      <c r="LVY30" s="5"/>
      <c r="LVZ30" s="5"/>
      <c r="LWA30" s="5"/>
      <c r="LWB30" s="5"/>
      <c r="LWC30" s="5"/>
      <c r="LWD30" s="5"/>
      <c r="LWE30" s="5"/>
      <c r="LWF30" s="5"/>
      <c r="LWG30" s="5"/>
      <c r="LWH30" s="5"/>
      <c r="LWI30" s="5"/>
      <c r="LWJ30" s="5"/>
      <c r="LWK30" s="5"/>
      <c r="LWL30" s="5"/>
      <c r="LWM30" s="5"/>
      <c r="LWN30" s="5"/>
      <c r="LWO30" s="5"/>
      <c r="LWP30" s="5"/>
      <c r="LWQ30" s="5"/>
      <c r="LWR30" s="5"/>
      <c r="LWS30" s="5"/>
      <c r="LWT30" s="5"/>
      <c r="LWU30" s="5"/>
      <c r="LWV30" s="5"/>
      <c r="LWW30" s="5"/>
      <c r="LWX30" s="5"/>
      <c r="LWY30" s="5"/>
      <c r="LWZ30" s="5"/>
      <c r="LXA30" s="5"/>
      <c r="LXB30" s="5"/>
      <c r="LXC30" s="5"/>
      <c r="LXD30" s="5"/>
      <c r="LXE30" s="5"/>
      <c r="LXF30" s="5"/>
      <c r="LXG30" s="5"/>
      <c r="LXH30" s="5"/>
      <c r="LXI30" s="5"/>
      <c r="LXJ30" s="5"/>
      <c r="LXK30" s="5"/>
      <c r="LXL30" s="5"/>
      <c r="LXM30" s="5"/>
      <c r="LXN30" s="5"/>
      <c r="LXO30" s="5"/>
      <c r="LXP30" s="5"/>
      <c r="LXQ30" s="5"/>
      <c r="LXR30" s="5"/>
      <c r="LXS30" s="5"/>
      <c r="LXT30" s="5"/>
      <c r="LXU30" s="5"/>
      <c r="LXV30" s="5"/>
      <c r="LXW30" s="5"/>
      <c r="LXX30" s="5"/>
      <c r="LXY30" s="5"/>
      <c r="LXZ30" s="5"/>
      <c r="LYA30" s="5"/>
      <c r="LYB30" s="5"/>
      <c r="LYC30" s="5"/>
      <c r="LYD30" s="5"/>
      <c r="LYE30" s="5"/>
      <c r="LYF30" s="5"/>
      <c r="LYG30" s="5"/>
      <c r="LYH30" s="5"/>
      <c r="LYI30" s="5"/>
      <c r="LYJ30" s="5"/>
      <c r="LYK30" s="5"/>
      <c r="LYL30" s="5"/>
      <c r="LYM30" s="5"/>
      <c r="LYN30" s="5"/>
      <c r="LYO30" s="5"/>
      <c r="LYP30" s="5"/>
      <c r="LYQ30" s="5"/>
      <c r="LYR30" s="5"/>
      <c r="LYS30" s="5"/>
      <c r="LYT30" s="5"/>
      <c r="LYU30" s="5"/>
      <c r="LYV30" s="5"/>
      <c r="LYW30" s="5"/>
      <c r="LYX30" s="5"/>
      <c r="LYY30" s="5"/>
      <c r="LYZ30" s="5"/>
      <c r="LZA30" s="5"/>
      <c r="LZB30" s="5"/>
      <c r="LZC30" s="5"/>
      <c r="LZD30" s="5"/>
      <c r="LZE30" s="5"/>
      <c r="LZF30" s="5"/>
      <c r="LZG30" s="5"/>
      <c r="LZH30" s="5"/>
      <c r="LZI30" s="5"/>
      <c r="LZJ30" s="5"/>
      <c r="LZK30" s="5"/>
      <c r="LZL30" s="5"/>
      <c r="LZM30" s="5"/>
      <c r="LZN30" s="5"/>
      <c r="LZO30" s="5"/>
      <c r="LZP30" s="5"/>
      <c r="LZQ30" s="5"/>
      <c r="LZR30" s="5"/>
      <c r="LZS30" s="5"/>
      <c r="LZT30" s="5"/>
      <c r="LZU30" s="5"/>
      <c r="LZV30" s="5"/>
      <c r="LZW30" s="5"/>
      <c r="LZX30" s="5"/>
      <c r="LZY30" s="5"/>
      <c r="LZZ30" s="5"/>
      <c r="MAA30" s="5"/>
      <c r="MAB30" s="5"/>
      <c r="MAC30" s="5"/>
      <c r="MAD30" s="5"/>
      <c r="MAE30" s="5"/>
      <c r="MAF30" s="5"/>
      <c r="MAG30" s="5"/>
      <c r="MAH30" s="5"/>
      <c r="MAI30" s="5"/>
      <c r="MAJ30" s="5"/>
      <c r="MAK30" s="5"/>
      <c r="MAL30" s="5"/>
      <c r="MAM30" s="5"/>
      <c r="MAN30" s="5"/>
      <c r="MAO30" s="5"/>
      <c r="MAP30" s="5"/>
      <c r="MAQ30" s="5"/>
      <c r="MAR30" s="5"/>
      <c r="MAS30" s="5"/>
      <c r="MAT30" s="5"/>
      <c r="MAU30" s="5"/>
      <c r="MAV30" s="5"/>
      <c r="MAW30" s="5"/>
      <c r="MAX30" s="5"/>
      <c r="MAY30" s="5"/>
      <c r="MAZ30" s="5"/>
      <c r="MBA30" s="5"/>
      <c r="MBB30" s="5"/>
      <c r="MBC30" s="5"/>
      <c r="MBD30" s="5"/>
      <c r="MBE30" s="5"/>
      <c r="MBF30" s="5"/>
      <c r="MBG30" s="5"/>
      <c r="MBH30" s="5"/>
      <c r="MBI30" s="5"/>
      <c r="MBJ30" s="5"/>
      <c r="MBK30" s="5"/>
      <c r="MBL30" s="5"/>
      <c r="MBM30" s="5"/>
      <c r="MBN30" s="5"/>
      <c r="MBO30" s="5"/>
      <c r="MBP30" s="5"/>
      <c r="MBQ30" s="5"/>
      <c r="MBR30" s="5"/>
      <c r="MBS30" s="5"/>
      <c r="MBT30" s="5"/>
      <c r="MBU30" s="5"/>
      <c r="MBV30" s="5"/>
      <c r="MBW30" s="5"/>
      <c r="MBX30" s="5"/>
      <c r="MBY30" s="5"/>
      <c r="MBZ30" s="5"/>
      <c r="MCA30" s="5"/>
      <c r="MCB30" s="5"/>
      <c r="MCC30" s="5"/>
      <c r="MCD30" s="5"/>
      <c r="MCE30" s="5"/>
      <c r="MCF30" s="5"/>
      <c r="MCG30" s="5"/>
      <c r="MCH30" s="5"/>
      <c r="MCI30" s="5"/>
      <c r="MCJ30" s="5"/>
      <c r="MCK30" s="5"/>
      <c r="MCL30" s="5"/>
      <c r="MCM30" s="5"/>
      <c r="MCN30" s="5"/>
      <c r="MCO30" s="5"/>
      <c r="MCP30" s="5"/>
      <c r="MCQ30" s="5"/>
      <c r="MCR30" s="5"/>
      <c r="MCS30" s="5"/>
      <c r="MCT30" s="5"/>
      <c r="MCU30" s="5"/>
      <c r="MCV30" s="5"/>
      <c r="MCW30" s="5"/>
      <c r="MCX30" s="5"/>
      <c r="MCY30" s="5"/>
      <c r="MCZ30" s="5"/>
      <c r="MDA30" s="5"/>
      <c r="MDB30" s="5"/>
      <c r="MDC30" s="5"/>
      <c r="MDD30" s="5"/>
      <c r="MDE30" s="5"/>
      <c r="MDF30" s="5"/>
      <c r="MDG30" s="5"/>
      <c r="MDH30" s="5"/>
      <c r="MDI30" s="5"/>
      <c r="MDJ30" s="5"/>
      <c r="MDK30" s="5"/>
      <c r="MDL30" s="5"/>
      <c r="MDM30" s="5"/>
      <c r="MDN30" s="5"/>
      <c r="MDO30" s="5"/>
      <c r="MDP30" s="5"/>
      <c r="MDQ30" s="5"/>
      <c r="MDR30" s="5"/>
      <c r="MDS30" s="5"/>
      <c r="MDT30" s="5"/>
      <c r="MDU30" s="5"/>
      <c r="MDV30" s="5"/>
      <c r="MDW30" s="5"/>
      <c r="MDX30" s="5"/>
      <c r="MDY30" s="5"/>
      <c r="MDZ30" s="5"/>
      <c r="MEA30" s="5"/>
      <c r="MEB30" s="5"/>
      <c r="MEC30" s="5"/>
      <c r="MED30" s="5"/>
      <c r="MEE30" s="5"/>
      <c r="MEF30" s="5"/>
      <c r="MEG30" s="5"/>
      <c r="MEH30" s="5"/>
      <c r="MEI30" s="5"/>
      <c r="MEJ30" s="5"/>
      <c r="MEK30" s="5"/>
      <c r="MEL30" s="5"/>
      <c r="MEM30" s="5"/>
      <c r="MEN30" s="5"/>
      <c r="MEO30" s="5"/>
      <c r="MEP30" s="5"/>
      <c r="MEQ30" s="5"/>
      <c r="MER30" s="5"/>
      <c r="MES30" s="5"/>
      <c r="MET30" s="5"/>
      <c r="MEU30" s="5"/>
      <c r="MEV30" s="5"/>
      <c r="MEW30" s="5"/>
      <c r="MEX30" s="5"/>
      <c r="MEY30" s="5"/>
      <c r="MEZ30" s="5"/>
      <c r="MFA30" s="5"/>
      <c r="MFB30" s="5"/>
      <c r="MFC30" s="5"/>
      <c r="MFD30" s="5"/>
      <c r="MFE30" s="5"/>
      <c r="MFF30" s="5"/>
      <c r="MFG30" s="5"/>
      <c r="MFH30" s="5"/>
      <c r="MFI30" s="5"/>
      <c r="MFJ30" s="5"/>
      <c r="MFK30" s="5"/>
      <c r="MFL30" s="5"/>
      <c r="MFM30" s="5"/>
      <c r="MFN30" s="5"/>
      <c r="MFO30" s="5"/>
      <c r="MFP30" s="5"/>
      <c r="MFQ30" s="5"/>
      <c r="MFR30" s="5"/>
      <c r="MFS30" s="5"/>
      <c r="MFT30" s="5"/>
      <c r="MFU30" s="5"/>
      <c r="MFV30" s="5"/>
      <c r="MFW30" s="5"/>
      <c r="MFX30" s="5"/>
      <c r="MFY30" s="5"/>
      <c r="MFZ30" s="5"/>
      <c r="MGA30" s="5"/>
      <c r="MGB30" s="5"/>
      <c r="MGC30" s="5"/>
      <c r="MGD30" s="5"/>
      <c r="MGE30" s="5"/>
      <c r="MGF30" s="5"/>
      <c r="MGG30" s="5"/>
      <c r="MGH30" s="5"/>
      <c r="MGI30" s="5"/>
      <c r="MGJ30" s="5"/>
      <c r="MGK30" s="5"/>
      <c r="MGL30" s="5"/>
      <c r="MGM30" s="5"/>
      <c r="MGN30" s="5"/>
      <c r="MGO30" s="5"/>
      <c r="MGP30" s="5"/>
      <c r="MGQ30" s="5"/>
      <c r="MGR30" s="5"/>
      <c r="MGS30" s="5"/>
      <c r="MGT30" s="5"/>
      <c r="MGU30" s="5"/>
      <c r="MGV30" s="5"/>
      <c r="MGW30" s="5"/>
      <c r="MGX30" s="5"/>
      <c r="MGY30" s="5"/>
      <c r="MGZ30" s="5"/>
      <c r="MHA30" s="5"/>
      <c r="MHB30" s="5"/>
      <c r="MHC30" s="5"/>
      <c r="MHD30" s="5"/>
      <c r="MHE30" s="5"/>
      <c r="MHF30" s="5"/>
      <c r="MHG30" s="5"/>
      <c r="MHH30" s="5"/>
      <c r="MHI30" s="5"/>
      <c r="MHJ30" s="5"/>
      <c r="MHK30" s="5"/>
      <c r="MHL30" s="5"/>
      <c r="MHM30" s="5"/>
      <c r="MHN30" s="5"/>
      <c r="MHO30" s="5"/>
      <c r="MHP30" s="5"/>
      <c r="MHQ30" s="5"/>
      <c r="MHR30" s="5"/>
      <c r="MHS30" s="5"/>
      <c r="MHT30" s="5"/>
      <c r="MHU30" s="5"/>
      <c r="MHV30" s="5"/>
      <c r="MHW30" s="5"/>
      <c r="MHX30" s="5"/>
      <c r="MHY30" s="5"/>
      <c r="MHZ30" s="5"/>
      <c r="MIA30" s="5"/>
      <c r="MIB30" s="5"/>
      <c r="MIC30" s="5"/>
      <c r="MID30" s="5"/>
      <c r="MIE30" s="5"/>
      <c r="MIF30" s="5"/>
      <c r="MIG30" s="5"/>
      <c r="MIH30" s="5"/>
      <c r="MII30" s="5"/>
      <c r="MIJ30" s="5"/>
      <c r="MIK30" s="5"/>
      <c r="MIL30" s="5"/>
      <c r="MIM30" s="5"/>
      <c r="MIN30" s="5"/>
      <c r="MIO30" s="5"/>
      <c r="MIP30" s="5"/>
      <c r="MIQ30" s="5"/>
      <c r="MIR30" s="5"/>
      <c r="MIS30" s="5"/>
      <c r="MIT30" s="5"/>
      <c r="MIU30" s="5"/>
      <c r="MIV30" s="5"/>
      <c r="MIW30" s="5"/>
      <c r="MIX30" s="5"/>
      <c r="MIY30" s="5"/>
      <c r="MIZ30" s="5"/>
      <c r="MJA30" s="5"/>
      <c r="MJB30" s="5"/>
      <c r="MJC30" s="5"/>
      <c r="MJD30" s="5"/>
      <c r="MJE30" s="5"/>
      <c r="MJF30" s="5"/>
      <c r="MJG30" s="5"/>
      <c r="MJH30" s="5"/>
      <c r="MJI30" s="5"/>
      <c r="MJJ30" s="5"/>
      <c r="MJK30" s="5"/>
      <c r="MJL30" s="5"/>
      <c r="MJM30" s="5"/>
      <c r="MJN30" s="5"/>
      <c r="MJO30" s="5"/>
      <c r="MJP30" s="5"/>
      <c r="MJQ30" s="5"/>
      <c r="MJR30" s="5"/>
      <c r="MJS30" s="5"/>
      <c r="MJT30" s="5"/>
      <c r="MJU30" s="5"/>
      <c r="MJV30" s="5"/>
      <c r="MJW30" s="5"/>
      <c r="MJX30" s="5"/>
      <c r="MJY30" s="5"/>
      <c r="MJZ30" s="5"/>
      <c r="MKA30" s="5"/>
      <c r="MKB30" s="5"/>
      <c r="MKC30" s="5"/>
      <c r="MKD30" s="5"/>
      <c r="MKE30" s="5"/>
      <c r="MKF30" s="5"/>
      <c r="MKG30" s="5"/>
      <c r="MKH30" s="5"/>
      <c r="MKI30" s="5"/>
      <c r="MKJ30" s="5"/>
      <c r="MKK30" s="5"/>
      <c r="MKL30" s="5"/>
      <c r="MKM30" s="5"/>
      <c r="MKN30" s="5"/>
      <c r="MKO30" s="5"/>
      <c r="MKP30" s="5"/>
      <c r="MKQ30" s="5"/>
      <c r="MKR30" s="5"/>
      <c r="MKS30" s="5"/>
      <c r="MKT30" s="5"/>
      <c r="MKU30" s="5"/>
      <c r="MKV30" s="5"/>
      <c r="MKW30" s="5"/>
      <c r="MKX30" s="5"/>
      <c r="MKY30" s="5"/>
      <c r="MKZ30" s="5"/>
      <c r="MLA30" s="5"/>
      <c r="MLB30" s="5"/>
      <c r="MLC30" s="5"/>
      <c r="MLD30" s="5"/>
      <c r="MLE30" s="5"/>
      <c r="MLF30" s="5"/>
      <c r="MLG30" s="5"/>
      <c r="MLH30" s="5"/>
      <c r="MLI30" s="5"/>
      <c r="MLJ30" s="5"/>
      <c r="MLK30" s="5"/>
      <c r="MLL30" s="5"/>
      <c r="MLM30" s="5"/>
      <c r="MLN30" s="5"/>
      <c r="MLO30" s="5"/>
      <c r="MLP30" s="5"/>
      <c r="MLQ30" s="5"/>
      <c r="MLR30" s="5"/>
      <c r="MLS30" s="5"/>
      <c r="MLT30" s="5"/>
      <c r="MLU30" s="5"/>
      <c r="MLV30" s="5"/>
      <c r="MLW30" s="5"/>
      <c r="MLX30" s="5"/>
      <c r="MLY30" s="5"/>
      <c r="MLZ30" s="5"/>
      <c r="MMA30" s="5"/>
      <c r="MMB30" s="5"/>
      <c r="MMC30" s="5"/>
      <c r="MMD30" s="5"/>
      <c r="MME30" s="5"/>
      <c r="MMF30" s="5"/>
      <c r="MMG30" s="5"/>
      <c r="MMH30" s="5"/>
      <c r="MMI30" s="5"/>
      <c r="MMJ30" s="5"/>
      <c r="MMK30" s="5"/>
      <c r="MML30" s="5"/>
      <c r="MMM30" s="5"/>
      <c r="MMN30" s="5"/>
      <c r="MMO30" s="5"/>
      <c r="MMP30" s="5"/>
      <c r="MMQ30" s="5"/>
      <c r="MMR30" s="5"/>
      <c r="MMS30" s="5"/>
      <c r="MMT30" s="5"/>
      <c r="MMU30" s="5"/>
      <c r="MMV30" s="5"/>
      <c r="MMW30" s="5"/>
      <c r="MMX30" s="5"/>
      <c r="MMY30" s="5"/>
      <c r="MMZ30" s="5"/>
      <c r="MNA30" s="5"/>
      <c r="MNB30" s="5"/>
      <c r="MNC30" s="5"/>
      <c r="MND30" s="5"/>
      <c r="MNE30" s="5"/>
      <c r="MNF30" s="5"/>
      <c r="MNG30" s="5"/>
      <c r="MNH30" s="5"/>
      <c r="MNI30" s="5"/>
      <c r="MNJ30" s="5"/>
      <c r="MNK30" s="5"/>
      <c r="MNL30" s="5"/>
      <c r="MNM30" s="5"/>
      <c r="MNN30" s="5"/>
      <c r="MNO30" s="5"/>
      <c r="MNP30" s="5"/>
      <c r="MNQ30" s="5"/>
      <c r="MNR30" s="5"/>
      <c r="MNS30" s="5"/>
      <c r="MNT30" s="5"/>
      <c r="MNU30" s="5"/>
      <c r="MNV30" s="5"/>
      <c r="MNW30" s="5"/>
      <c r="MNX30" s="5"/>
      <c r="MNY30" s="5"/>
      <c r="MNZ30" s="5"/>
      <c r="MOA30" s="5"/>
      <c r="MOB30" s="5"/>
      <c r="MOC30" s="5"/>
      <c r="MOD30" s="5"/>
      <c r="MOE30" s="5"/>
      <c r="MOF30" s="5"/>
      <c r="MOG30" s="5"/>
      <c r="MOH30" s="5"/>
      <c r="MOI30" s="5"/>
      <c r="MOJ30" s="5"/>
      <c r="MOK30" s="5"/>
      <c r="MOL30" s="5"/>
      <c r="MOM30" s="5"/>
      <c r="MON30" s="5"/>
      <c r="MOO30" s="5"/>
      <c r="MOP30" s="5"/>
      <c r="MOQ30" s="5"/>
      <c r="MOR30" s="5"/>
      <c r="MOS30" s="5"/>
      <c r="MOT30" s="5"/>
      <c r="MOU30" s="5"/>
      <c r="MOV30" s="5"/>
      <c r="MOW30" s="5"/>
      <c r="MOX30" s="5"/>
      <c r="MOY30" s="5"/>
      <c r="MOZ30" s="5"/>
      <c r="MPA30" s="5"/>
      <c r="MPB30" s="5"/>
      <c r="MPC30" s="5"/>
      <c r="MPD30" s="5"/>
      <c r="MPE30" s="5"/>
      <c r="MPF30" s="5"/>
      <c r="MPG30" s="5"/>
      <c r="MPH30" s="5"/>
      <c r="MPI30" s="5"/>
      <c r="MPJ30" s="5"/>
      <c r="MPK30" s="5"/>
      <c r="MPL30" s="5"/>
      <c r="MPM30" s="5"/>
      <c r="MPN30" s="5"/>
      <c r="MPO30" s="5"/>
      <c r="MPP30" s="5"/>
      <c r="MPQ30" s="5"/>
      <c r="MPR30" s="5"/>
      <c r="MPS30" s="5"/>
      <c r="MPT30" s="5"/>
      <c r="MPU30" s="5"/>
      <c r="MPV30" s="5"/>
      <c r="MPW30" s="5"/>
      <c r="MPX30" s="5"/>
      <c r="MPY30" s="5"/>
      <c r="MPZ30" s="5"/>
      <c r="MQA30" s="5"/>
      <c r="MQB30" s="5"/>
      <c r="MQC30" s="5"/>
      <c r="MQD30" s="5"/>
      <c r="MQE30" s="5"/>
      <c r="MQF30" s="5"/>
      <c r="MQG30" s="5"/>
      <c r="MQH30" s="5"/>
      <c r="MQI30" s="5"/>
      <c r="MQJ30" s="5"/>
      <c r="MQK30" s="5"/>
      <c r="MQL30" s="5"/>
      <c r="MQM30" s="5"/>
      <c r="MQN30" s="5"/>
      <c r="MQO30" s="5"/>
      <c r="MQP30" s="5"/>
      <c r="MQQ30" s="5"/>
      <c r="MQR30" s="5"/>
      <c r="MQS30" s="5"/>
      <c r="MQT30" s="5"/>
      <c r="MQU30" s="5"/>
      <c r="MQV30" s="5"/>
      <c r="MQW30" s="5"/>
      <c r="MQX30" s="5"/>
      <c r="MQY30" s="5"/>
      <c r="MQZ30" s="5"/>
      <c r="MRA30" s="5"/>
      <c r="MRB30" s="5"/>
      <c r="MRC30" s="5"/>
      <c r="MRD30" s="5"/>
      <c r="MRE30" s="5"/>
      <c r="MRF30" s="5"/>
      <c r="MRG30" s="5"/>
      <c r="MRH30" s="5"/>
      <c r="MRI30" s="5"/>
      <c r="MRJ30" s="5"/>
      <c r="MRK30" s="5"/>
      <c r="MRL30" s="5"/>
      <c r="MRM30" s="5"/>
      <c r="MRN30" s="5"/>
      <c r="MRO30" s="5"/>
      <c r="MRP30" s="5"/>
      <c r="MRQ30" s="5"/>
      <c r="MRR30" s="5"/>
      <c r="MRS30" s="5"/>
      <c r="MRT30" s="5"/>
      <c r="MRU30" s="5"/>
      <c r="MRV30" s="5"/>
      <c r="MRW30" s="5"/>
      <c r="MRX30" s="5"/>
      <c r="MRY30" s="5"/>
      <c r="MRZ30" s="5"/>
      <c r="MSA30" s="5"/>
      <c r="MSB30" s="5"/>
      <c r="MSC30" s="5"/>
      <c r="MSD30" s="5"/>
      <c r="MSE30" s="5"/>
      <c r="MSF30" s="5"/>
      <c r="MSG30" s="5"/>
      <c r="MSH30" s="5"/>
      <c r="MSI30" s="5"/>
      <c r="MSJ30" s="5"/>
      <c r="MSK30" s="5"/>
      <c r="MSL30" s="5"/>
      <c r="MSM30" s="5"/>
      <c r="MSN30" s="5"/>
      <c r="MSO30" s="5"/>
      <c r="MSP30" s="5"/>
      <c r="MSQ30" s="5"/>
      <c r="MSR30" s="5"/>
      <c r="MSS30" s="5"/>
      <c r="MST30" s="5"/>
      <c r="MSU30" s="5"/>
      <c r="MSV30" s="5"/>
      <c r="MSW30" s="5"/>
      <c r="MSX30" s="5"/>
      <c r="MSY30" s="5"/>
      <c r="MSZ30" s="5"/>
      <c r="MTA30" s="5"/>
      <c r="MTB30" s="5"/>
      <c r="MTC30" s="5"/>
      <c r="MTD30" s="5"/>
      <c r="MTE30" s="5"/>
      <c r="MTF30" s="5"/>
      <c r="MTG30" s="5"/>
      <c r="MTH30" s="5"/>
      <c r="MTI30" s="5"/>
      <c r="MTJ30" s="5"/>
      <c r="MTK30" s="5"/>
      <c r="MTL30" s="5"/>
      <c r="MTM30" s="5"/>
      <c r="MTN30" s="5"/>
      <c r="MTO30" s="5"/>
      <c r="MTP30" s="5"/>
      <c r="MTQ30" s="5"/>
      <c r="MTR30" s="5"/>
      <c r="MTS30" s="5"/>
      <c r="MTT30" s="5"/>
      <c r="MTU30" s="5"/>
      <c r="MTV30" s="5"/>
      <c r="MTW30" s="5"/>
      <c r="MTX30" s="5"/>
      <c r="MTY30" s="5"/>
      <c r="MTZ30" s="5"/>
      <c r="MUA30" s="5"/>
      <c r="MUB30" s="5"/>
      <c r="MUC30" s="5"/>
      <c r="MUD30" s="5"/>
      <c r="MUE30" s="5"/>
      <c r="MUF30" s="5"/>
      <c r="MUG30" s="5"/>
      <c r="MUH30" s="5"/>
      <c r="MUI30" s="5"/>
      <c r="MUJ30" s="5"/>
      <c r="MUK30" s="5"/>
      <c r="MUL30" s="5"/>
      <c r="MUM30" s="5"/>
      <c r="MUN30" s="5"/>
      <c r="MUO30" s="5"/>
      <c r="MUP30" s="5"/>
      <c r="MUQ30" s="5"/>
      <c r="MUR30" s="5"/>
      <c r="MUS30" s="5"/>
      <c r="MUT30" s="5"/>
      <c r="MUU30" s="5"/>
      <c r="MUV30" s="5"/>
      <c r="MUW30" s="5"/>
      <c r="MUX30" s="5"/>
      <c r="MUY30" s="5"/>
      <c r="MUZ30" s="5"/>
      <c r="MVA30" s="5"/>
      <c r="MVB30" s="5"/>
      <c r="MVC30" s="5"/>
      <c r="MVD30" s="5"/>
      <c r="MVE30" s="5"/>
      <c r="MVF30" s="5"/>
      <c r="MVG30" s="5"/>
      <c r="MVH30" s="5"/>
      <c r="MVI30" s="5"/>
      <c r="MVJ30" s="5"/>
      <c r="MVK30" s="5"/>
      <c r="MVL30" s="5"/>
      <c r="MVM30" s="5"/>
      <c r="MVN30" s="5"/>
      <c r="MVO30" s="5"/>
      <c r="MVP30" s="5"/>
      <c r="MVQ30" s="5"/>
      <c r="MVR30" s="5"/>
      <c r="MVS30" s="5"/>
      <c r="MVT30" s="5"/>
      <c r="MVU30" s="5"/>
      <c r="MVV30" s="5"/>
      <c r="MVW30" s="5"/>
      <c r="MVX30" s="5"/>
      <c r="MVY30" s="5"/>
      <c r="MVZ30" s="5"/>
      <c r="MWA30" s="5"/>
      <c r="MWB30" s="5"/>
      <c r="MWC30" s="5"/>
      <c r="MWD30" s="5"/>
      <c r="MWE30" s="5"/>
      <c r="MWF30" s="5"/>
      <c r="MWG30" s="5"/>
      <c r="MWH30" s="5"/>
      <c r="MWI30" s="5"/>
      <c r="MWJ30" s="5"/>
      <c r="MWK30" s="5"/>
      <c r="MWL30" s="5"/>
      <c r="MWM30" s="5"/>
      <c r="MWN30" s="5"/>
      <c r="MWO30" s="5"/>
      <c r="MWP30" s="5"/>
      <c r="MWQ30" s="5"/>
      <c r="MWR30" s="5"/>
      <c r="MWS30" s="5"/>
      <c r="MWT30" s="5"/>
      <c r="MWU30" s="5"/>
      <c r="MWV30" s="5"/>
      <c r="MWW30" s="5"/>
      <c r="MWX30" s="5"/>
      <c r="MWY30" s="5"/>
      <c r="MWZ30" s="5"/>
      <c r="MXA30" s="5"/>
      <c r="MXB30" s="5"/>
      <c r="MXC30" s="5"/>
      <c r="MXD30" s="5"/>
      <c r="MXE30" s="5"/>
      <c r="MXF30" s="5"/>
      <c r="MXG30" s="5"/>
      <c r="MXH30" s="5"/>
      <c r="MXI30" s="5"/>
      <c r="MXJ30" s="5"/>
      <c r="MXK30" s="5"/>
      <c r="MXL30" s="5"/>
      <c r="MXM30" s="5"/>
      <c r="MXN30" s="5"/>
      <c r="MXO30" s="5"/>
      <c r="MXP30" s="5"/>
      <c r="MXQ30" s="5"/>
      <c r="MXR30" s="5"/>
      <c r="MXS30" s="5"/>
      <c r="MXT30" s="5"/>
      <c r="MXU30" s="5"/>
      <c r="MXV30" s="5"/>
      <c r="MXW30" s="5"/>
      <c r="MXX30" s="5"/>
      <c r="MXY30" s="5"/>
      <c r="MXZ30" s="5"/>
      <c r="MYA30" s="5"/>
      <c r="MYB30" s="5"/>
      <c r="MYC30" s="5"/>
      <c r="MYD30" s="5"/>
      <c r="MYE30" s="5"/>
      <c r="MYF30" s="5"/>
      <c r="MYG30" s="5"/>
      <c r="MYH30" s="5"/>
      <c r="MYI30" s="5"/>
      <c r="MYJ30" s="5"/>
      <c r="MYK30" s="5"/>
      <c r="MYL30" s="5"/>
      <c r="MYM30" s="5"/>
      <c r="MYN30" s="5"/>
      <c r="MYO30" s="5"/>
      <c r="MYP30" s="5"/>
      <c r="MYQ30" s="5"/>
      <c r="MYR30" s="5"/>
      <c r="MYS30" s="5"/>
      <c r="MYT30" s="5"/>
      <c r="MYU30" s="5"/>
      <c r="MYV30" s="5"/>
      <c r="MYW30" s="5"/>
      <c r="MYX30" s="5"/>
      <c r="MYY30" s="5"/>
      <c r="MYZ30" s="5"/>
      <c r="MZA30" s="5"/>
      <c r="MZB30" s="5"/>
      <c r="MZC30" s="5"/>
      <c r="MZD30" s="5"/>
      <c r="MZE30" s="5"/>
      <c r="MZF30" s="5"/>
      <c r="MZG30" s="5"/>
      <c r="MZH30" s="5"/>
      <c r="MZI30" s="5"/>
      <c r="MZJ30" s="5"/>
      <c r="MZK30" s="5"/>
      <c r="MZL30" s="5"/>
      <c r="MZM30" s="5"/>
      <c r="MZN30" s="5"/>
      <c r="MZO30" s="5"/>
      <c r="MZP30" s="5"/>
      <c r="MZQ30" s="5"/>
      <c r="MZR30" s="5"/>
      <c r="MZS30" s="5"/>
      <c r="MZT30" s="5"/>
      <c r="MZU30" s="5"/>
      <c r="MZV30" s="5"/>
      <c r="MZW30" s="5"/>
      <c r="MZX30" s="5"/>
      <c r="MZY30" s="5"/>
      <c r="MZZ30" s="5"/>
      <c r="NAA30" s="5"/>
      <c r="NAB30" s="5"/>
      <c r="NAC30" s="5"/>
      <c r="NAD30" s="5"/>
      <c r="NAE30" s="5"/>
      <c r="NAF30" s="5"/>
      <c r="NAG30" s="5"/>
      <c r="NAH30" s="5"/>
      <c r="NAI30" s="5"/>
      <c r="NAJ30" s="5"/>
      <c r="NAK30" s="5"/>
      <c r="NAL30" s="5"/>
      <c r="NAM30" s="5"/>
      <c r="NAN30" s="5"/>
      <c r="NAO30" s="5"/>
      <c r="NAP30" s="5"/>
      <c r="NAQ30" s="5"/>
      <c r="NAR30" s="5"/>
      <c r="NAS30" s="5"/>
      <c r="NAT30" s="5"/>
      <c r="NAU30" s="5"/>
      <c r="NAV30" s="5"/>
      <c r="NAW30" s="5"/>
      <c r="NAX30" s="5"/>
      <c r="NAY30" s="5"/>
      <c r="NAZ30" s="5"/>
      <c r="NBA30" s="5"/>
      <c r="NBB30" s="5"/>
      <c r="NBC30" s="5"/>
      <c r="NBD30" s="5"/>
      <c r="NBE30" s="5"/>
      <c r="NBF30" s="5"/>
      <c r="NBG30" s="5"/>
      <c r="NBH30" s="5"/>
      <c r="NBI30" s="5"/>
      <c r="NBJ30" s="5"/>
      <c r="NBK30" s="5"/>
      <c r="NBL30" s="5"/>
      <c r="NBM30" s="5"/>
      <c r="NBN30" s="5"/>
      <c r="NBO30" s="5"/>
      <c r="NBP30" s="5"/>
      <c r="NBQ30" s="5"/>
      <c r="NBR30" s="5"/>
      <c r="NBS30" s="5"/>
      <c r="NBT30" s="5"/>
      <c r="NBU30" s="5"/>
      <c r="NBV30" s="5"/>
      <c r="NBW30" s="5"/>
      <c r="NBX30" s="5"/>
      <c r="NBY30" s="5"/>
      <c r="NBZ30" s="5"/>
      <c r="NCA30" s="5"/>
      <c r="NCB30" s="5"/>
      <c r="NCC30" s="5"/>
      <c r="NCD30" s="5"/>
      <c r="NCE30" s="5"/>
      <c r="NCF30" s="5"/>
      <c r="NCG30" s="5"/>
      <c r="NCH30" s="5"/>
      <c r="NCI30" s="5"/>
      <c r="NCJ30" s="5"/>
      <c r="NCK30" s="5"/>
      <c r="NCL30" s="5"/>
      <c r="NCM30" s="5"/>
      <c r="NCN30" s="5"/>
      <c r="NCO30" s="5"/>
      <c r="NCP30" s="5"/>
      <c r="NCQ30" s="5"/>
      <c r="NCR30" s="5"/>
      <c r="NCS30" s="5"/>
      <c r="NCT30" s="5"/>
      <c r="NCU30" s="5"/>
      <c r="NCV30" s="5"/>
      <c r="NCW30" s="5"/>
      <c r="NCX30" s="5"/>
      <c r="NCY30" s="5"/>
      <c r="NCZ30" s="5"/>
      <c r="NDA30" s="5"/>
      <c r="NDB30" s="5"/>
      <c r="NDC30" s="5"/>
      <c r="NDD30" s="5"/>
      <c r="NDE30" s="5"/>
      <c r="NDF30" s="5"/>
      <c r="NDG30" s="5"/>
      <c r="NDH30" s="5"/>
      <c r="NDI30" s="5"/>
      <c r="NDJ30" s="5"/>
      <c r="NDK30" s="5"/>
      <c r="NDL30" s="5"/>
      <c r="NDM30" s="5"/>
      <c r="NDN30" s="5"/>
      <c r="NDO30" s="5"/>
      <c r="NDP30" s="5"/>
      <c r="NDQ30" s="5"/>
      <c r="NDR30" s="5"/>
      <c r="NDS30" s="5"/>
      <c r="NDT30" s="5"/>
      <c r="NDU30" s="5"/>
      <c r="NDV30" s="5"/>
      <c r="NDW30" s="5"/>
      <c r="NDX30" s="5"/>
      <c r="NDY30" s="5"/>
      <c r="NDZ30" s="5"/>
      <c r="NEA30" s="5"/>
      <c r="NEB30" s="5"/>
      <c r="NEC30" s="5"/>
      <c r="NED30" s="5"/>
      <c r="NEE30" s="5"/>
      <c r="NEF30" s="5"/>
      <c r="NEG30" s="5"/>
      <c r="NEH30" s="5"/>
      <c r="NEI30" s="5"/>
      <c r="NEJ30" s="5"/>
      <c r="NEK30" s="5"/>
      <c r="NEL30" s="5"/>
      <c r="NEM30" s="5"/>
      <c r="NEN30" s="5"/>
      <c r="NEO30" s="5"/>
      <c r="NEP30" s="5"/>
      <c r="NEQ30" s="5"/>
      <c r="NER30" s="5"/>
      <c r="NES30" s="5"/>
      <c r="NET30" s="5"/>
      <c r="NEU30" s="5"/>
      <c r="NEV30" s="5"/>
      <c r="NEW30" s="5"/>
      <c r="NEX30" s="5"/>
      <c r="NEY30" s="5"/>
      <c r="NEZ30" s="5"/>
      <c r="NFA30" s="5"/>
      <c r="NFB30" s="5"/>
      <c r="NFC30" s="5"/>
      <c r="NFD30" s="5"/>
      <c r="NFE30" s="5"/>
      <c r="NFF30" s="5"/>
      <c r="NFG30" s="5"/>
      <c r="NFH30" s="5"/>
      <c r="NFI30" s="5"/>
      <c r="NFJ30" s="5"/>
      <c r="NFK30" s="5"/>
      <c r="NFL30" s="5"/>
      <c r="NFM30" s="5"/>
      <c r="NFN30" s="5"/>
      <c r="NFO30" s="5"/>
      <c r="NFP30" s="5"/>
      <c r="NFQ30" s="5"/>
      <c r="NFR30" s="5"/>
      <c r="NFS30" s="5"/>
      <c r="NFT30" s="5"/>
      <c r="NFU30" s="5"/>
      <c r="NFV30" s="5"/>
      <c r="NFW30" s="5"/>
      <c r="NFX30" s="5"/>
      <c r="NFY30" s="5"/>
      <c r="NFZ30" s="5"/>
      <c r="NGA30" s="5"/>
      <c r="NGB30" s="5"/>
      <c r="NGC30" s="5"/>
      <c r="NGD30" s="5"/>
      <c r="NGE30" s="5"/>
      <c r="NGF30" s="5"/>
      <c r="NGG30" s="5"/>
      <c r="NGH30" s="5"/>
      <c r="NGI30" s="5"/>
      <c r="NGJ30" s="5"/>
      <c r="NGK30" s="5"/>
      <c r="NGL30" s="5"/>
      <c r="NGM30" s="5"/>
      <c r="NGN30" s="5"/>
      <c r="NGO30" s="5"/>
      <c r="NGP30" s="5"/>
      <c r="NGQ30" s="5"/>
      <c r="NGR30" s="5"/>
      <c r="NGS30" s="5"/>
      <c r="NGT30" s="5"/>
      <c r="NGU30" s="5"/>
      <c r="NGV30" s="5"/>
      <c r="NGW30" s="5"/>
      <c r="NGX30" s="5"/>
      <c r="NGY30" s="5"/>
      <c r="NGZ30" s="5"/>
      <c r="NHA30" s="5"/>
      <c r="NHB30" s="5"/>
      <c r="NHC30" s="5"/>
      <c r="NHD30" s="5"/>
      <c r="NHE30" s="5"/>
      <c r="NHF30" s="5"/>
      <c r="NHG30" s="5"/>
      <c r="NHH30" s="5"/>
      <c r="NHI30" s="5"/>
      <c r="NHJ30" s="5"/>
      <c r="NHK30" s="5"/>
      <c r="NHL30" s="5"/>
      <c r="NHM30" s="5"/>
      <c r="NHN30" s="5"/>
      <c r="NHO30" s="5"/>
      <c r="NHP30" s="5"/>
      <c r="NHQ30" s="5"/>
      <c r="NHR30" s="5"/>
      <c r="NHS30" s="5"/>
      <c r="NHT30" s="5"/>
      <c r="NHU30" s="5"/>
      <c r="NHV30" s="5"/>
      <c r="NHW30" s="5"/>
      <c r="NHX30" s="5"/>
      <c r="NHY30" s="5"/>
      <c r="NHZ30" s="5"/>
      <c r="NIA30" s="5"/>
      <c r="NIB30" s="5"/>
      <c r="NIC30" s="5"/>
      <c r="NID30" s="5"/>
      <c r="NIE30" s="5"/>
      <c r="NIF30" s="5"/>
      <c r="NIG30" s="5"/>
      <c r="NIH30" s="5"/>
      <c r="NII30" s="5"/>
      <c r="NIJ30" s="5"/>
      <c r="NIK30" s="5"/>
      <c r="NIL30" s="5"/>
      <c r="NIM30" s="5"/>
      <c r="NIN30" s="5"/>
      <c r="NIO30" s="5"/>
      <c r="NIP30" s="5"/>
      <c r="NIQ30" s="5"/>
      <c r="NIR30" s="5"/>
      <c r="NIS30" s="5"/>
      <c r="NIT30" s="5"/>
      <c r="NIU30" s="5"/>
      <c r="NIV30" s="5"/>
      <c r="NIW30" s="5"/>
      <c r="NIX30" s="5"/>
      <c r="NIY30" s="5"/>
      <c r="NIZ30" s="5"/>
      <c r="NJA30" s="5"/>
      <c r="NJB30" s="5"/>
      <c r="NJC30" s="5"/>
      <c r="NJD30" s="5"/>
      <c r="NJE30" s="5"/>
      <c r="NJF30" s="5"/>
      <c r="NJG30" s="5"/>
      <c r="NJH30" s="5"/>
      <c r="NJI30" s="5"/>
      <c r="NJJ30" s="5"/>
      <c r="NJK30" s="5"/>
      <c r="NJL30" s="5"/>
      <c r="NJM30" s="5"/>
      <c r="NJN30" s="5"/>
      <c r="NJO30" s="5"/>
      <c r="NJP30" s="5"/>
      <c r="NJQ30" s="5"/>
      <c r="NJR30" s="5"/>
      <c r="NJS30" s="5"/>
      <c r="NJT30" s="5"/>
      <c r="NJU30" s="5"/>
      <c r="NJV30" s="5"/>
      <c r="NJW30" s="5"/>
      <c r="NJX30" s="5"/>
      <c r="NJY30" s="5"/>
      <c r="NJZ30" s="5"/>
      <c r="NKA30" s="5"/>
      <c r="NKB30" s="5"/>
      <c r="NKC30" s="5"/>
      <c r="NKD30" s="5"/>
      <c r="NKE30" s="5"/>
      <c r="NKF30" s="5"/>
      <c r="NKG30" s="5"/>
      <c r="NKH30" s="5"/>
      <c r="NKI30" s="5"/>
      <c r="NKJ30" s="5"/>
      <c r="NKK30" s="5"/>
      <c r="NKL30" s="5"/>
      <c r="NKM30" s="5"/>
      <c r="NKN30" s="5"/>
      <c r="NKO30" s="5"/>
      <c r="NKP30" s="5"/>
      <c r="NKQ30" s="5"/>
      <c r="NKR30" s="5"/>
      <c r="NKS30" s="5"/>
      <c r="NKT30" s="5"/>
      <c r="NKU30" s="5"/>
      <c r="NKV30" s="5"/>
      <c r="NKW30" s="5"/>
      <c r="NKX30" s="5"/>
      <c r="NKY30" s="5"/>
      <c r="NKZ30" s="5"/>
      <c r="NLA30" s="5"/>
      <c r="NLB30" s="5"/>
      <c r="NLC30" s="5"/>
      <c r="NLD30" s="5"/>
      <c r="NLE30" s="5"/>
      <c r="NLF30" s="5"/>
      <c r="NLG30" s="5"/>
      <c r="NLH30" s="5"/>
      <c r="NLI30" s="5"/>
      <c r="NLJ30" s="5"/>
      <c r="NLK30" s="5"/>
      <c r="NLL30" s="5"/>
      <c r="NLM30" s="5"/>
      <c r="NLN30" s="5"/>
      <c r="NLO30" s="5"/>
      <c r="NLP30" s="5"/>
      <c r="NLQ30" s="5"/>
      <c r="NLR30" s="5"/>
      <c r="NLS30" s="5"/>
      <c r="NLT30" s="5"/>
      <c r="NLU30" s="5"/>
      <c r="NLV30" s="5"/>
      <c r="NLW30" s="5"/>
      <c r="NLX30" s="5"/>
      <c r="NLY30" s="5"/>
      <c r="NLZ30" s="5"/>
      <c r="NMA30" s="5"/>
      <c r="NMB30" s="5"/>
      <c r="NMC30" s="5"/>
      <c r="NMD30" s="5"/>
      <c r="NME30" s="5"/>
      <c r="NMF30" s="5"/>
      <c r="NMG30" s="5"/>
      <c r="NMH30" s="5"/>
      <c r="NMI30" s="5"/>
      <c r="NMJ30" s="5"/>
      <c r="NMK30" s="5"/>
      <c r="NML30" s="5"/>
      <c r="NMM30" s="5"/>
      <c r="NMN30" s="5"/>
      <c r="NMO30" s="5"/>
      <c r="NMP30" s="5"/>
      <c r="NMQ30" s="5"/>
      <c r="NMR30" s="5"/>
      <c r="NMS30" s="5"/>
      <c r="NMT30" s="5"/>
      <c r="NMU30" s="5"/>
      <c r="NMV30" s="5"/>
      <c r="NMW30" s="5"/>
      <c r="NMX30" s="5"/>
      <c r="NMY30" s="5"/>
      <c r="NMZ30" s="5"/>
      <c r="NNA30" s="5"/>
      <c r="NNB30" s="5"/>
      <c r="NNC30" s="5"/>
      <c r="NND30" s="5"/>
      <c r="NNE30" s="5"/>
      <c r="NNF30" s="5"/>
      <c r="NNG30" s="5"/>
      <c r="NNH30" s="5"/>
      <c r="NNI30" s="5"/>
      <c r="NNJ30" s="5"/>
      <c r="NNK30" s="5"/>
      <c r="NNL30" s="5"/>
      <c r="NNM30" s="5"/>
      <c r="NNN30" s="5"/>
      <c r="NNO30" s="5"/>
      <c r="NNP30" s="5"/>
      <c r="NNQ30" s="5"/>
      <c r="NNR30" s="5"/>
      <c r="NNS30" s="5"/>
      <c r="NNT30" s="5"/>
      <c r="NNU30" s="5"/>
      <c r="NNV30" s="5"/>
      <c r="NNW30" s="5"/>
      <c r="NNX30" s="5"/>
      <c r="NNY30" s="5"/>
      <c r="NNZ30" s="5"/>
      <c r="NOA30" s="5"/>
      <c r="NOB30" s="5"/>
      <c r="NOC30" s="5"/>
      <c r="NOD30" s="5"/>
      <c r="NOE30" s="5"/>
      <c r="NOF30" s="5"/>
      <c r="NOG30" s="5"/>
      <c r="NOH30" s="5"/>
      <c r="NOI30" s="5"/>
      <c r="NOJ30" s="5"/>
      <c r="NOK30" s="5"/>
      <c r="NOL30" s="5"/>
      <c r="NOM30" s="5"/>
      <c r="NON30" s="5"/>
      <c r="NOO30" s="5"/>
      <c r="NOP30" s="5"/>
      <c r="NOQ30" s="5"/>
      <c r="NOR30" s="5"/>
      <c r="NOS30" s="5"/>
      <c r="NOT30" s="5"/>
      <c r="NOU30" s="5"/>
      <c r="NOV30" s="5"/>
      <c r="NOW30" s="5"/>
      <c r="NOX30" s="5"/>
      <c r="NOY30" s="5"/>
      <c r="NOZ30" s="5"/>
      <c r="NPA30" s="5"/>
      <c r="NPB30" s="5"/>
      <c r="NPC30" s="5"/>
      <c r="NPD30" s="5"/>
      <c r="NPE30" s="5"/>
      <c r="NPF30" s="5"/>
      <c r="NPG30" s="5"/>
      <c r="NPH30" s="5"/>
      <c r="NPI30" s="5"/>
      <c r="NPJ30" s="5"/>
      <c r="NPK30" s="5"/>
      <c r="NPL30" s="5"/>
      <c r="NPM30" s="5"/>
      <c r="NPN30" s="5"/>
      <c r="NPO30" s="5"/>
      <c r="NPP30" s="5"/>
      <c r="NPQ30" s="5"/>
      <c r="NPR30" s="5"/>
      <c r="NPS30" s="5"/>
      <c r="NPT30" s="5"/>
      <c r="NPU30" s="5"/>
      <c r="NPV30" s="5"/>
      <c r="NPW30" s="5"/>
      <c r="NPX30" s="5"/>
      <c r="NPY30" s="5"/>
      <c r="NPZ30" s="5"/>
      <c r="NQA30" s="5"/>
      <c r="NQB30" s="5"/>
      <c r="NQC30" s="5"/>
      <c r="NQD30" s="5"/>
      <c r="NQE30" s="5"/>
      <c r="NQF30" s="5"/>
      <c r="NQG30" s="5"/>
      <c r="NQH30" s="5"/>
      <c r="NQI30" s="5"/>
      <c r="NQJ30" s="5"/>
      <c r="NQK30" s="5"/>
      <c r="NQL30" s="5"/>
      <c r="NQM30" s="5"/>
      <c r="NQN30" s="5"/>
      <c r="NQO30" s="5"/>
      <c r="NQP30" s="5"/>
      <c r="NQQ30" s="5"/>
      <c r="NQR30" s="5"/>
      <c r="NQS30" s="5"/>
      <c r="NQT30" s="5"/>
      <c r="NQU30" s="5"/>
      <c r="NQV30" s="5"/>
      <c r="NQW30" s="5"/>
      <c r="NQX30" s="5"/>
      <c r="NQY30" s="5"/>
      <c r="NQZ30" s="5"/>
      <c r="NRA30" s="5"/>
      <c r="NRB30" s="5"/>
      <c r="NRC30" s="5"/>
      <c r="NRD30" s="5"/>
      <c r="NRE30" s="5"/>
      <c r="NRF30" s="5"/>
      <c r="NRG30" s="5"/>
      <c r="NRH30" s="5"/>
      <c r="NRI30" s="5"/>
      <c r="NRJ30" s="5"/>
      <c r="NRK30" s="5"/>
      <c r="NRL30" s="5"/>
      <c r="NRM30" s="5"/>
      <c r="NRN30" s="5"/>
      <c r="NRO30" s="5"/>
      <c r="NRP30" s="5"/>
      <c r="NRQ30" s="5"/>
      <c r="NRR30" s="5"/>
      <c r="NRS30" s="5"/>
      <c r="NRT30" s="5"/>
      <c r="NRU30" s="5"/>
      <c r="NRV30" s="5"/>
      <c r="NRW30" s="5"/>
      <c r="NRX30" s="5"/>
      <c r="NRY30" s="5"/>
      <c r="NRZ30" s="5"/>
      <c r="NSA30" s="5"/>
      <c r="NSB30" s="5"/>
      <c r="NSC30" s="5"/>
      <c r="NSD30" s="5"/>
      <c r="NSE30" s="5"/>
      <c r="NSF30" s="5"/>
      <c r="NSG30" s="5"/>
      <c r="NSH30" s="5"/>
      <c r="NSI30" s="5"/>
      <c r="NSJ30" s="5"/>
      <c r="NSK30" s="5"/>
      <c r="NSL30" s="5"/>
      <c r="NSM30" s="5"/>
      <c r="NSN30" s="5"/>
      <c r="NSO30" s="5"/>
      <c r="NSP30" s="5"/>
      <c r="NSQ30" s="5"/>
      <c r="NSR30" s="5"/>
      <c r="NSS30" s="5"/>
      <c r="NST30" s="5"/>
      <c r="NSU30" s="5"/>
      <c r="NSV30" s="5"/>
      <c r="NSW30" s="5"/>
      <c r="NSX30" s="5"/>
      <c r="NSY30" s="5"/>
      <c r="NSZ30" s="5"/>
      <c r="NTA30" s="5"/>
      <c r="NTB30" s="5"/>
      <c r="NTC30" s="5"/>
      <c r="NTD30" s="5"/>
      <c r="NTE30" s="5"/>
      <c r="NTF30" s="5"/>
      <c r="NTG30" s="5"/>
      <c r="NTH30" s="5"/>
      <c r="NTI30" s="5"/>
      <c r="NTJ30" s="5"/>
      <c r="NTK30" s="5"/>
      <c r="NTL30" s="5"/>
      <c r="NTM30" s="5"/>
      <c r="NTN30" s="5"/>
      <c r="NTO30" s="5"/>
      <c r="NTP30" s="5"/>
      <c r="NTQ30" s="5"/>
      <c r="NTR30" s="5"/>
      <c r="NTS30" s="5"/>
      <c r="NTT30" s="5"/>
      <c r="NTU30" s="5"/>
      <c r="NTV30" s="5"/>
      <c r="NTW30" s="5"/>
      <c r="NTX30" s="5"/>
      <c r="NTY30" s="5"/>
      <c r="NTZ30" s="5"/>
      <c r="NUA30" s="5"/>
      <c r="NUB30" s="5"/>
      <c r="NUC30" s="5"/>
      <c r="NUD30" s="5"/>
      <c r="NUE30" s="5"/>
      <c r="NUF30" s="5"/>
      <c r="NUG30" s="5"/>
      <c r="NUH30" s="5"/>
      <c r="NUI30" s="5"/>
      <c r="NUJ30" s="5"/>
      <c r="NUK30" s="5"/>
      <c r="NUL30" s="5"/>
      <c r="NUM30" s="5"/>
      <c r="NUN30" s="5"/>
      <c r="NUO30" s="5"/>
      <c r="NUP30" s="5"/>
      <c r="NUQ30" s="5"/>
      <c r="NUR30" s="5"/>
      <c r="NUS30" s="5"/>
      <c r="NUT30" s="5"/>
      <c r="NUU30" s="5"/>
      <c r="NUV30" s="5"/>
      <c r="NUW30" s="5"/>
      <c r="NUX30" s="5"/>
      <c r="NUY30" s="5"/>
      <c r="NUZ30" s="5"/>
      <c r="NVA30" s="5"/>
      <c r="NVB30" s="5"/>
      <c r="NVC30" s="5"/>
      <c r="NVD30" s="5"/>
      <c r="NVE30" s="5"/>
      <c r="NVF30" s="5"/>
      <c r="NVG30" s="5"/>
      <c r="NVH30" s="5"/>
      <c r="NVI30" s="5"/>
      <c r="NVJ30" s="5"/>
      <c r="NVK30" s="5"/>
      <c r="NVL30" s="5"/>
      <c r="NVM30" s="5"/>
      <c r="NVN30" s="5"/>
      <c r="NVO30" s="5"/>
      <c r="NVP30" s="5"/>
      <c r="NVQ30" s="5"/>
      <c r="NVR30" s="5"/>
      <c r="NVS30" s="5"/>
      <c r="NVT30" s="5"/>
      <c r="NVU30" s="5"/>
      <c r="NVV30" s="5"/>
      <c r="NVW30" s="5"/>
      <c r="NVX30" s="5"/>
      <c r="NVY30" s="5"/>
      <c r="NVZ30" s="5"/>
      <c r="NWA30" s="5"/>
      <c r="NWB30" s="5"/>
      <c r="NWC30" s="5"/>
      <c r="NWD30" s="5"/>
      <c r="NWE30" s="5"/>
      <c r="NWF30" s="5"/>
      <c r="NWG30" s="5"/>
      <c r="NWH30" s="5"/>
      <c r="NWI30" s="5"/>
      <c r="NWJ30" s="5"/>
      <c r="NWK30" s="5"/>
      <c r="NWL30" s="5"/>
      <c r="NWM30" s="5"/>
      <c r="NWN30" s="5"/>
      <c r="NWO30" s="5"/>
      <c r="NWP30" s="5"/>
      <c r="NWQ30" s="5"/>
      <c r="NWR30" s="5"/>
      <c r="NWS30" s="5"/>
      <c r="NWT30" s="5"/>
      <c r="NWU30" s="5"/>
      <c r="NWV30" s="5"/>
      <c r="NWW30" s="5"/>
      <c r="NWX30" s="5"/>
      <c r="NWY30" s="5"/>
      <c r="NWZ30" s="5"/>
      <c r="NXA30" s="5"/>
      <c r="NXB30" s="5"/>
      <c r="NXC30" s="5"/>
      <c r="NXD30" s="5"/>
      <c r="NXE30" s="5"/>
      <c r="NXF30" s="5"/>
      <c r="NXG30" s="5"/>
      <c r="NXH30" s="5"/>
      <c r="NXI30" s="5"/>
      <c r="NXJ30" s="5"/>
      <c r="NXK30" s="5"/>
      <c r="NXL30" s="5"/>
      <c r="NXM30" s="5"/>
      <c r="NXN30" s="5"/>
      <c r="NXO30" s="5"/>
      <c r="NXP30" s="5"/>
      <c r="NXQ30" s="5"/>
      <c r="NXR30" s="5"/>
      <c r="NXS30" s="5"/>
      <c r="NXT30" s="5"/>
      <c r="NXU30" s="5"/>
      <c r="NXV30" s="5"/>
      <c r="NXW30" s="5"/>
      <c r="NXX30" s="5"/>
      <c r="NXY30" s="5"/>
      <c r="NXZ30" s="5"/>
      <c r="NYA30" s="5"/>
      <c r="NYB30" s="5"/>
      <c r="NYC30" s="5"/>
      <c r="NYD30" s="5"/>
      <c r="NYE30" s="5"/>
      <c r="NYF30" s="5"/>
      <c r="NYG30" s="5"/>
      <c r="NYH30" s="5"/>
      <c r="NYI30" s="5"/>
      <c r="NYJ30" s="5"/>
      <c r="NYK30" s="5"/>
      <c r="NYL30" s="5"/>
      <c r="NYM30" s="5"/>
      <c r="NYN30" s="5"/>
      <c r="NYO30" s="5"/>
      <c r="NYP30" s="5"/>
      <c r="NYQ30" s="5"/>
      <c r="NYR30" s="5"/>
      <c r="NYS30" s="5"/>
      <c r="NYT30" s="5"/>
      <c r="NYU30" s="5"/>
      <c r="NYV30" s="5"/>
      <c r="NYW30" s="5"/>
      <c r="NYX30" s="5"/>
      <c r="NYY30" s="5"/>
      <c r="NYZ30" s="5"/>
      <c r="NZA30" s="5"/>
      <c r="NZB30" s="5"/>
      <c r="NZC30" s="5"/>
      <c r="NZD30" s="5"/>
      <c r="NZE30" s="5"/>
      <c r="NZF30" s="5"/>
      <c r="NZG30" s="5"/>
      <c r="NZH30" s="5"/>
      <c r="NZI30" s="5"/>
      <c r="NZJ30" s="5"/>
      <c r="NZK30" s="5"/>
      <c r="NZL30" s="5"/>
      <c r="NZM30" s="5"/>
      <c r="NZN30" s="5"/>
      <c r="NZO30" s="5"/>
      <c r="NZP30" s="5"/>
      <c r="NZQ30" s="5"/>
      <c r="NZR30" s="5"/>
      <c r="NZS30" s="5"/>
      <c r="NZT30" s="5"/>
      <c r="NZU30" s="5"/>
      <c r="NZV30" s="5"/>
      <c r="NZW30" s="5"/>
      <c r="NZX30" s="5"/>
      <c r="NZY30" s="5"/>
      <c r="NZZ30" s="5"/>
      <c r="OAA30" s="5"/>
      <c r="OAB30" s="5"/>
      <c r="OAC30" s="5"/>
      <c r="OAD30" s="5"/>
      <c r="OAE30" s="5"/>
      <c r="OAF30" s="5"/>
      <c r="OAG30" s="5"/>
      <c r="OAH30" s="5"/>
      <c r="OAI30" s="5"/>
      <c r="OAJ30" s="5"/>
      <c r="OAK30" s="5"/>
      <c r="OAL30" s="5"/>
      <c r="OAM30" s="5"/>
      <c r="OAN30" s="5"/>
      <c r="OAO30" s="5"/>
      <c r="OAP30" s="5"/>
      <c r="OAQ30" s="5"/>
      <c r="OAR30" s="5"/>
      <c r="OAS30" s="5"/>
      <c r="OAT30" s="5"/>
      <c r="OAU30" s="5"/>
      <c r="OAV30" s="5"/>
      <c r="OAW30" s="5"/>
      <c r="OAX30" s="5"/>
      <c r="OAY30" s="5"/>
      <c r="OAZ30" s="5"/>
      <c r="OBA30" s="5"/>
      <c r="OBB30" s="5"/>
      <c r="OBC30" s="5"/>
      <c r="OBD30" s="5"/>
      <c r="OBE30" s="5"/>
      <c r="OBF30" s="5"/>
      <c r="OBG30" s="5"/>
      <c r="OBH30" s="5"/>
      <c r="OBI30" s="5"/>
      <c r="OBJ30" s="5"/>
      <c r="OBK30" s="5"/>
      <c r="OBL30" s="5"/>
      <c r="OBM30" s="5"/>
      <c r="OBN30" s="5"/>
      <c r="OBO30" s="5"/>
      <c r="OBP30" s="5"/>
      <c r="OBQ30" s="5"/>
      <c r="OBR30" s="5"/>
      <c r="OBS30" s="5"/>
      <c r="OBT30" s="5"/>
      <c r="OBU30" s="5"/>
      <c r="OBV30" s="5"/>
      <c r="OBW30" s="5"/>
      <c r="OBX30" s="5"/>
      <c r="OBY30" s="5"/>
      <c r="OBZ30" s="5"/>
      <c r="OCA30" s="5"/>
      <c r="OCB30" s="5"/>
      <c r="OCC30" s="5"/>
      <c r="OCD30" s="5"/>
      <c r="OCE30" s="5"/>
      <c r="OCF30" s="5"/>
      <c r="OCG30" s="5"/>
      <c r="OCH30" s="5"/>
      <c r="OCI30" s="5"/>
      <c r="OCJ30" s="5"/>
      <c r="OCK30" s="5"/>
      <c r="OCL30" s="5"/>
      <c r="OCM30" s="5"/>
      <c r="OCN30" s="5"/>
      <c r="OCO30" s="5"/>
      <c r="OCP30" s="5"/>
      <c r="OCQ30" s="5"/>
      <c r="OCR30" s="5"/>
      <c r="OCS30" s="5"/>
      <c r="OCT30" s="5"/>
      <c r="OCU30" s="5"/>
      <c r="OCV30" s="5"/>
      <c r="OCW30" s="5"/>
      <c r="OCX30" s="5"/>
      <c r="OCY30" s="5"/>
      <c r="OCZ30" s="5"/>
      <c r="ODA30" s="5"/>
      <c r="ODB30" s="5"/>
      <c r="ODC30" s="5"/>
      <c r="ODD30" s="5"/>
      <c r="ODE30" s="5"/>
      <c r="ODF30" s="5"/>
      <c r="ODG30" s="5"/>
      <c r="ODH30" s="5"/>
      <c r="ODI30" s="5"/>
      <c r="ODJ30" s="5"/>
      <c r="ODK30" s="5"/>
      <c r="ODL30" s="5"/>
      <c r="ODM30" s="5"/>
      <c r="ODN30" s="5"/>
      <c r="ODO30" s="5"/>
      <c r="ODP30" s="5"/>
      <c r="ODQ30" s="5"/>
      <c r="ODR30" s="5"/>
      <c r="ODS30" s="5"/>
      <c r="ODT30" s="5"/>
      <c r="ODU30" s="5"/>
      <c r="ODV30" s="5"/>
      <c r="ODW30" s="5"/>
      <c r="ODX30" s="5"/>
      <c r="ODY30" s="5"/>
      <c r="ODZ30" s="5"/>
      <c r="OEA30" s="5"/>
      <c r="OEB30" s="5"/>
      <c r="OEC30" s="5"/>
      <c r="OED30" s="5"/>
      <c r="OEE30" s="5"/>
      <c r="OEF30" s="5"/>
      <c r="OEG30" s="5"/>
      <c r="OEH30" s="5"/>
      <c r="OEI30" s="5"/>
      <c r="OEJ30" s="5"/>
      <c r="OEK30" s="5"/>
      <c r="OEL30" s="5"/>
      <c r="OEM30" s="5"/>
      <c r="OEN30" s="5"/>
      <c r="OEO30" s="5"/>
      <c r="OEP30" s="5"/>
      <c r="OEQ30" s="5"/>
      <c r="OER30" s="5"/>
      <c r="OES30" s="5"/>
      <c r="OET30" s="5"/>
      <c r="OEU30" s="5"/>
      <c r="OEV30" s="5"/>
      <c r="OEW30" s="5"/>
      <c r="OEX30" s="5"/>
      <c r="OEY30" s="5"/>
      <c r="OEZ30" s="5"/>
      <c r="OFA30" s="5"/>
      <c r="OFB30" s="5"/>
      <c r="OFC30" s="5"/>
      <c r="OFD30" s="5"/>
      <c r="OFE30" s="5"/>
      <c r="OFF30" s="5"/>
      <c r="OFG30" s="5"/>
      <c r="OFH30" s="5"/>
      <c r="OFI30" s="5"/>
      <c r="OFJ30" s="5"/>
      <c r="OFK30" s="5"/>
      <c r="OFL30" s="5"/>
      <c r="OFM30" s="5"/>
      <c r="OFN30" s="5"/>
      <c r="OFO30" s="5"/>
      <c r="OFP30" s="5"/>
      <c r="OFQ30" s="5"/>
      <c r="OFR30" s="5"/>
      <c r="OFS30" s="5"/>
      <c r="OFT30" s="5"/>
      <c r="OFU30" s="5"/>
      <c r="OFV30" s="5"/>
      <c r="OFW30" s="5"/>
      <c r="OFX30" s="5"/>
      <c r="OFY30" s="5"/>
      <c r="OFZ30" s="5"/>
      <c r="OGA30" s="5"/>
      <c r="OGB30" s="5"/>
      <c r="OGC30" s="5"/>
      <c r="OGD30" s="5"/>
      <c r="OGE30" s="5"/>
      <c r="OGF30" s="5"/>
      <c r="OGG30" s="5"/>
      <c r="OGH30" s="5"/>
      <c r="OGI30" s="5"/>
      <c r="OGJ30" s="5"/>
      <c r="OGK30" s="5"/>
      <c r="OGL30" s="5"/>
      <c r="OGM30" s="5"/>
      <c r="OGN30" s="5"/>
      <c r="OGO30" s="5"/>
      <c r="OGP30" s="5"/>
      <c r="OGQ30" s="5"/>
      <c r="OGR30" s="5"/>
      <c r="OGS30" s="5"/>
      <c r="OGT30" s="5"/>
      <c r="OGU30" s="5"/>
      <c r="OGV30" s="5"/>
      <c r="OGW30" s="5"/>
      <c r="OGX30" s="5"/>
      <c r="OGY30" s="5"/>
      <c r="OGZ30" s="5"/>
      <c r="OHA30" s="5"/>
      <c r="OHB30" s="5"/>
      <c r="OHC30" s="5"/>
      <c r="OHD30" s="5"/>
      <c r="OHE30" s="5"/>
      <c r="OHF30" s="5"/>
      <c r="OHG30" s="5"/>
      <c r="OHH30" s="5"/>
      <c r="OHI30" s="5"/>
      <c r="OHJ30" s="5"/>
      <c r="OHK30" s="5"/>
      <c r="OHL30" s="5"/>
      <c r="OHM30" s="5"/>
      <c r="OHN30" s="5"/>
      <c r="OHO30" s="5"/>
      <c r="OHP30" s="5"/>
      <c r="OHQ30" s="5"/>
      <c r="OHR30" s="5"/>
      <c r="OHS30" s="5"/>
      <c r="OHT30" s="5"/>
      <c r="OHU30" s="5"/>
      <c r="OHV30" s="5"/>
      <c r="OHW30" s="5"/>
      <c r="OHX30" s="5"/>
      <c r="OHY30" s="5"/>
      <c r="OHZ30" s="5"/>
      <c r="OIA30" s="5"/>
      <c r="OIB30" s="5"/>
      <c r="OIC30" s="5"/>
      <c r="OID30" s="5"/>
      <c r="OIE30" s="5"/>
      <c r="OIF30" s="5"/>
      <c r="OIG30" s="5"/>
      <c r="OIH30" s="5"/>
      <c r="OII30" s="5"/>
      <c r="OIJ30" s="5"/>
      <c r="OIK30" s="5"/>
      <c r="OIL30" s="5"/>
      <c r="OIM30" s="5"/>
      <c r="OIN30" s="5"/>
      <c r="OIO30" s="5"/>
      <c r="OIP30" s="5"/>
      <c r="OIQ30" s="5"/>
      <c r="OIR30" s="5"/>
      <c r="OIS30" s="5"/>
      <c r="OIT30" s="5"/>
      <c r="OIU30" s="5"/>
      <c r="OIV30" s="5"/>
      <c r="OIW30" s="5"/>
      <c r="OIX30" s="5"/>
      <c r="OIY30" s="5"/>
      <c r="OIZ30" s="5"/>
      <c r="OJA30" s="5"/>
      <c r="OJB30" s="5"/>
      <c r="OJC30" s="5"/>
      <c r="OJD30" s="5"/>
      <c r="OJE30" s="5"/>
      <c r="OJF30" s="5"/>
      <c r="OJG30" s="5"/>
      <c r="OJH30" s="5"/>
      <c r="OJI30" s="5"/>
      <c r="OJJ30" s="5"/>
      <c r="OJK30" s="5"/>
      <c r="OJL30" s="5"/>
      <c r="OJM30" s="5"/>
      <c r="OJN30" s="5"/>
      <c r="OJO30" s="5"/>
      <c r="OJP30" s="5"/>
      <c r="OJQ30" s="5"/>
      <c r="OJR30" s="5"/>
      <c r="OJS30" s="5"/>
      <c r="OJT30" s="5"/>
      <c r="OJU30" s="5"/>
      <c r="OJV30" s="5"/>
      <c r="OJW30" s="5"/>
      <c r="OJX30" s="5"/>
      <c r="OJY30" s="5"/>
      <c r="OJZ30" s="5"/>
      <c r="OKA30" s="5"/>
      <c r="OKB30" s="5"/>
      <c r="OKC30" s="5"/>
      <c r="OKD30" s="5"/>
      <c r="OKE30" s="5"/>
      <c r="OKF30" s="5"/>
      <c r="OKG30" s="5"/>
      <c r="OKH30" s="5"/>
      <c r="OKI30" s="5"/>
      <c r="OKJ30" s="5"/>
      <c r="OKK30" s="5"/>
      <c r="OKL30" s="5"/>
      <c r="OKM30" s="5"/>
      <c r="OKN30" s="5"/>
      <c r="OKO30" s="5"/>
      <c r="OKP30" s="5"/>
      <c r="OKQ30" s="5"/>
      <c r="OKR30" s="5"/>
      <c r="OKS30" s="5"/>
      <c r="OKT30" s="5"/>
      <c r="OKU30" s="5"/>
      <c r="OKV30" s="5"/>
      <c r="OKW30" s="5"/>
      <c r="OKX30" s="5"/>
      <c r="OKY30" s="5"/>
      <c r="OKZ30" s="5"/>
      <c r="OLA30" s="5"/>
      <c r="OLB30" s="5"/>
      <c r="OLC30" s="5"/>
      <c r="OLD30" s="5"/>
      <c r="OLE30" s="5"/>
      <c r="OLF30" s="5"/>
      <c r="OLG30" s="5"/>
      <c r="OLH30" s="5"/>
      <c r="OLI30" s="5"/>
      <c r="OLJ30" s="5"/>
      <c r="OLK30" s="5"/>
      <c r="OLL30" s="5"/>
      <c r="OLM30" s="5"/>
      <c r="OLN30" s="5"/>
      <c r="OLO30" s="5"/>
      <c r="OLP30" s="5"/>
      <c r="OLQ30" s="5"/>
      <c r="OLR30" s="5"/>
      <c r="OLS30" s="5"/>
      <c r="OLT30" s="5"/>
      <c r="OLU30" s="5"/>
      <c r="OLV30" s="5"/>
      <c r="OLW30" s="5"/>
      <c r="OLX30" s="5"/>
      <c r="OLY30" s="5"/>
      <c r="OLZ30" s="5"/>
      <c r="OMA30" s="5"/>
      <c r="OMB30" s="5"/>
      <c r="OMC30" s="5"/>
      <c r="OMD30" s="5"/>
      <c r="OME30" s="5"/>
      <c r="OMF30" s="5"/>
      <c r="OMG30" s="5"/>
      <c r="OMH30" s="5"/>
      <c r="OMI30" s="5"/>
      <c r="OMJ30" s="5"/>
      <c r="OMK30" s="5"/>
      <c r="OML30" s="5"/>
      <c r="OMM30" s="5"/>
      <c r="OMN30" s="5"/>
      <c r="OMO30" s="5"/>
      <c r="OMP30" s="5"/>
      <c r="OMQ30" s="5"/>
      <c r="OMR30" s="5"/>
      <c r="OMS30" s="5"/>
      <c r="OMT30" s="5"/>
      <c r="OMU30" s="5"/>
      <c r="OMV30" s="5"/>
      <c r="OMW30" s="5"/>
      <c r="OMX30" s="5"/>
      <c r="OMY30" s="5"/>
      <c r="OMZ30" s="5"/>
      <c r="ONA30" s="5"/>
      <c r="ONB30" s="5"/>
      <c r="ONC30" s="5"/>
      <c r="OND30" s="5"/>
      <c r="ONE30" s="5"/>
      <c r="ONF30" s="5"/>
      <c r="ONG30" s="5"/>
      <c r="ONH30" s="5"/>
      <c r="ONI30" s="5"/>
      <c r="ONJ30" s="5"/>
      <c r="ONK30" s="5"/>
      <c r="ONL30" s="5"/>
      <c r="ONM30" s="5"/>
      <c r="ONN30" s="5"/>
      <c r="ONO30" s="5"/>
      <c r="ONP30" s="5"/>
      <c r="ONQ30" s="5"/>
      <c r="ONR30" s="5"/>
      <c r="ONS30" s="5"/>
      <c r="ONT30" s="5"/>
      <c r="ONU30" s="5"/>
      <c r="ONV30" s="5"/>
      <c r="ONW30" s="5"/>
      <c r="ONX30" s="5"/>
      <c r="ONY30" s="5"/>
      <c r="ONZ30" s="5"/>
      <c r="OOA30" s="5"/>
      <c r="OOB30" s="5"/>
      <c r="OOC30" s="5"/>
      <c r="OOD30" s="5"/>
      <c r="OOE30" s="5"/>
      <c r="OOF30" s="5"/>
      <c r="OOG30" s="5"/>
      <c r="OOH30" s="5"/>
      <c r="OOI30" s="5"/>
      <c r="OOJ30" s="5"/>
      <c r="OOK30" s="5"/>
      <c r="OOL30" s="5"/>
      <c r="OOM30" s="5"/>
      <c r="OON30" s="5"/>
      <c r="OOO30" s="5"/>
      <c r="OOP30" s="5"/>
      <c r="OOQ30" s="5"/>
      <c r="OOR30" s="5"/>
      <c r="OOS30" s="5"/>
      <c r="OOT30" s="5"/>
      <c r="OOU30" s="5"/>
      <c r="OOV30" s="5"/>
      <c r="OOW30" s="5"/>
      <c r="OOX30" s="5"/>
      <c r="OOY30" s="5"/>
      <c r="OOZ30" s="5"/>
      <c r="OPA30" s="5"/>
      <c r="OPB30" s="5"/>
      <c r="OPC30" s="5"/>
      <c r="OPD30" s="5"/>
      <c r="OPE30" s="5"/>
      <c r="OPF30" s="5"/>
      <c r="OPG30" s="5"/>
      <c r="OPH30" s="5"/>
      <c r="OPI30" s="5"/>
      <c r="OPJ30" s="5"/>
      <c r="OPK30" s="5"/>
      <c r="OPL30" s="5"/>
      <c r="OPM30" s="5"/>
      <c r="OPN30" s="5"/>
      <c r="OPO30" s="5"/>
      <c r="OPP30" s="5"/>
      <c r="OPQ30" s="5"/>
      <c r="OPR30" s="5"/>
      <c r="OPS30" s="5"/>
      <c r="OPT30" s="5"/>
      <c r="OPU30" s="5"/>
      <c r="OPV30" s="5"/>
      <c r="OPW30" s="5"/>
      <c r="OPX30" s="5"/>
      <c r="OPY30" s="5"/>
      <c r="OPZ30" s="5"/>
      <c r="OQA30" s="5"/>
      <c r="OQB30" s="5"/>
      <c r="OQC30" s="5"/>
      <c r="OQD30" s="5"/>
      <c r="OQE30" s="5"/>
      <c r="OQF30" s="5"/>
      <c r="OQG30" s="5"/>
      <c r="OQH30" s="5"/>
      <c r="OQI30" s="5"/>
      <c r="OQJ30" s="5"/>
      <c r="OQK30" s="5"/>
      <c r="OQL30" s="5"/>
      <c r="OQM30" s="5"/>
      <c r="OQN30" s="5"/>
      <c r="OQO30" s="5"/>
      <c r="OQP30" s="5"/>
      <c r="OQQ30" s="5"/>
      <c r="OQR30" s="5"/>
      <c r="OQS30" s="5"/>
      <c r="OQT30" s="5"/>
      <c r="OQU30" s="5"/>
      <c r="OQV30" s="5"/>
      <c r="OQW30" s="5"/>
      <c r="OQX30" s="5"/>
      <c r="OQY30" s="5"/>
      <c r="OQZ30" s="5"/>
      <c r="ORA30" s="5"/>
      <c r="ORB30" s="5"/>
      <c r="ORC30" s="5"/>
      <c r="ORD30" s="5"/>
      <c r="ORE30" s="5"/>
      <c r="ORF30" s="5"/>
      <c r="ORG30" s="5"/>
      <c r="ORH30" s="5"/>
      <c r="ORI30" s="5"/>
      <c r="ORJ30" s="5"/>
      <c r="ORK30" s="5"/>
      <c r="ORL30" s="5"/>
      <c r="ORM30" s="5"/>
      <c r="ORN30" s="5"/>
      <c r="ORO30" s="5"/>
      <c r="ORP30" s="5"/>
      <c r="ORQ30" s="5"/>
      <c r="ORR30" s="5"/>
      <c r="ORS30" s="5"/>
      <c r="ORT30" s="5"/>
      <c r="ORU30" s="5"/>
      <c r="ORV30" s="5"/>
      <c r="ORW30" s="5"/>
      <c r="ORX30" s="5"/>
      <c r="ORY30" s="5"/>
      <c r="ORZ30" s="5"/>
      <c r="OSA30" s="5"/>
      <c r="OSB30" s="5"/>
      <c r="OSC30" s="5"/>
      <c r="OSD30" s="5"/>
      <c r="OSE30" s="5"/>
      <c r="OSF30" s="5"/>
      <c r="OSG30" s="5"/>
      <c r="OSH30" s="5"/>
      <c r="OSI30" s="5"/>
      <c r="OSJ30" s="5"/>
      <c r="OSK30" s="5"/>
      <c r="OSL30" s="5"/>
      <c r="OSM30" s="5"/>
      <c r="OSN30" s="5"/>
      <c r="OSO30" s="5"/>
      <c r="OSP30" s="5"/>
      <c r="OSQ30" s="5"/>
      <c r="OSR30" s="5"/>
      <c r="OSS30" s="5"/>
      <c r="OST30" s="5"/>
      <c r="OSU30" s="5"/>
      <c r="OSV30" s="5"/>
      <c r="OSW30" s="5"/>
      <c r="OSX30" s="5"/>
      <c r="OSY30" s="5"/>
      <c r="OSZ30" s="5"/>
      <c r="OTA30" s="5"/>
      <c r="OTB30" s="5"/>
      <c r="OTC30" s="5"/>
      <c r="OTD30" s="5"/>
      <c r="OTE30" s="5"/>
      <c r="OTF30" s="5"/>
      <c r="OTG30" s="5"/>
      <c r="OTH30" s="5"/>
      <c r="OTI30" s="5"/>
      <c r="OTJ30" s="5"/>
      <c r="OTK30" s="5"/>
      <c r="OTL30" s="5"/>
      <c r="OTM30" s="5"/>
      <c r="OTN30" s="5"/>
      <c r="OTO30" s="5"/>
      <c r="OTP30" s="5"/>
      <c r="OTQ30" s="5"/>
      <c r="OTR30" s="5"/>
      <c r="OTS30" s="5"/>
      <c r="OTT30" s="5"/>
      <c r="OTU30" s="5"/>
      <c r="OTV30" s="5"/>
      <c r="OTW30" s="5"/>
      <c r="OTX30" s="5"/>
      <c r="OTY30" s="5"/>
      <c r="OTZ30" s="5"/>
      <c r="OUA30" s="5"/>
      <c r="OUB30" s="5"/>
      <c r="OUC30" s="5"/>
      <c r="OUD30" s="5"/>
      <c r="OUE30" s="5"/>
      <c r="OUF30" s="5"/>
      <c r="OUG30" s="5"/>
      <c r="OUH30" s="5"/>
      <c r="OUI30" s="5"/>
      <c r="OUJ30" s="5"/>
      <c r="OUK30" s="5"/>
      <c r="OUL30" s="5"/>
      <c r="OUM30" s="5"/>
      <c r="OUN30" s="5"/>
      <c r="OUO30" s="5"/>
      <c r="OUP30" s="5"/>
      <c r="OUQ30" s="5"/>
      <c r="OUR30" s="5"/>
      <c r="OUS30" s="5"/>
      <c r="OUT30" s="5"/>
      <c r="OUU30" s="5"/>
      <c r="OUV30" s="5"/>
      <c r="OUW30" s="5"/>
      <c r="OUX30" s="5"/>
      <c r="OUY30" s="5"/>
      <c r="OUZ30" s="5"/>
      <c r="OVA30" s="5"/>
      <c r="OVB30" s="5"/>
      <c r="OVC30" s="5"/>
      <c r="OVD30" s="5"/>
      <c r="OVE30" s="5"/>
      <c r="OVF30" s="5"/>
      <c r="OVG30" s="5"/>
      <c r="OVH30" s="5"/>
      <c r="OVI30" s="5"/>
      <c r="OVJ30" s="5"/>
      <c r="OVK30" s="5"/>
      <c r="OVL30" s="5"/>
      <c r="OVM30" s="5"/>
      <c r="OVN30" s="5"/>
      <c r="OVO30" s="5"/>
      <c r="OVP30" s="5"/>
      <c r="OVQ30" s="5"/>
      <c r="OVR30" s="5"/>
      <c r="OVS30" s="5"/>
      <c r="OVT30" s="5"/>
      <c r="OVU30" s="5"/>
      <c r="OVV30" s="5"/>
      <c r="OVW30" s="5"/>
      <c r="OVX30" s="5"/>
      <c r="OVY30" s="5"/>
      <c r="OVZ30" s="5"/>
      <c r="OWA30" s="5"/>
      <c r="OWB30" s="5"/>
      <c r="OWC30" s="5"/>
      <c r="OWD30" s="5"/>
      <c r="OWE30" s="5"/>
      <c r="OWF30" s="5"/>
      <c r="OWG30" s="5"/>
      <c r="OWH30" s="5"/>
      <c r="OWI30" s="5"/>
      <c r="OWJ30" s="5"/>
      <c r="OWK30" s="5"/>
      <c r="OWL30" s="5"/>
      <c r="OWM30" s="5"/>
      <c r="OWN30" s="5"/>
      <c r="OWO30" s="5"/>
      <c r="OWP30" s="5"/>
      <c r="OWQ30" s="5"/>
      <c r="OWR30" s="5"/>
      <c r="OWS30" s="5"/>
      <c r="OWT30" s="5"/>
      <c r="OWU30" s="5"/>
      <c r="OWV30" s="5"/>
      <c r="OWW30" s="5"/>
      <c r="OWX30" s="5"/>
      <c r="OWY30" s="5"/>
      <c r="OWZ30" s="5"/>
      <c r="OXA30" s="5"/>
      <c r="OXB30" s="5"/>
      <c r="OXC30" s="5"/>
      <c r="OXD30" s="5"/>
      <c r="OXE30" s="5"/>
      <c r="OXF30" s="5"/>
      <c r="OXG30" s="5"/>
      <c r="OXH30" s="5"/>
      <c r="OXI30" s="5"/>
      <c r="OXJ30" s="5"/>
      <c r="OXK30" s="5"/>
      <c r="OXL30" s="5"/>
      <c r="OXM30" s="5"/>
      <c r="OXN30" s="5"/>
      <c r="OXO30" s="5"/>
      <c r="OXP30" s="5"/>
      <c r="OXQ30" s="5"/>
      <c r="OXR30" s="5"/>
      <c r="OXS30" s="5"/>
      <c r="OXT30" s="5"/>
      <c r="OXU30" s="5"/>
      <c r="OXV30" s="5"/>
      <c r="OXW30" s="5"/>
      <c r="OXX30" s="5"/>
      <c r="OXY30" s="5"/>
      <c r="OXZ30" s="5"/>
      <c r="OYA30" s="5"/>
      <c r="OYB30" s="5"/>
      <c r="OYC30" s="5"/>
      <c r="OYD30" s="5"/>
      <c r="OYE30" s="5"/>
      <c r="OYF30" s="5"/>
      <c r="OYG30" s="5"/>
      <c r="OYH30" s="5"/>
      <c r="OYI30" s="5"/>
      <c r="OYJ30" s="5"/>
      <c r="OYK30" s="5"/>
      <c r="OYL30" s="5"/>
      <c r="OYM30" s="5"/>
      <c r="OYN30" s="5"/>
      <c r="OYO30" s="5"/>
      <c r="OYP30" s="5"/>
      <c r="OYQ30" s="5"/>
      <c r="OYR30" s="5"/>
      <c r="OYS30" s="5"/>
      <c r="OYT30" s="5"/>
      <c r="OYU30" s="5"/>
      <c r="OYV30" s="5"/>
      <c r="OYW30" s="5"/>
      <c r="OYX30" s="5"/>
      <c r="OYY30" s="5"/>
      <c r="OYZ30" s="5"/>
      <c r="OZA30" s="5"/>
      <c r="OZB30" s="5"/>
      <c r="OZC30" s="5"/>
      <c r="OZD30" s="5"/>
      <c r="OZE30" s="5"/>
      <c r="OZF30" s="5"/>
      <c r="OZG30" s="5"/>
      <c r="OZH30" s="5"/>
      <c r="OZI30" s="5"/>
      <c r="OZJ30" s="5"/>
      <c r="OZK30" s="5"/>
      <c r="OZL30" s="5"/>
      <c r="OZM30" s="5"/>
      <c r="OZN30" s="5"/>
      <c r="OZO30" s="5"/>
      <c r="OZP30" s="5"/>
      <c r="OZQ30" s="5"/>
      <c r="OZR30" s="5"/>
      <c r="OZS30" s="5"/>
      <c r="OZT30" s="5"/>
      <c r="OZU30" s="5"/>
      <c r="OZV30" s="5"/>
      <c r="OZW30" s="5"/>
      <c r="OZX30" s="5"/>
      <c r="OZY30" s="5"/>
      <c r="OZZ30" s="5"/>
      <c r="PAA30" s="5"/>
      <c r="PAB30" s="5"/>
      <c r="PAC30" s="5"/>
      <c r="PAD30" s="5"/>
      <c r="PAE30" s="5"/>
      <c r="PAF30" s="5"/>
      <c r="PAG30" s="5"/>
      <c r="PAH30" s="5"/>
      <c r="PAI30" s="5"/>
      <c r="PAJ30" s="5"/>
      <c r="PAK30" s="5"/>
      <c r="PAL30" s="5"/>
      <c r="PAM30" s="5"/>
      <c r="PAN30" s="5"/>
      <c r="PAO30" s="5"/>
      <c r="PAP30" s="5"/>
      <c r="PAQ30" s="5"/>
      <c r="PAR30" s="5"/>
      <c r="PAS30" s="5"/>
      <c r="PAT30" s="5"/>
      <c r="PAU30" s="5"/>
      <c r="PAV30" s="5"/>
      <c r="PAW30" s="5"/>
      <c r="PAX30" s="5"/>
      <c r="PAY30" s="5"/>
      <c r="PAZ30" s="5"/>
      <c r="PBA30" s="5"/>
      <c r="PBB30" s="5"/>
      <c r="PBC30" s="5"/>
      <c r="PBD30" s="5"/>
      <c r="PBE30" s="5"/>
      <c r="PBF30" s="5"/>
      <c r="PBG30" s="5"/>
      <c r="PBH30" s="5"/>
      <c r="PBI30" s="5"/>
      <c r="PBJ30" s="5"/>
      <c r="PBK30" s="5"/>
      <c r="PBL30" s="5"/>
      <c r="PBM30" s="5"/>
      <c r="PBN30" s="5"/>
      <c r="PBO30" s="5"/>
      <c r="PBP30" s="5"/>
      <c r="PBQ30" s="5"/>
      <c r="PBR30" s="5"/>
      <c r="PBS30" s="5"/>
      <c r="PBT30" s="5"/>
      <c r="PBU30" s="5"/>
      <c r="PBV30" s="5"/>
      <c r="PBW30" s="5"/>
      <c r="PBX30" s="5"/>
      <c r="PBY30" s="5"/>
      <c r="PBZ30" s="5"/>
      <c r="PCA30" s="5"/>
      <c r="PCB30" s="5"/>
      <c r="PCC30" s="5"/>
      <c r="PCD30" s="5"/>
      <c r="PCE30" s="5"/>
      <c r="PCF30" s="5"/>
      <c r="PCG30" s="5"/>
      <c r="PCH30" s="5"/>
      <c r="PCI30" s="5"/>
      <c r="PCJ30" s="5"/>
      <c r="PCK30" s="5"/>
      <c r="PCL30" s="5"/>
      <c r="PCM30" s="5"/>
      <c r="PCN30" s="5"/>
      <c r="PCO30" s="5"/>
      <c r="PCP30" s="5"/>
      <c r="PCQ30" s="5"/>
      <c r="PCR30" s="5"/>
      <c r="PCS30" s="5"/>
      <c r="PCT30" s="5"/>
      <c r="PCU30" s="5"/>
      <c r="PCV30" s="5"/>
      <c r="PCW30" s="5"/>
      <c r="PCX30" s="5"/>
      <c r="PCY30" s="5"/>
      <c r="PCZ30" s="5"/>
      <c r="PDA30" s="5"/>
      <c r="PDB30" s="5"/>
      <c r="PDC30" s="5"/>
      <c r="PDD30" s="5"/>
      <c r="PDE30" s="5"/>
      <c r="PDF30" s="5"/>
      <c r="PDG30" s="5"/>
      <c r="PDH30" s="5"/>
      <c r="PDI30" s="5"/>
      <c r="PDJ30" s="5"/>
      <c r="PDK30" s="5"/>
      <c r="PDL30" s="5"/>
      <c r="PDM30" s="5"/>
      <c r="PDN30" s="5"/>
      <c r="PDO30" s="5"/>
      <c r="PDP30" s="5"/>
      <c r="PDQ30" s="5"/>
      <c r="PDR30" s="5"/>
      <c r="PDS30" s="5"/>
      <c r="PDT30" s="5"/>
      <c r="PDU30" s="5"/>
      <c r="PDV30" s="5"/>
      <c r="PDW30" s="5"/>
      <c r="PDX30" s="5"/>
      <c r="PDY30" s="5"/>
      <c r="PDZ30" s="5"/>
      <c r="PEA30" s="5"/>
      <c r="PEB30" s="5"/>
      <c r="PEC30" s="5"/>
      <c r="PED30" s="5"/>
      <c r="PEE30" s="5"/>
      <c r="PEF30" s="5"/>
      <c r="PEG30" s="5"/>
      <c r="PEH30" s="5"/>
      <c r="PEI30" s="5"/>
      <c r="PEJ30" s="5"/>
      <c r="PEK30" s="5"/>
      <c r="PEL30" s="5"/>
      <c r="PEM30" s="5"/>
      <c r="PEN30" s="5"/>
      <c r="PEO30" s="5"/>
      <c r="PEP30" s="5"/>
      <c r="PEQ30" s="5"/>
      <c r="PER30" s="5"/>
      <c r="PES30" s="5"/>
      <c r="PET30" s="5"/>
      <c r="PEU30" s="5"/>
      <c r="PEV30" s="5"/>
      <c r="PEW30" s="5"/>
      <c r="PEX30" s="5"/>
      <c r="PEY30" s="5"/>
      <c r="PEZ30" s="5"/>
      <c r="PFA30" s="5"/>
      <c r="PFB30" s="5"/>
      <c r="PFC30" s="5"/>
      <c r="PFD30" s="5"/>
      <c r="PFE30" s="5"/>
      <c r="PFF30" s="5"/>
      <c r="PFG30" s="5"/>
      <c r="PFH30" s="5"/>
      <c r="PFI30" s="5"/>
      <c r="PFJ30" s="5"/>
      <c r="PFK30" s="5"/>
      <c r="PFL30" s="5"/>
      <c r="PFM30" s="5"/>
      <c r="PFN30" s="5"/>
      <c r="PFO30" s="5"/>
      <c r="PFP30" s="5"/>
      <c r="PFQ30" s="5"/>
      <c r="PFR30" s="5"/>
      <c r="PFS30" s="5"/>
      <c r="PFT30" s="5"/>
      <c r="PFU30" s="5"/>
      <c r="PFV30" s="5"/>
      <c r="PFW30" s="5"/>
      <c r="PFX30" s="5"/>
      <c r="PFY30" s="5"/>
      <c r="PFZ30" s="5"/>
      <c r="PGA30" s="5"/>
      <c r="PGB30" s="5"/>
      <c r="PGC30" s="5"/>
      <c r="PGD30" s="5"/>
      <c r="PGE30" s="5"/>
      <c r="PGF30" s="5"/>
      <c r="PGG30" s="5"/>
      <c r="PGH30" s="5"/>
      <c r="PGI30" s="5"/>
      <c r="PGJ30" s="5"/>
      <c r="PGK30" s="5"/>
      <c r="PGL30" s="5"/>
      <c r="PGM30" s="5"/>
      <c r="PGN30" s="5"/>
      <c r="PGO30" s="5"/>
      <c r="PGP30" s="5"/>
      <c r="PGQ30" s="5"/>
      <c r="PGR30" s="5"/>
      <c r="PGS30" s="5"/>
      <c r="PGT30" s="5"/>
      <c r="PGU30" s="5"/>
      <c r="PGV30" s="5"/>
      <c r="PGW30" s="5"/>
      <c r="PGX30" s="5"/>
      <c r="PGY30" s="5"/>
      <c r="PGZ30" s="5"/>
      <c r="PHA30" s="5"/>
      <c r="PHB30" s="5"/>
      <c r="PHC30" s="5"/>
      <c r="PHD30" s="5"/>
      <c r="PHE30" s="5"/>
      <c r="PHF30" s="5"/>
      <c r="PHG30" s="5"/>
      <c r="PHH30" s="5"/>
      <c r="PHI30" s="5"/>
      <c r="PHJ30" s="5"/>
      <c r="PHK30" s="5"/>
      <c r="PHL30" s="5"/>
      <c r="PHM30" s="5"/>
      <c r="PHN30" s="5"/>
      <c r="PHO30" s="5"/>
      <c r="PHP30" s="5"/>
      <c r="PHQ30" s="5"/>
      <c r="PHR30" s="5"/>
      <c r="PHS30" s="5"/>
      <c r="PHT30" s="5"/>
      <c r="PHU30" s="5"/>
      <c r="PHV30" s="5"/>
      <c r="PHW30" s="5"/>
      <c r="PHX30" s="5"/>
      <c r="PHY30" s="5"/>
      <c r="PHZ30" s="5"/>
      <c r="PIA30" s="5"/>
      <c r="PIB30" s="5"/>
      <c r="PIC30" s="5"/>
      <c r="PID30" s="5"/>
      <c r="PIE30" s="5"/>
      <c r="PIF30" s="5"/>
      <c r="PIG30" s="5"/>
      <c r="PIH30" s="5"/>
      <c r="PII30" s="5"/>
      <c r="PIJ30" s="5"/>
      <c r="PIK30" s="5"/>
      <c r="PIL30" s="5"/>
      <c r="PIM30" s="5"/>
      <c r="PIN30" s="5"/>
      <c r="PIO30" s="5"/>
      <c r="PIP30" s="5"/>
      <c r="PIQ30" s="5"/>
      <c r="PIR30" s="5"/>
      <c r="PIS30" s="5"/>
      <c r="PIT30" s="5"/>
      <c r="PIU30" s="5"/>
      <c r="PIV30" s="5"/>
      <c r="PIW30" s="5"/>
      <c r="PIX30" s="5"/>
      <c r="PIY30" s="5"/>
      <c r="PIZ30" s="5"/>
      <c r="PJA30" s="5"/>
      <c r="PJB30" s="5"/>
      <c r="PJC30" s="5"/>
      <c r="PJD30" s="5"/>
      <c r="PJE30" s="5"/>
      <c r="PJF30" s="5"/>
      <c r="PJG30" s="5"/>
      <c r="PJH30" s="5"/>
      <c r="PJI30" s="5"/>
      <c r="PJJ30" s="5"/>
      <c r="PJK30" s="5"/>
      <c r="PJL30" s="5"/>
      <c r="PJM30" s="5"/>
      <c r="PJN30" s="5"/>
      <c r="PJO30" s="5"/>
      <c r="PJP30" s="5"/>
      <c r="PJQ30" s="5"/>
      <c r="PJR30" s="5"/>
      <c r="PJS30" s="5"/>
      <c r="PJT30" s="5"/>
      <c r="PJU30" s="5"/>
      <c r="PJV30" s="5"/>
      <c r="PJW30" s="5"/>
      <c r="PJX30" s="5"/>
      <c r="PJY30" s="5"/>
      <c r="PJZ30" s="5"/>
      <c r="PKA30" s="5"/>
      <c r="PKB30" s="5"/>
      <c r="PKC30" s="5"/>
      <c r="PKD30" s="5"/>
      <c r="PKE30" s="5"/>
      <c r="PKF30" s="5"/>
      <c r="PKG30" s="5"/>
      <c r="PKH30" s="5"/>
      <c r="PKI30" s="5"/>
      <c r="PKJ30" s="5"/>
      <c r="PKK30" s="5"/>
      <c r="PKL30" s="5"/>
      <c r="PKM30" s="5"/>
      <c r="PKN30" s="5"/>
      <c r="PKO30" s="5"/>
      <c r="PKP30" s="5"/>
      <c r="PKQ30" s="5"/>
      <c r="PKR30" s="5"/>
      <c r="PKS30" s="5"/>
      <c r="PKT30" s="5"/>
      <c r="PKU30" s="5"/>
      <c r="PKV30" s="5"/>
      <c r="PKW30" s="5"/>
      <c r="PKX30" s="5"/>
      <c r="PKY30" s="5"/>
      <c r="PKZ30" s="5"/>
      <c r="PLA30" s="5"/>
      <c r="PLB30" s="5"/>
      <c r="PLC30" s="5"/>
      <c r="PLD30" s="5"/>
      <c r="PLE30" s="5"/>
      <c r="PLF30" s="5"/>
      <c r="PLG30" s="5"/>
      <c r="PLH30" s="5"/>
      <c r="PLI30" s="5"/>
      <c r="PLJ30" s="5"/>
      <c r="PLK30" s="5"/>
      <c r="PLL30" s="5"/>
      <c r="PLM30" s="5"/>
      <c r="PLN30" s="5"/>
      <c r="PLO30" s="5"/>
      <c r="PLP30" s="5"/>
      <c r="PLQ30" s="5"/>
      <c r="PLR30" s="5"/>
      <c r="PLS30" s="5"/>
      <c r="PLT30" s="5"/>
      <c r="PLU30" s="5"/>
      <c r="PLV30" s="5"/>
      <c r="PLW30" s="5"/>
      <c r="PLX30" s="5"/>
      <c r="PLY30" s="5"/>
      <c r="PLZ30" s="5"/>
      <c r="PMA30" s="5"/>
      <c r="PMB30" s="5"/>
      <c r="PMC30" s="5"/>
      <c r="PMD30" s="5"/>
      <c r="PME30" s="5"/>
      <c r="PMF30" s="5"/>
      <c r="PMG30" s="5"/>
      <c r="PMH30" s="5"/>
      <c r="PMI30" s="5"/>
      <c r="PMJ30" s="5"/>
      <c r="PMK30" s="5"/>
      <c r="PML30" s="5"/>
      <c r="PMM30" s="5"/>
      <c r="PMN30" s="5"/>
      <c r="PMO30" s="5"/>
      <c r="PMP30" s="5"/>
      <c r="PMQ30" s="5"/>
      <c r="PMR30" s="5"/>
      <c r="PMS30" s="5"/>
      <c r="PMT30" s="5"/>
      <c r="PMU30" s="5"/>
      <c r="PMV30" s="5"/>
      <c r="PMW30" s="5"/>
      <c r="PMX30" s="5"/>
      <c r="PMY30" s="5"/>
      <c r="PMZ30" s="5"/>
      <c r="PNA30" s="5"/>
      <c r="PNB30" s="5"/>
      <c r="PNC30" s="5"/>
      <c r="PND30" s="5"/>
      <c r="PNE30" s="5"/>
      <c r="PNF30" s="5"/>
      <c r="PNG30" s="5"/>
      <c r="PNH30" s="5"/>
      <c r="PNI30" s="5"/>
      <c r="PNJ30" s="5"/>
      <c r="PNK30" s="5"/>
      <c r="PNL30" s="5"/>
      <c r="PNM30" s="5"/>
      <c r="PNN30" s="5"/>
      <c r="PNO30" s="5"/>
      <c r="PNP30" s="5"/>
      <c r="PNQ30" s="5"/>
      <c r="PNR30" s="5"/>
      <c r="PNS30" s="5"/>
      <c r="PNT30" s="5"/>
      <c r="PNU30" s="5"/>
      <c r="PNV30" s="5"/>
      <c r="PNW30" s="5"/>
      <c r="PNX30" s="5"/>
      <c r="PNY30" s="5"/>
      <c r="PNZ30" s="5"/>
      <c r="POA30" s="5"/>
      <c r="POB30" s="5"/>
      <c r="POC30" s="5"/>
      <c r="POD30" s="5"/>
      <c r="POE30" s="5"/>
      <c r="POF30" s="5"/>
      <c r="POG30" s="5"/>
      <c r="POH30" s="5"/>
      <c r="POI30" s="5"/>
      <c r="POJ30" s="5"/>
      <c r="POK30" s="5"/>
      <c r="POL30" s="5"/>
      <c r="POM30" s="5"/>
      <c r="PON30" s="5"/>
      <c r="POO30" s="5"/>
      <c r="POP30" s="5"/>
      <c r="POQ30" s="5"/>
      <c r="POR30" s="5"/>
      <c r="POS30" s="5"/>
      <c r="POT30" s="5"/>
      <c r="POU30" s="5"/>
      <c r="POV30" s="5"/>
      <c r="POW30" s="5"/>
      <c r="POX30" s="5"/>
      <c r="POY30" s="5"/>
      <c r="POZ30" s="5"/>
      <c r="PPA30" s="5"/>
      <c r="PPB30" s="5"/>
      <c r="PPC30" s="5"/>
      <c r="PPD30" s="5"/>
      <c r="PPE30" s="5"/>
      <c r="PPF30" s="5"/>
      <c r="PPG30" s="5"/>
      <c r="PPH30" s="5"/>
      <c r="PPI30" s="5"/>
      <c r="PPJ30" s="5"/>
      <c r="PPK30" s="5"/>
      <c r="PPL30" s="5"/>
      <c r="PPM30" s="5"/>
      <c r="PPN30" s="5"/>
      <c r="PPO30" s="5"/>
      <c r="PPP30" s="5"/>
      <c r="PPQ30" s="5"/>
      <c r="PPR30" s="5"/>
      <c r="PPS30" s="5"/>
      <c r="PPT30" s="5"/>
      <c r="PPU30" s="5"/>
      <c r="PPV30" s="5"/>
      <c r="PPW30" s="5"/>
      <c r="PPX30" s="5"/>
      <c r="PPY30" s="5"/>
      <c r="PPZ30" s="5"/>
      <c r="PQA30" s="5"/>
      <c r="PQB30" s="5"/>
      <c r="PQC30" s="5"/>
      <c r="PQD30" s="5"/>
      <c r="PQE30" s="5"/>
      <c r="PQF30" s="5"/>
      <c r="PQG30" s="5"/>
      <c r="PQH30" s="5"/>
      <c r="PQI30" s="5"/>
      <c r="PQJ30" s="5"/>
      <c r="PQK30" s="5"/>
      <c r="PQL30" s="5"/>
      <c r="PQM30" s="5"/>
      <c r="PQN30" s="5"/>
      <c r="PQO30" s="5"/>
      <c r="PQP30" s="5"/>
      <c r="PQQ30" s="5"/>
      <c r="PQR30" s="5"/>
      <c r="PQS30" s="5"/>
      <c r="PQT30" s="5"/>
      <c r="PQU30" s="5"/>
      <c r="PQV30" s="5"/>
      <c r="PQW30" s="5"/>
      <c r="PQX30" s="5"/>
      <c r="PQY30" s="5"/>
      <c r="PQZ30" s="5"/>
      <c r="PRA30" s="5"/>
      <c r="PRB30" s="5"/>
      <c r="PRC30" s="5"/>
      <c r="PRD30" s="5"/>
      <c r="PRE30" s="5"/>
      <c r="PRF30" s="5"/>
      <c r="PRG30" s="5"/>
      <c r="PRH30" s="5"/>
      <c r="PRI30" s="5"/>
      <c r="PRJ30" s="5"/>
      <c r="PRK30" s="5"/>
      <c r="PRL30" s="5"/>
      <c r="PRM30" s="5"/>
      <c r="PRN30" s="5"/>
      <c r="PRO30" s="5"/>
      <c r="PRP30" s="5"/>
      <c r="PRQ30" s="5"/>
      <c r="PRR30" s="5"/>
      <c r="PRS30" s="5"/>
      <c r="PRT30" s="5"/>
      <c r="PRU30" s="5"/>
      <c r="PRV30" s="5"/>
      <c r="PRW30" s="5"/>
      <c r="PRX30" s="5"/>
      <c r="PRY30" s="5"/>
      <c r="PRZ30" s="5"/>
      <c r="PSA30" s="5"/>
      <c r="PSB30" s="5"/>
      <c r="PSC30" s="5"/>
      <c r="PSD30" s="5"/>
      <c r="PSE30" s="5"/>
      <c r="PSF30" s="5"/>
      <c r="PSG30" s="5"/>
      <c r="PSH30" s="5"/>
      <c r="PSI30" s="5"/>
      <c r="PSJ30" s="5"/>
      <c r="PSK30" s="5"/>
      <c r="PSL30" s="5"/>
      <c r="PSM30" s="5"/>
      <c r="PSN30" s="5"/>
      <c r="PSO30" s="5"/>
      <c r="PSP30" s="5"/>
      <c r="PSQ30" s="5"/>
      <c r="PSR30" s="5"/>
      <c r="PSS30" s="5"/>
      <c r="PST30" s="5"/>
      <c r="PSU30" s="5"/>
      <c r="PSV30" s="5"/>
      <c r="PSW30" s="5"/>
      <c r="PSX30" s="5"/>
      <c r="PSY30" s="5"/>
      <c r="PSZ30" s="5"/>
      <c r="PTA30" s="5"/>
      <c r="PTB30" s="5"/>
      <c r="PTC30" s="5"/>
      <c r="PTD30" s="5"/>
      <c r="PTE30" s="5"/>
      <c r="PTF30" s="5"/>
      <c r="PTG30" s="5"/>
      <c r="PTH30" s="5"/>
      <c r="PTI30" s="5"/>
      <c r="PTJ30" s="5"/>
      <c r="PTK30" s="5"/>
      <c r="PTL30" s="5"/>
      <c r="PTM30" s="5"/>
      <c r="PTN30" s="5"/>
      <c r="PTO30" s="5"/>
      <c r="PTP30" s="5"/>
      <c r="PTQ30" s="5"/>
      <c r="PTR30" s="5"/>
      <c r="PTS30" s="5"/>
      <c r="PTT30" s="5"/>
      <c r="PTU30" s="5"/>
      <c r="PTV30" s="5"/>
      <c r="PTW30" s="5"/>
      <c r="PTX30" s="5"/>
      <c r="PTY30" s="5"/>
      <c r="PTZ30" s="5"/>
      <c r="PUA30" s="5"/>
      <c r="PUB30" s="5"/>
      <c r="PUC30" s="5"/>
      <c r="PUD30" s="5"/>
      <c r="PUE30" s="5"/>
      <c r="PUF30" s="5"/>
      <c r="PUG30" s="5"/>
      <c r="PUH30" s="5"/>
      <c r="PUI30" s="5"/>
      <c r="PUJ30" s="5"/>
      <c r="PUK30" s="5"/>
      <c r="PUL30" s="5"/>
      <c r="PUM30" s="5"/>
      <c r="PUN30" s="5"/>
      <c r="PUO30" s="5"/>
      <c r="PUP30" s="5"/>
      <c r="PUQ30" s="5"/>
      <c r="PUR30" s="5"/>
      <c r="PUS30" s="5"/>
      <c r="PUT30" s="5"/>
      <c r="PUU30" s="5"/>
      <c r="PUV30" s="5"/>
      <c r="PUW30" s="5"/>
      <c r="PUX30" s="5"/>
      <c r="PUY30" s="5"/>
      <c r="PUZ30" s="5"/>
      <c r="PVA30" s="5"/>
      <c r="PVB30" s="5"/>
      <c r="PVC30" s="5"/>
      <c r="PVD30" s="5"/>
      <c r="PVE30" s="5"/>
      <c r="PVF30" s="5"/>
      <c r="PVG30" s="5"/>
      <c r="PVH30" s="5"/>
      <c r="PVI30" s="5"/>
      <c r="PVJ30" s="5"/>
      <c r="PVK30" s="5"/>
      <c r="PVL30" s="5"/>
      <c r="PVM30" s="5"/>
      <c r="PVN30" s="5"/>
      <c r="PVO30" s="5"/>
      <c r="PVP30" s="5"/>
      <c r="PVQ30" s="5"/>
      <c r="PVR30" s="5"/>
      <c r="PVS30" s="5"/>
      <c r="PVT30" s="5"/>
      <c r="PVU30" s="5"/>
      <c r="PVV30" s="5"/>
      <c r="PVW30" s="5"/>
      <c r="PVX30" s="5"/>
      <c r="PVY30" s="5"/>
      <c r="PVZ30" s="5"/>
      <c r="PWA30" s="5"/>
      <c r="PWB30" s="5"/>
      <c r="PWC30" s="5"/>
      <c r="PWD30" s="5"/>
      <c r="PWE30" s="5"/>
      <c r="PWF30" s="5"/>
      <c r="PWG30" s="5"/>
      <c r="PWH30" s="5"/>
      <c r="PWI30" s="5"/>
      <c r="PWJ30" s="5"/>
      <c r="PWK30" s="5"/>
      <c r="PWL30" s="5"/>
      <c r="PWM30" s="5"/>
      <c r="PWN30" s="5"/>
      <c r="PWO30" s="5"/>
      <c r="PWP30" s="5"/>
      <c r="PWQ30" s="5"/>
      <c r="PWR30" s="5"/>
      <c r="PWS30" s="5"/>
      <c r="PWT30" s="5"/>
      <c r="PWU30" s="5"/>
      <c r="PWV30" s="5"/>
      <c r="PWW30" s="5"/>
      <c r="PWX30" s="5"/>
      <c r="PWY30" s="5"/>
      <c r="PWZ30" s="5"/>
      <c r="PXA30" s="5"/>
      <c r="PXB30" s="5"/>
      <c r="PXC30" s="5"/>
      <c r="PXD30" s="5"/>
      <c r="PXE30" s="5"/>
      <c r="PXF30" s="5"/>
      <c r="PXG30" s="5"/>
      <c r="PXH30" s="5"/>
      <c r="PXI30" s="5"/>
      <c r="PXJ30" s="5"/>
      <c r="PXK30" s="5"/>
      <c r="PXL30" s="5"/>
      <c r="PXM30" s="5"/>
      <c r="PXN30" s="5"/>
      <c r="PXO30" s="5"/>
      <c r="PXP30" s="5"/>
      <c r="PXQ30" s="5"/>
      <c r="PXR30" s="5"/>
      <c r="PXS30" s="5"/>
      <c r="PXT30" s="5"/>
      <c r="PXU30" s="5"/>
      <c r="PXV30" s="5"/>
      <c r="PXW30" s="5"/>
      <c r="PXX30" s="5"/>
      <c r="PXY30" s="5"/>
      <c r="PXZ30" s="5"/>
      <c r="PYA30" s="5"/>
      <c r="PYB30" s="5"/>
      <c r="PYC30" s="5"/>
      <c r="PYD30" s="5"/>
      <c r="PYE30" s="5"/>
      <c r="PYF30" s="5"/>
      <c r="PYG30" s="5"/>
      <c r="PYH30" s="5"/>
      <c r="PYI30" s="5"/>
      <c r="PYJ30" s="5"/>
      <c r="PYK30" s="5"/>
      <c r="PYL30" s="5"/>
      <c r="PYM30" s="5"/>
      <c r="PYN30" s="5"/>
      <c r="PYO30" s="5"/>
      <c r="PYP30" s="5"/>
      <c r="PYQ30" s="5"/>
      <c r="PYR30" s="5"/>
      <c r="PYS30" s="5"/>
      <c r="PYT30" s="5"/>
      <c r="PYU30" s="5"/>
      <c r="PYV30" s="5"/>
      <c r="PYW30" s="5"/>
      <c r="PYX30" s="5"/>
      <c r="PYY30" s="5"/>
      <c r="PYZ30" s="5"/>
      <c r="PZA30" s="5"/>
      <c r="PZB30" s="5"/>
      <c r="PZC30" s="5"/>
      <c r="PZD30" s="5"/>
      <c r="PZE30" s="5"/>
      <c r="PZF30" s="5"/>
      <c r="PZG30" s="5"/>
      <c r="PZH30" s="5"/>
      <c r="PZI30" s="5"/>
      <c r="PZJ30" s="5"/>
      <c r="PZK30" s="5"/>
      <c r="PZL30" s="5"/>
      <c r="PZM30" s="5"/>
      <c r="PZN30" s="5"/>
      <c r="PZO30" s="5"/>
      <c r="PZP30" s="5"/>
      <c r="PZQ30" s="5"/>
      <c r="PZR30" s="5"/>
      <c r="PZS30" s="5"/>
      <c r="PZT30" s="5"/>
      <c r="PZU30" s="5"/>
      <c r="PZV30" s="5"/>
      <c r="PZW30" s="5"/>
      <c r="PZX30" s="5"/>
      <c r="PZY30" s="5"/>
      <c r="PZZ30" s="5"/>
      <c r="QAA30" s="5"/>
      <c r="QAB30" s="5"/>
      <c r="QAC30" s="5"/>
      <c r="QAD30" s="5"/>
      <c r="QAE30" s="5"/>
      <c r="QAF30" s="5"/>
      <c r="QAG30" s="5"/>
      <c r="QAH30" s="5"/>
      <c r="QAI30" s="5"/>
      <c r="QAJ30" s="5"/>
      <c r="QAK30" s="5"/>
      <c r="QAL30" s="5"/>
      <c r="QAM30" s="5"/>
      <c r="QAN30" s="5"/>
      <c r="QAO30" s="5"/>
      <c r="QAP30" s="5"/>
      <c r="QAQ30" s="5"/>
      <c r="QAR30" s="5"/>
      <c r="QAS30" s="5"/>
      <c r="QAT30" s="5"/>
      <c r="QAU30" s="5"/>
      <c r="QAV30" s="5"/>
      <c r="QAW30" s="5"/>
      <c r="QAX30" s="5"/>
      <c r="QAY30" s="5"/>
      <c r="QAZ30" s="5"/>
      <c r="QBA30" s="5"/>
      <c r="QBB30" s="5"/>
      <c r="QBC30" s="5"/>
      <c r="QBD30" s="5"/>
      <c r="QBE30" s="5"/>
      <c r="QBF30" s="5"/>
      <c r="QBG30" s="5"/>
      <c r="QBH30" s="5"/>
      <c r="QBI30" s="5"/>
      <c r="QBJ30" s="5"/>
      <c r="QBK30" s="5"/>
      <c r="QBL30" s="5"/>
      <c r="QBM30" s="5"/>
      <c r="QBN30" s="5"/>
      <c r="QBO30" s="5"/>
      <c r="QBP30" s="5"/>
      <c r="QBQ30" s="5"/>
      <c r="QBR30" s="5"/>
      <c r="QBS30" s="5"/>
      <c r="QBT30" s="5"/>
      <c r="QBU30" s="5"/>
      <c r="QBV30" s="5"/>
      <c r="QBW30" s="5"/>
      <c r="QBX30" s="5"/>
      <c r="QBY30" s="5"/>
      <c r="QBZ30" s="5"/>
      <c r="QCA30" s="5"/>
      <c r="QCB30" s="5"/>
      <c r="QCC30" s="5"/>
      <c r="QCD30" s="5"/>
      <c r="QCE30" s="5"/>
      <c r="QCF30" s="5"/>
      <c r="QCG30" s="5"/>
      <c r="QCH30" s="5"/>
      <c r="QCI30" s="5"/>
      <c r="QCJ30" s="5"/>
      <c r="QCK30" s="5"/>
      <c r="QCL30" s="5"/>
      <c r="QCM30" s="5"/>
      <c r="QCN30" s="5"/>
      <c r="QCO30" s="5"/>
      <c r="QCP30" s="5"/>
      <c r="QCQ30" s="5"/>
      <c r="QCR30" s="5"/>
      <c r="QCS30" s="5"/>
      <c r="QCT30" s="5"/>
      <c r="QCU30" s="5"/>
      <c r="QCV30" s="5"/>
      <c r="QCW30" s="5"/>
      <c r="QCX30" s="5"/>
      <c r="QCY30" s="5"/>
      <c r="QCZ30" s="5"/>
      <c r="QDA30" s="5"/>
      <c r="QDB30" s="5"/>
      <c r="QDC30" s="5"/>
      <c r="QDD30" s="5"/>
      <c r="QDE30" s="5"/>
      <c r="QDF30" s="5"/>
      <c r="QDG30" s="5"/>
      <c r="QDH30" s="5"/>
      <c r="QDI30" s="5"/>
      <c r="QDJ30" s="5"/>
      <c r="QDK30" s="5"/>
      <c r="QDL30" s="5"/>
      <c r="QDM30" s="5"/>
      <c r="QDN30" s="5"/>
      <c r="QDO30" s="5"/>
      <c r="QDP30" s="5"/>
      <c r="QDQ30" s="5"/>
      <c r="QDR30" s="5"/>
      <c r="QDS30" s="5"/>
      <c r="QDT30" s="5"/>
      <c r="QDU30" s="5"/>
      <c r="QDV30" s="5"/>
      <c r="QDW30" s="5"/>
      <c r="QDX30" s="5"/>
      <c r="QDY30" s="5"/>
      <c r="QDZ30" s="5"/>
      <c r="QEA30" s="5"/>
      <c r="QEB30" s="5"/>
      <c r="QEC30" s="5"/>
      <c r="QED30" s="5"/>
      <c r="QEE30" s="5"/>
      <c r="QEF30" s="5"/>
      <c r="QEG30" s="5"/>
      <c r="QEH30" s="5"/>
      <c r="QEI30" s="5"/>
      <c r="QEJ30" s="5"/>
      <c r="QEK30" s="5"/>
      <c r="QEL30" s="5"/>
      <c r="QEM30" s="5"/>
      <c r="QEN30" s="5"/>
      <c r="QEO30" s="5"/>
      <c r="QEP30" s="5"/>
      <c r="QEQ30" s="5"/>
      <c r="QER30" s="5"/>
      <c r="QES30" s="5"/>
      <c r="QET30" s="5"/>
      <c r="QEU30" s="5"/>
      <c r="QEV30" s="5"/>
      <c r="QEW30" s="5"/>
      <c r="QEX30" s="5"/>
      <c r="QEY30" s="5"/>
      <c r="QEZ30" s="5"/>
      <c r="QFA30" s="5"/>
      <c r="QFB30" s="5"/>
      <c r="QFC30" s="5"/>
      <c r="QFD30" s="5"/>
      <c r="QFE30" s="5"/>
      <c r="QFF30" s="5"/>
      <c r="QFG30" s="5"/>
      <c r="QFH30" s="5"/>
      <c r="QFI30" s="5"/>
      <c r="QFJ30" s="5"/>
      <c r="QFK30" s="5"/>
      <c r="QFL30" s="5"/>
      <c r="QFM30" s="5"/>
      <c r="QFN30" s="5"/>
      <c r="QFO30" s="5"/>
      <c r="QFP30" s="5"/>
      <c r="QFQ30" s="5"/>
      <c r="QFR30" s="5"/>
      <c r="QFS30" s="5"/>
      <c r="QFT30" s="5"/>
      <c r="QFU30" s="5"/>
      <c r="QFV30" s="5"/>
      <c r="QFW30" s="5"/>
      <c r="QFX30" s="5"/>
      <c r="QFY30" s="5"/>
      <c r="QFZ30" s="5"/>
      <c r="QGA30" s="5"/>
      <c r="QGB30" s="5"/>
      <c r="QGC30" s="5"/>
      <c r="QGD30" s="5"/>
      <c r="QGE30" s="5"/>
      <c r="QGF30" s="5"/>
      <c r="QGG30" s="5"/>
      <c r="QGH30" s="5"/>
      <c r="QGI30" s="5"/>
      <c r="QGJ30" s="5"/>
      <c r="QGK30" s="5"/>
      <c r="QGL30" s="5"/>
      <c r="QGM30" s="5"/>
      <c r="QGN30" s="5"/>
      <c r="QGO30" s="5"/>
      <c r="QGP30" s="5"/>
      <c r="QGQ30" s="5"/>
      <c r="QGR30" s="5"/>
      <c r="QGS30" s="5"/>
      <c r="QGT30" s="5"/>
      <c r="QGU30" s="5"/>
      <c r="QGV30" s="5"/>
      <c r="QGW30" s="5"/>
      <c r="QGX30" s="5"/>
      <c r="QGY30" s="5"/>
      <c r="QGZ30" s="5"/>
      <c r="QHA30" s="5"/>
      <c r="QHB30" s="5"/>
      <c r="QHC30" s="5"/>
      <c r="QHD30" s="5"/>
      <c r="QHE30" s="5"/>
      <c r="QHF30" s="5"/>
      <c r="QHG30" s="5"/>
      <c r="QHH30" s="5"/>
      <c r="QHI30" s="5"/>
      <c r="QHJ30" s="5"/>
      <c r="QHK30" s="5"/>
      <c r="QHL30" s="5"/>
      <c r="QHM30" s="5"/>
      <c r="QHN30" s="5"/>
      <c r="QHO30" s="5"/>
      <c r="QHP30" s="5"/>
      <c r="QHQ30" s="5"/>
      <c r="QHR30" s="5"/>
      <c r="QHS30" s="5"/>
      <c r="QHT30" s="5"/>
      <c r="QHU30" s="5"/>
      <c r="QHV30" s="5"/>
      <c r="QHW30" s="5"/>
      <c r="QHX30" s="5"/>
      <c r="QHY30" s="5"/>
      <c r="QHZ30" s="5"/>
      <c r="QIA30" s="5"/>
      <c r="QIB30" s="5"/>
      <c r="QIC30" s="5"/>
      <c r="QID30" s="5"/>
      <c r="QIE30" s="5"/>
      <c r="QIF30" s="5"/>
      <c r="QIG30" s="5"/>
      <c r="QIH30" s="5"/>
      <c r="QII30" s="5"/>
      <c r="QIJ30" s="5"/>
      <c r="QIK30" s="5"/>
      <c r="QIL30" s="5"/>
      <c r="QIM30" s="5"/>
      <c r="QIN30" s="5"/>
      <c r="QIO30" s="5"/>
      <c r="QIP30" s="5"/>
      <c r="QIQ30" s="5"/>
      <c r="QIR30" s="5"/>
      <c r="QIS30" s="5"/>
      <c r="QIT30" s="5"/>
      <c r="QIU30" s="5"/>
      <c r="QIV30" s="5"/>
      <c r="QIW30" s="5"/>
      <c r="QIX30" s="5"/>
      <c r="QIY30" s="5"/>
      <c r="QIZ30" s="5"/>
      <c r="QJA30" s="5"/>
      <c r="QJB30" s="5"/>
      <c r="QJC30" s="5"/>
      <c r="QJD30" s="5"/>
      <c r="QJE30" s="5"/>
      <c r="QJF30" s="5"/>
      <c r="QJG30" s="5"/>
      <c r="QJH30" s="5"/>
      <c r="QJI30" s="5"/>
      <c r="QJJ30" s="5"/>
      <c r="QJK30" s="5"/>
      <c r="QJL30" s="5"/>
      <c r="QJM30" s="5"/>
      <c r="QJN30" s="5"/>
      <c r="QJO30" s="5"/>
      <c r="QJP30" s="5"/>
      <c r="QJQ30" s="5"/>
      <c r="QJR30" s="5"/>
      <c r="QJS30" s="5"/>
      <c r="QJT30" s="5"/>
      <c r="QJU30" s="5"/>
      <c r="QJV30" s="5"/>
      <c r="QJW30" s="5"/>
      <c r="QJX30" s="5"/>
      <c r="QJY30" s="5"/>
      <c r="QJZ30" s="5"/>
      <c r="QKA30" s="5"/>
      <c r="QKB30" s="5"/>
      <c r="QKC30" s="5"/>
      <c r="QKD30" s="5"/>
      <c r="QKE30" s="5"/>
      <c r="QKF30" s="5"/>
      <c r="QKG30" s="5"/>
      <c r="QKH30" s="5"/>
      <c r="QKI30" s="5"/>
      <c r="QKJ30" s="5"/>
      <c r="QKK30" s="5"/>
      <c r="QKL30" s="5"/>
      <c r="QKM30" s="5"/>
      <c r="QKN30" s="5"/>
      <c r="QKO30" s="5"/>
      <c r="QKP30" s="5"/>
      <c r="QKQ30" s="5"/>
      <c r="QKR30" s="5"/>
      <c r="QKS30" s="5"/>
      <c r="QKT30" s="5"/>
      <c r="QKU30" s="5"/>
      <c r="QKV30" s="5"/>
      <c r="QKW30" s="5"/>
      <c r="QKX30" s="5"/>
      <c r="QKY30" s="5"/>
      <c r="QKZ30" s="5"/>
      <c r="QLA30" s="5"/>
      <c r="QLB30" s="5"/>
      <c r="QLC30" s="5"/>
      <c r="QLD30" s="5"/>
      <c r="QLE30" s="5"/>
      <c r="QLF30" s="5"/>
      <c r="QLG30" s="5"/>
      <c r="QLH30" s="5"/>
      <c r="QLI30" s="5"/>
      <c r="QLJ30" s="5"/>
      <c r="QLK30" s="5"/>
      <c r="QLL30" s="5"/>
      <c r="QLM30" s="5"/>
      <c r="QLN30" s="5"/>
      <c r="QLO30" s="5"/>
      <c r="QLP30" s="5"/>
      <c r="QLQ30" s="5"/>
      <c r="QLR30" s="5"/>
      <c r="QLS30" s="5"/>
      <c r="QLT30" s="5"/>
      <c r="QLU30" s="5"/>
      <c r="QLV30" s="5"/>
      <c r="QLW30" s="5"/>
      <c r="QLX30" s="5"/>
      <c r="QLY30" s="5"/>
      <c r="QLZ30" s="5"/>
      <c r="QMA30" s="5"/>
      <c r="QMB30" s="5"/>
      <c r="QMC30" s="5"/>
      <c r="QMD30" s="5"/>
      <c r="QME30" s="5"/>
      <c r="QMF30" s="5"/>
      <c r="QMG30" s="5"/>
      <c r="QMH30" s="5"/>
      <c r="QMI30" s="5"/>
      <c r="QMJ30" s="5"/>
      <c r="QMK30" s="5"/>
      <c r="QML30" s="5"/>
      <c r="QMM30" s="5"/>
      <c r="QMN30" s="5"/>
      <c r="QMO30" s="5"/>
      <c r="QMP30" s="5"/>
      <c r="QMQ30" s="5"/>
      <c r="QMR30" s="5"/>
      <c r="QMS30" s="5"/>
      <c r="QMT30" s="5"/>
      <c r="QMU30" s="5"/>
      <c r="QMV30" s="5"/>
      <c r="QMW30" s="5"/>
      <c r="QMX30" s="5"/>
      <c r="QMY30" s="5"/>
      <c r="QMZ30" s="5"/>
      <c r="QNA30" s="5"/>
      <c r="QNB30" s="5"/>
      <c r="QNC30" s="5"/>
      <c r="QND30" s="5"/>
      <c r="QNE30" s="5"/>
      <c r="QNF30" s="5"/>
      <c r="QNG30" s="5"/>
      <c r="QNH30" s="5"/>
      <c r="QNI30" s="5"/>
      <c r="QNJ30" s="5"/>
      <c r="QNK30" s="5"/>
      <c r="QNL30" s="5"/>
      <c r="QNM30" s="5"/>
      <c r="QNN30" s="5"/>
      <c r="QNO30" s="5"/>
      <c r="QNP30" s="5"/>
      <c r="QNQ30" s="5"/>
      <c r="QNR30" s="5"/>
      <c r="QNS30" s="5"/>
      <c r="QNT30" s="5"/>
      <c r="QNU30" s="5"/>
      <c r="QNV30" s="5"/>
      <c r="QNW30" s="5"/>
      <c r="QNX30" s="5"/>
      <c r="QNY30" s="5"/>
      <c r="QNZ30" s="5"/>
      <c r="QOA30" s="5"/>
      <c r="QOB30" s="5"/>
      <c r="QOC30" s="5"/>
      <c r="QOD30" s="5"/>
      <c r="QOE30" s="5"/>
      <c r="QOF30" s="5"/>
      <c r="QOG30" s="5"/>
      <c r="QOH30" s="5"/>
      <c r="QOI30" s="5"/>
      <c r="QOJ30" s="5"/>
      <c r="QOK30" s="5"/>
      <c r="QOL30" s="5"/>
      <c r="QOM30" s="5"/>
      <c r="QON30" s="5"/>
      <c r="QOO30" s="5"/>
      <c r="QOP30" s="5"/>
      <c r="QOQ30" s="5"/>
      <c r="QOR30" s="5"/>
      <c r="QOS30" s="5"/>
      <c r="QOT30" s="5"/>
      <c r="QOU30" s="5"/>
      <c r="QOV30" s="5"/>
      <c r="QOW30" s="5"/>
      <c r="QOX30" s="5"/>
      <c r="QOY30" s="5"/>
      <c r="QOZ30" s="5"/>
      <c r="QPA30" s="5"/>
      <c r="QPB30" s="5"/>
      <c r="QPC30" s="5"/>
      <c r="QPD30" s="5"/>
      <c r="QPE30" s="5"/>
      <c r="QPF30" s="5"/>
      <c r="QPG30" s="5"/>
      <c r="QPH30" s="5"/>
      <c r="QPI30" s="5"/>
      <c r="QPJ30" s="5"/>
      <c r="QPK30" s="5"/>
      <c r="QPL30" s="5"/>
      <c r="QPM30" s="5"/>
      <c r="QPN30" s="5"/>
      <c r="QPO30" s="5"/>
      <c r="QPP30" s="5"/>
      <c r="QPQ30" s="5"/>
      <c r="QPR30" s="5"/>
      <c r="QPS30" s="5"/>
      <c r="QPT30" s="5"/>
      <c r="QPU30" s="5"/>
      <c r="QPV30" s="5"/>
      <c r="QPW30" s="5"/>
      <c r="QPX30" s="5"/>
      <c r="QPY30" s="5"/>
      <c r="QPZ30" s="5"/>
      <c r="QQA30" s="5"/>
      <c r="QQB30" s="5"/>
      <c r="QQC30" s="5"/>
      <c r="QQD30" s="5"/>
      <c r="QQE30" s="5"/>
      <c r="QQF30" s="5"/>
      <c r="QQG30" s="5"/>
      <c r="QQH30" s="5"/>
      <c r="QQI30" s="5"/>
      <c r="QQJ30" s="5"/>
      <c r="QQK30" s="5"/>
      <c r="QQL30" s="5"/>
      <c r="QQM30" s="5"/>
      <c r="QQN30" s="5"/>
      <c r="QQO30" s="5"/>
      <c r="QQP30" s="5"/>
      <c r="QQQ30" s="5"/>
      <c r="QQR30" s="5"/>
      <c r="QQS30" s="5"/>
      <c r="QQT30" s="5"/>
      <c r="QQU30" s="5"/>
      <c r="QQV30" s="5"/>
      <c r="QQW30" s="5"/>
      <c r="QQX30" s="5"/>
      <c r="QQY30" s="5"/>
      <c r="QQZ30" s="5"/>
      <c r="QRA30" s="5"/>
      <c r="QRB30" s="5"/>
      <c r="QRC30" s="5"/>
      <c r="QRD30" s="5"/>
      <c r="QRE30" s="5"/>
      <c r="QRF30" s="5"/>
      <c r="QRG30" s="5"/>
      <c r="QRH30" s="5"/>
      <c r="QRI30" s="5"/>
      <c r="QRJ30" s="5"/>
      <c r="QRK30" s="5"/>
      <c r="QRL30" s="5"/>
      <c r="QRM30" s="5"/>
      <c r="QRN30" s="5"/>
      <c r="QRO30" s="5"/>
      <c r="QRP30" s="5"/>
      <c r="QRQ30" s="5"/>
      <c r="QRR30" s="5"/>
      <c r="QRS30" s="5"/>
      <c r="QRT30" s="5"/>
      <c r="QRU30" s="5"/>
      <c r="QRV30" s="5"/>
      <c r="QRW30" s="5"/>
      <c r="QRX30" s="5"/>
      <c r="QRY30" s="5"/>
      <c r="QRZ30" s="5"/>
      <c r="QSA30" s="5"/>
      <c r="QSB30" s="5"/>
      <c r="QSC30" s="5"/>
      <c r="QSD30" s="5"/>
      <c r="QSE30" s="5"/>
      <c r="QSF30" s="5"/>
      <c r="QSG30" s="5"/>
      <c r="QSH30" s="5"/>
      <c r="QSI30" s="5"/>
      <c r="QSJ30" s="5"/>
      <c r="QSK30" s="5"/>
      <c r="QSL30" s="5"/>
      <c r="QSM30" s="5"/>
      <c r="QSN30" s="5"/>
      <c r="QSO30" s="5"/>
      <c r="QSP30" s="5"/>
      <c r="QSQ30" s="5"/>
      <c r="QSR30" s="5"/>
      <c r="QSS30" s="5"/>
      <c r="QST30" s="5"/>
      <c r="QSU30" s="5"/>
      <c r="QSV30" s="5"/>
      <c r="QSW30" s="5"/>
      <c r="QSX30" s="5"/>
      <c r="QSY30" s="5"/>
      <c r="QSZ30" s="5"/>
      <c r="QTA30" s="5"/>
      <c r="QTB30" s="5"/>
      <c r="QTC30" s="5"/>
      <c r="QTD30" s="5"/>
      <c r="QTE30" s="5"/>
      <c r="QTF30" s="5"/>
      <c r="QTG30" s="5"/>
      <c r="QTH30" s="5"/>
      <c r="QTI30" s="5"/>
      <c r="QTJ30" s="5"/>
      <c r="QTK30" s="5"/>
      <c r="QTL30" s="5"/>
      <c r="QTM30" s="5"/>
      <c r="QTN30" s="5"/>
      <c r="QTO30" s="5"/>
      <c r="QTP30" s="5"/>
      <c r="QTQ30" s="5"/>
      <c r="QTR30" s="5"/>
      <c r="QTS30" s="5"/>
      <c r="QTT30" s="5"/>
      <c r="QTU30" s="5"/>
      <c r="QTV30" s="5"/>
      <c r="QTW30" s="5"/>
      <c r="QTX30" s="5"/>
      <c r="QTY30" s="5"/>
      <c r="QTZ30" s="5"/>
      <c r="QUA30" s="5"/>
      <c r="QUB30" s="5"/>
      <c r="QUC30" s="5"/>
      <c r="QUD30" s="5"/>
      <c r="QUE30" s="5"/>
      <c r="QUF30" s="5"/>
      <c r="QUG30" s="5"/>
      <c r="QUH30" s="5"/>
      <c r="QUI30" s="5"/>
      <c r="QUJ30" s="5"/>
      <c r="QUK30" s="5"/>
      <c r="QUL30" s="5"/>
      <c r="QUM30" s="5"/>
      <c r="QUN30" s="5"/>
      <c r="QUO30" s="5"/>
      <c r="QUP30" s="5"/>
      <c r="QUQ30" s="5"/>
      <c r="QUR30" s="5"/>
      <c r="QUS30" s="5"/>
      <c r="QUT30" s="5"/>
      <c r="QUU30" s="5"/>
      <c r="QUV30" s="5"/>
      <c r="QUW30" s="5"/>
      <c r="QUX30" s="5"/>
      <c r="QUY30" s="5"/>
      <c r="QUZ30" s="5"/>
      <c r="QVA30" s="5"/>
      <c r="QVB30" s="5"/>
      <c r="QVC30" s="5"/>
      <c r="QVD30" s="5"/>
      <c r="QVE30" s="5"/>
      <c r="QVF30" s="5"/>
      <c r="QVG30" s="5"/>
      <c r="QVH30" s="5"/>
      <c r="QVI30" s="5"/>
      <c r="QVJ30" s="5"/>
      <c r="QVK30" s="5"/>
      <c r="QVL30" s="5"/>
      <c r="QVM30" s="5"/>
      <c r="QVN30" s="5"/>
      <c r="QVO30" s="5"/>
      <c r="QVP30" s="5"/>
      <c r="QVQ30" s="5"/>
      <c r="QVR30" s="5"/>
      <c r="QVS30" s="5"/>
      <c r="QVT30" s="5"/>
      <c r="QVU30" s="5"/>
      <c r="QVV30" s="5"/>
      <c r="QVW30" s="5"/>
      <c r="QVX30" s="5"/>
      <c r="QVY30" s="5"/>
      <c r="QVZ30" s="5"/>
      <c r="QWA30" s="5"/>
      <c r="QWB30" s="5"/>
      <c r="QWC30" s="5"/>
      <c r="QWD30" s="5"/>
      <c r="QWE30" s="5"/>
      <c r="QWF30" s="5"/>
      <c r="QWG30" s="5"/>
      <c r="QWH30" s="5"/>
      <c r="QWI30" s="5"/>
      <c r="QWJ30" s="5"/>
      <c r="QWK30" s="5"/>
      <c r="QWL30" s="5"/>
      <c r="QWM30" s="5"/>
      <c r="QWN30" s="5"/>
      <c r="QWO30" s="5"/>
      <c r="QWP30" s="5"/>
      <c r="QWQ30" s="5"/>
      <c r="QWR30" s="5"/>
      <c r="QWS30" s="5"/>
      <c r="QWT30" s="5"/>
      <c r="QWU30" s="5"/>
      <c r="QWV30" s="5"/>
      <c r="QWW30" s="5"/>
      <c r="QWX30" s="5"/>
      <c r="QWY30" s="5"/>
      <c r="QWZ30" s="5"/>
      <c r="QXA30" s="5"/>
      <c r="QXB30" s="5"/>
      <c r="QXC30" s="5"/>
      <c r="QXD30" s="5"/>
      <c r="QXE30" s="5"/>
      <c r="QXF30" s="5"/>
      <c r="QXG30" s="5"/>
      <c r="QXH30" s="5"/>
      <c r="QXI30" s="5"/>
      <c r="QXJ30" s="5"/>
      <c r="QXK30" s="5"/>
      <c r="QXL30" s="5"/>
      <c r="QXM30" s="5"/>
      <c r="QXN30" s="5"/>
      <c r="QXO30" s="5"/>
      <c r="QXP30" s="5"/>
      <c r="QXQ30" s="5"/>
      <c r="QXR30" s="5"/>
      <c r="QXS30" s="5"/>
      <c r="QXT30" s="5"/>
      <c r="QXU30" s="5"/>
      <c r="QXV30" s="5"/>
      <c r="QXW30" s="5"/>
      <c r="QXX30" s="5"/>
      <c r="QXY30" s="5"/>
      <c r="QXZ30" s="5"/>
      <c r="QYA30" s="5"/>
      <c r="QYB30" s="5"/>
      <c r="QYC30" s="5"/>
      <c r="QYD30" s="5"/>
      <c r="QYE30" s="5"/>
      <c r="QYF30" s="5"/>
      <c r="QYG30" s="5"/>
      <c r="QYH30" s="5"/>
      <c r="QYI30" s="5"/>
      <c r="QYJ30" s="5"/>
      <c r="QYK30" s="5"/>
      <c r="QYL30" s="5"/>
      <c r="QYM30" s="5"/>
      <c r="QYN30" s="5"/>
      <c r="QYO30" s="5"/>
      <c r="QYP30" s="5"/>
      <c r="QYQ30" s="5"/>
      <c r="QYR30" s="5"/>
      <c r="QYS30" s="5"/>
      <c r="QYT30" s="5"/>
      <c r="QYU30" s="5"/>
      <c r="QYV30" s="5"/>
      <c r="QYW30" s="5"/>
      <c r="QYX30" s="5"/>
      <c r="QYY30" s="5"/>
      <c r="QYZ30" s="5"/>
      <c r="QZA30" s="5"/>
      <c r="QZB30" s="5"/>
      <c r="QZC30" s="5"/>
      <c r="QZD30" s="5"/>
      <c r="QZE30" s="5"/>
      <c r="QZF30" s="5"/>
      <c r="QZG30" s="5"/>
      <c r="QZH30" s="5"/>
      <c r="QZI30" s="5"/>
      <c r="QZJ30" s="5"/>
      <c r="QZK30" s="5"/>
      <c r="QZL30" s="5"/>
      <c r="QZM30" s="5"/>
      <c r="QZN30" s="5"/>
      <c r="QZO30" s="5"/>
      <c r="QZP30" s="5"/>
      <c r="QZQ30" s="5"/>
      <c r="QZR30" s="5"/>
      <c r="QZS30" s="5"/>
      <c r="QZT30" s="5"/>
      <c r="QZU30" s="5"/>
      <c r="QZV30" s="5"/>
      <c r="QZW30" s="5"/>
      <c r="QZX30" s="5"/>
      <c r="QZY30" s="5"/>
      <c r="QZZ30" s="5"/>
      <c r="RAA30" s="5"/>
      <c r="RAB30" s="5"/>
      <c r="RAC30" s="5"/>
      <c r="RAD30" s="5"/>
      <c r="RAE30" s="5"/>
      <c r="RAF30" s="5"/>
      <c r="RAG30" s="5"/>
      <c r="RAH30" s="5"/>
      <c r="RAI30" s="5"/>
      <c r="RAJ30" s="5"/>
      <c r="RAK30" s="5"/>
      <c r="RAL30" s="5"/>
      <c r="RAM30" s="5"/>
      <c r="RAN30" s="5"/>
      <c r="RAO30" s="5"/>
      <c r="RAP30" s="5"/>
      <c r="RAQ30" s="5"/>
      <c r="RAR30" s="5"/>
      <c r="RAS30" s="5"/>
      <c r="RAT30" s="5"/>
      <c r="RAU30" s="5"/>
      <c r="RAV30" s="5"/>
      <c r="RAW30" s="5"/>
      <c r="RAX30" s="5"/>
      <c r="RAY30" s="5"/>
      <c r="RAZ30" s="5"/>
      <c r="RBA30" s="5"/>
      <c r="RBB30" s="5"/>
      <c r="RBC30" s="5"/>
      <c r="RBD30" s="5"/>
      <c r="RBE30" s="5"/>
      <c r="RBF30" s="5"/>
      <c r="RBG30" s="5"/>
      <c r="RBH30" s="5"/>
      <c r="RBI30" s="5"/>
      <c r="RBJ30" s="5"/>
      <c r="RBK30" s="5"/>
      <c r="RBL30" s="5"/>
      <c r="RBM30" s="5"/>
      <c r="RBN30" s="5"/>
      <c r="RBO30" s="5"/>
      <c r="RBP30" s="5"/>
      <c r="RBQ30" s="5"/>
      <c r="RBR30" s="5"/>
      <c r="RBS30" s="5"/>
      <c r="RBT30" s="5"/>
      <c r="RBU30" s="5"/>
      <c r="RBV30" s="5"/>
      <c r="RBW30" s="5"/>
      <c r="RBX30" s="5"/>
      <c r="RBY30" s="5"/>
      <c r="RBZ30" s="5"/>
      <c r="RCA30" s="5"/>
      <c r="RCB30" s="5"/>
      <c r="RCC30" s="5"/>
      <c r="RCD30" s="5"/>
      <c r="RCE30" s="5"/>
      <c r="RCF30" s="5"/>
      <c r="RCG30" s="5"/>
      <c r="RCH30" s="5"/>
      <c r="RCI30" s="5"/>
      <c r="RCJ30" s="5"/>
      <c r="RCK30" s="5"/>
      <c r="RCL30" s="5"/>
      <c r="RCM30" s="5"/>
      <c r="RCN30" s="5"/>
      <c r="RCO30" s="5"/>
      <c r="RCP30" s="5"/>
      <c r="RCQ30" s="5"/>
      <c r="RCR30" s="5"/>
      <c r="RCS30" s="5"/>
      <c r="RCT30" s="5"/>
      <c r="RCU30" s="5"/>
      <c r="RCV30" s="5"/>
      <c r="RCW30" s="5"/>
      <c r="RCX30" s="5"/>
      <c r="RCY30" s="5"/>
      <c r="RCZ30" s="5"/>
      <c r="RDA30" s="5"/>
      <c r="RDB30" s="5"/>
      <c r="RDC30" s="5"/>
      <c r="RDD30" s="5"/>
      <c r="RDE30" s="5"/>
      <c r="RDF30" s="5"/>
      <c r="RDG30" s="5"/>
      <c r="RDH30" s="5"/>
      <c r="RDI30" s="5"/>
      <c r="RDJ30" s="5"/>
      <c r="RDK30" s="5"/>
      <c r="RDL30" s="5"/>
      <c r="RDM30" s="5"/>
      <c r="RDN30" s="5"/>
      <c r="RDO30" s="5"/>
      <c r="RDP30" s="5"/>
      <c r="RDQ30" s="5"/>
      <c r="RDR30" s="5"/>
      <c r="RDS30" s="5"/>
      <c r="RDT30" s="5"/>
      <c r="RDU30" s="5"/>
      <c r="RDV30" s="5"/>
      <c r="RDW30" s="5"/>
      <c r="RDX30" s="5"/>
      <c r="RDY30" s="5"/>
      <c r="RDZ30" s="5"/>
      <c r="REA30" s="5"/>
      <c r="REB30" s="5"/>
      <c r="REC30" s="5"/>
      <c r="RED30" s="5"/>
      <c r="REE30" s="5"/>
      <c r="REF30" s="5"/>
      <c r="REG30" s="5"/>
      <c r="REH30" s="5"/>
      <c r="REI30" s="5"/>
      <c r="REJ30" s="5"/>
      <c r="REK30" s="5"/>
      <c r="REL30" s="5"/>
      <c r="REM30" s="5"/>
      <c r="REN30" s="5"/>
      <c r="REO30" s="5"/>
      <c r="REP30" s="5"/>
      <c r="REQ30" s="5"/>
      <c r="RER30" s="5"/>
      <c r="RES30" s="5"/>
      <c r="RET30" s="5"/>
      <c r="REU30" s="5"/>
      <c r="REV30" s="5"/>
      <c r="REW30" s="5"/>
      <c r="REX30" s="5"/>
      <c r="REY30" s="5"/>
      <c r="REZ30" s="5"/>
      <c r="RFA30" s="5"/>
      <c r="RFB30" s="5"/>
      <c r="RFC30" s="5"/>
      <c r="RFD30" s="5"/>
      <c r="RFE30" s="5"/>
      <c r="RFF30" s="5"/>
      <c r="RFG30" s="5"/>
      <c r="RFH30" s="5"/>
      <c r="RFI30" s="5"/>
      <c r="RFJ30" s="5"/>
      <c r="RFK30" s="5"/>
      <c r="RFL30" s="5"/>
      <c r="RFM30" s="5"/>
      <c r="RFN30" s="5"/>
      <c r="RFO30" s="5"/>
      <c r="RFP30" s="5"/>
      <c r="RFQ30" s="5"/>
      <c r="RFR30" s="5"/>
      <c r="RFS30" s="5"/>
      <c r="RFT30" s="5"/>
      <c r="RFU30" s="5"/>
      <c r="RFV30" s="5"/>
      <c r="RFW30" s="5"/>
      <c r="RFX30" s="5"/>
      <c r="RFY30" s="5"/>
      <c r="RFZ30" s="5"/>
      <c r="RGA30" s="5"/>
      <c r="RGB30" s="5"/>
      <c r="RGC30" s="5"/>
      <c r="RGD30" s="5"/>
      <c r="RGE30" s="5"/>
      <c r="RGF30" s="5"/>
      <c r="RGG30" s="5"/>
      <c r="RGH30" s="5"/>
      <c r="RGI30" s="5"/>
      <c r="RGJ30" s="5"/>
      <c r="RGK30" s="5"/>
      <c r="RGL30" s="5"/>
      <c r="RGM30" s="5"/>
      <c r="RGN30" s="5"/>
      <c r="RGO30" s="5"/>
      <c r="RGP30" s="5"/>
      <c r="RGQ30" s="5"/>
      <c r="RGR30" s="5"/>
      <c r="RGS30" s="5"/>
      <c r="RGT30" s="5"/>
      <c r="RGU30" s="5"/>
      <c r="RGV30" s="5"/>
      <c r="RGW30" s="5"/>
      <c r="RGX30" s="5"/>
      <c r="RGY30" s="5"/>
      <c r="RGZ30" s="5"/>
      <c r="RHA30" s="5"/>
      <c r="RHB30" s="5"/>
      <c r="RHC30" s="5"/>
      <c r="RHD30" s="5"/>
      <c r="RHE30" s="5"/>
      <c r="RHF30" s="5"/>
      <c r="RHG30" s="5"/>
      <c r="RHH30" s="5"/>
      <c r="RHI30" s="5"/>
      <c r="RHJ30" s="5"/>
      <c r="RHK30" s="5"/>
      <c r="RHL30" s="5"/>
      <c r="RHM30" s="5"/>
      <c r="RHN30" s="5"/>
      <c r="RHO30" s="5"/>
      <c r="RHP30" s="5"/>
      <c r="RHQ30" s="5"/>
      <c r="RHR30" s="5"/>
      <c r="RHS30" s="5"/>
      <c r="RHT30" s="5"/>
      <c r="RHU30" s="5"/>
      <c r="RHV30" s="5"/>
      <c r="RHW30" s="5"/>
      <c r="RHX30" s="5"/>
      <c r="RHY30" s="5"/>
      <c r="RHZ30" s="5"/>
      <c r="RIA30" s="5"/>
      <c r="RIB30" s="5"/>
      <c r="RIC30" s="5"/>
      <c r="RID30" s="5"/>
      <c r="RIE30" s="5"/>
      <c r="RIF30" s="5"/>
      <c r="RIG30" s="5"/>
      <c r="RIH30" s="5"/>
      <c r="RII30" s="5"/>
      <c r="RIJ30" s="5"/>
      <c r="RIK30" s="5"/>
      <c r="RIL30" s="5"/>
      <c r="RIM30" s="5"/>
      <c r="RIN30" s="5"/>
      <c r="RIO30" s="5"/>
      <c r="RIP30" s="5"/>
      <c r="RIQ30" s="5"/>
      <c r="RIR30" s="5"/>
      <c r="RIS30" s="5"/>
      <c r="RIT30" s="5"/>
      <c r="RIU30" s="5"/>
      <c r="RIV30" s="5"/>
      <c r="RIW30" s="5"/>
      <c r="RIX30" s="5"/>
      <c r="RIY30" s="5"/>
      <c r="RIZ30" s="5"/>
      <c r="RJA30" s="5"/>
      <c r="RJB30" s="5"/>
      <c r="RJC30" s="5"/>
      <c r="RJD30" s="5"/>
      <c r="RJE30" s="5"/>
      <c r="RJF30" s="5"/>
      <c r="RJG30" s="5"/>
      <c r="RJH30" s="5"/>
      <c r="RJI30" s="5"/>
      <c r="RJJ30" s="5"/>
      <c r="RJK30" s="5"/>
      <c r="RJL30" s="5"/>
      <c r="RJM30" s="5"/>
      <c r="RJN30" s="5"/>
      <c r="RJO30" s="5"/>
      <c r="RJP30" s="5"/>
      <c r="RJQ30" s="5"/>
      <c r="RJR30" s="5"/>
      <c r="RJS30" s="5"/>
      <c r="RJT30" s="5"/>
      <c r="RJU30" s="5"/>
      <c r="RJV30" s="5"/>
      <c r="RJW30" s="5"/>
      <c r="RJX30" s="5"/>
      <c r="RJY30" s="5"/>
      <c r="RJZ30" s="5"/>
      <c r="RKA30" s="5"/>
      <c r="RKB30" s="5"/>
      <c r="RKC30" s="5"/>
      <c r="RKD30" s="5"/>
      <c r="RKE30" s="5"/>
      <c r="RKF30" s="5"/>
      <c r="RKG30" s="5"/>
      <c r="RKH30" s="5"/>
      <c r="RKI30" s="5"/>
      <c r="RKJ30" s="5"/>
      <c r="RKK30" s="5"/>
      <c r="RKL30" s="5"/>
      <c r="RKM30" s="5"/>
      <c r="RKN30" s="5"/>
      <c r="RKO30" s="5"/>
      <c r="RKP30" s="5"/>
      <c r="RKQ30" s="5"/>
      <c r="RKR30" s="5"/>
      <c r="RKS30" s="5"/>
      <c r="RKT30" s="5"/>
      <c r="RKU30" s="5"/>
      <c r="RKV30" s="5"/>
      <c r="RKW30" s="5"/>
      <c r="RKX30" s="5"/>
      <c r="RKY30" s="5"/>
      <c r="RKZ30" s="5"/>
      <c r="RLA30" s="5"/>
      <c r="RLB30" s="5"/>
      <c r="RLC30" s="5"/>
      <c r="RLD30" s="5"/>
      <c r="RLE30" s="5"/>
      <c r="RLF30" s="5"/>
      <c r="RLG30" s="5"/>
      <c r="RLH30" s="5"/>
      <c r="RLI30" s="5"/>
      <c r="RLJ30" s="5"/>
      <c r="RLK30" s="5"/>
      <c r="RLL30" s="5"/>
      <c r="RLM30" s="5"/>
      <c r="RLN30" s="5"/>
      <c r="RLO30" s="5"/>
      <c r="RLP30" s="5"/>
      <c r="RLQ30" s="5"/>
      <c r="RLR30" s="5"/>
      <c r="RLS30" s="5"/>
      <c r="RLT30" s="5"/>
      <c r="RLU30" s="5"/>
      <c r="RLV30" s="5"/>
      <c r="RLW30" s="5"/>
      <c r="RLX30" s="5"/>
      <c r="RLY30" s="5"/>
      <c r="RLZ30" s="5"/>
      <c r="RMA30" s="5"/>
      <c r="RMB30" s="5"/>
      <c r="RMC30" s="5"/>
      <c r="RMD30" s="5"/>
      <c r="RME30" s="5"/>
      <c r="RMF30" s="5"/>
      <c r="RMG30" s="5"/>
      <c r="RMH30" s="5"/>
      <c r="RMI30" s="5"/>
      <c r="RMJ30" s="5"/>
      <c r="RMK30" s="5"/>
      <c r="RML30" s="5"/>
      <c r="RMM30" s="5"/>
      <c r="RMN30" s="5"/>
      <c r="RMO30" s="5"/>
      <c r="RMP30" s="5"/>
      <c r="RMQ30" s="5"/>
      <c r="RMR30" s="5"/>
      <c r="RMS30" s="5"/>
      <c r="RMT30" s="5"/>
      <c r="RMU30" s="5"/>
      <c r="RMV30" s="5"/>
      <c r="RMW30" s="5"/>
      <c r="RMX30" s="5"/>
      <c r="RMY30" s="5"/>
      <c r="RMZ30" s="5"/>
      <c r="RNA30" s="5"/>
      <c r="RNB30" s="5"/>
      <c r="RNC30" s="5"/>
      <c r="RND30" s="5"/>
      <c r="RNE30" s="5"/>
      <c r="RNF30" s="5"/>
      <c r="RNG30" s="5"/>
      <c r="RNH30" s="5"/>
      <c r="RNI30" s="5"/>
      <c r="RNJ30" s="5"/>
      <c r="RNK30" s="5"/>
      <c r="RNL30" s="5"/>
      <c r="RNM30" s="5"/>
      <c r="RNN30" s="5"/>
      <c r="RNO30" s="5"/>
      <c r="RNP30" s="5"/>
      <c r="RNQ30" s="5"/>
      <c r="RNR30" s="5"/>
      <c r="RNS30" s="5"/>
      <c r="RNT30" s="5"/>
      <c r="RNU30" s="5"/>
      <c r="RNV30" s="5"/>
      <c r="RNW30" s="5"/>
      <c r="RNX30" s="5"/>
      <c r="RNY30" s="5"/>
      <c r="RNZ30" s="5"/>
      <c r="ROA30" s="5"/>
      <c r="ROB30" s="5"/>
      <c r="ROC30" s="5"/>
      <c r="ROD30" s="5"/>
      <c r="ROE30" s="5"/>
      <c r="ROF30" s="5"/>
      <c r="ROG30" s="5"/>
      <c r="ROH30" s="5"/>
      <c r="ROI30" s="5"/>
      <c r="ROJ30" s="5"/>
      <c r="ROK30" s="5"/>
      <c r="ROL30" s="5"/>
      <c r="ROM30" s="5"/>
      <c r="RON30" s="5"/>
      <c r="ROO30" s="5"/>
      <c r="ROP30" s="5"/>
      <c r="ROQ30" s="5"/>
      <c r="ROR30" s="5"/>
      <c r="ROS30" s="5"/>
      <c r="ROT30" s="5"/>
      <c r="ROU30" s="5"/>
      <c r="ROV30" s="5"/>
      <c r="ROW30" s="5"/>
      <c r="ROX30" s="5"/>
      <c r="ROY30" s="5"/>
      <c r="ROZ30" s="5"/>
      <c r="RPA30" s="5"/>
      <c r="RPB30" s="5"/>
      <c r="RPC30" s="5"/>
      <c r="RPD30" s="5"/>
      <c r="RPE30" s="5"/>
      <c r="RPF30" s="5"/>
      <c r="RPG30" s="5"/>
      <c r="RPH30" s="5"/>
      <c r="RPI30" s="5"/>
      <c r="RPJ30" s="5"/>
      <c r="RPK30" s="5"/>
      <c r="RPL30" s="5"/>
      <c r="RPM30" s="5"/>
      <c r="RPN30" s="5"/>
      <c r="RPO30" s="5"/>
      <c r="RPP30" s="5"/>
      <c r="RPQ30" s="5"/>
      <c r="RPR30" s="5"/>
      <c r="RPS30" s="5"/>
      <c r="RPT30" s="5"/>
      <c r="RPU30" s="5"/>
      <c r="RPV30" s="5"/>
      <c r="RPW30" s="5"/>
      <c r="RPX30" s="5"/>
      <c r="RPY30" s="5"/>
      <c r="RPZ30" s="5"/>
      <c r="RQA30" s="5"/>
      <c r="RQB30" s="5"/>
      <c r="RQC30" s="5"/>
      <c r="RQD30" s="5"/>
      <c r="RQE30" s="5"/>
      <c r="RQF30" s="5"/>
      <c r="RQG30" s="5"/>
      <c r="RQH30" s="5"/>
      <c r="RQI30" s="5"/>
      <c r="RQJ30" s="5"/>
      <c r="RQK30" s="5"/>
      <c r="RQL30" s="5"/>
      <c r="RQM30" s="5"/>
      <c r="RQN30" s="5"/>
      <c r="RQO30" s="5"/>
      <c r="RQP30" s="5"/>
      <c r="RQQ30" s="5"/>
      <c r="RQR30" s="5"/>
      <c r="RQS30" s="5"/>
      <c r="RQT30" s="5"/>
      <c r="RQU30" s="5"/>
      <c r="RQV30" s="5"/>
      <c r="RQW30" s="5"/>
      <c r="RQX30" s="5"/>
      <c r="RQY30" s="5"/>
      <c r="RQZ30" s="5"/>
      <c r="RRA30" s="5"/>
      <c r="RRB30" s="5"/>
      <c r="RRC30" s="5"/>
      <c r="RRD30" s="5"/>
      <c r="RRE30" s="5"/>
      <c r="RRF30" s="5"/>
      <c r="RRG30" s="5"/>
      <c r="RRH30" s="5"/>
      <c r="RRI30" s="5"/>
      <c r="RRJ30" s="5"/>
      <c r="RRK30" s="5"/>
      <c r="RRL30" s="5"/>
      <c r="RRM30" s="5"/>
      <c r="RRN30" s="5"/>
      <c r="RRO30" s="5"/>
      <c r="RRP30" s="5"/>
      <c r="RRQ30" s="5"/>
      <c r="RRR30" s="5"/>
      <c r="RRS30" s="5"/>
      <c r="RRT30" s="5"/>
      <c r="RRU30" s="5"/>
      <c r="RRV30" s="5"/>
      <c r="RRW30" s="5"/>
      <c r="RRX30" s="5"/>
      <c r="RRY30" s="5"/>
      <c r="RRZ30" s="5"/>
      <c r="RSA30" s="5"/>
      <c r="RSB30" s="5"/>
      <c r="RSC30" s="5"/>
      <c r="RSD30" s="5"/>
      <c r="RSE30" s="5"/>
      <c r="RSF30" s="5"/>
      <c r="RSG30" s="5"/>
      <c r="RSH30" s="5"/>
      <c r="RSI30" s="5"/>
      <c r="RSJ30" s="5"/>
      <c r="RSK30" s="5"/>
      <c r="RSL30" s="5"/>
      <c r="RSM30" s="5"/>
      <c r="RSN30" s="5"/>
      <c r="RSO30" s="5"/>
      <c r="RSP30" s="5"/>
      <c r="RSQ30" s="5"/>
      <c r="RSR30" s="5"/>
      <c r="RSS30" s="5"/>
      <c r="RST30" s="5"/>
      <c r="RSU30" s="5"/>
      <c r="RSV30" s="5"/>
      <c r="RSW30" s="5"/>
      <c r="RSX30" s="5"/>
      <c r="RSY30" s="5"/>
      <c r="RSZ30" s="5"/>
      <c r="RTA30" s="5"/>
      <c r="RTB30" s="5"/>
      <c r="RTC30" s="5"/>
      <c r="RTD30" s="5"/>
      <c r="RTE30" s="5"/>
      <c r="RTF30" s="5"/>
      <c r="RTG30" s="5"/>
      <c r="RTH30" s="5"/>
      <c r="RTI30" s="5"/>
      <c r="RTJ30" s="5"/>
      <c r="RTK30" s="5"/>
      <c r="RTL30" s="5"/>
      <c r="RTM30" s="5"/>
      <c r="RTN30" s="5"/>
      <c r="RTO30" s="5"/>
      <c r="RTP30" s="5"/>
      <c r="RTQ30" s="5"/>
      <c r="RTR30" s="5"/>
      <c r="RTS30" s="5"/>
      <c r="RTT30" s="5"/>
      <c r="RTU30" s="5"/>
      <c r="RTV30" s="5"/>
      <c r="RTW30" s="5"/>
      <c r="RTX30" s="5"/>
      <c r="RTY30" s="5"/>
      <c r="RTZ30" s="5"/>
      <c r="RUA30" s="5"/>
      <c r="RUB30" s="5"/>
      <c r="RUC30" s="5"/>
      <c r="RUD30" s="5"/>
      <c r="RUE30" s="5"/>
      <c r="RUF30" s="5"/>
      <c r="RUG30" s="5"/>
      <c r="RUH30" s="5"/>
      <c r="RUI30" s="5"/>
      <c r="RUJ30" s="5"/>
      <c r="RUK30" s="5"/>
      <c r="RUL30" s="5"/>
      <c r="RUM30" s="5"/>
      <c r="RUN30" s="5"/>
      <c r="RUO30" s="5"/>
      <c r="RUP30" s="5"/>
      <c r="RUQ30" s="5"/>
      <c r="RUR30" s="5"/>
      <c r="RUS30" s="5"/>
      <c r="RUT30" s="5"/>
      <c r="RUU30" s="5"/>
      <c r="RUV30" s="5"/>
      <c r="RUW30" s="5"/>
      <c r="RUX30" s="5"/>
      <c r="RUY30" s="5"/>
      <c r="RUZ30" s="5"/>
      <c r="RVA30" s="5"/>
      <c r="RVB30" s="5"/>
      <c r="RVC30" s="5"/>
      <c r="RVD30" s="5"/>
      <c r="RVE30" s="5"/>
      <c r="RVF30" s="5"/>
      <c r="RVG30" s="5"/>
      <c r="RVH30" s="5"/>
      <c r="RVI30" s="5"/>
      <c r="RVJ30" s="5"/>
      <c r="RVK30" s="5"/>
      <c r="RVL30" s="5"/>
      <c r="RVM30" s="5"/>
      <c r="RVN30" s="5"/>
      <c r="RVO30" s="5"/>
      <c r="RVP30" s="5"/>
      <c r="RVQ30" s="5"/>
      <c r="RVR30" s="5"/>
      <c r="RVS30" s="5"/>
      <c r="RVT30" s="5"/>
      <c r="RVU30" s="5"/>
      <c r="RVV30" s="5"/>
      <c r="RVW30" s="5"/>
      <c r="RVX30" s="5"/>
      <c r="RVY30" s="5"/>
      <c r="RVZ30" s="5"/>
      <c r="RWA30" s="5"/>
      <c r="RWB30" s="5"/>
      <c r="RWC30" s="5"/>
      <c r="RWD30" s="5"/>
      <c r="RWE30" s="5"/>
      <c r="RWF30" s="5"/>
      <c r="RWG30" s="5"/>
      <c r="RWH30" s="5"/>
      <c r="RWI30" s="5"/>
      <c r="RWJ30" s="5"/>
      <c r="RWK30" s="5"/>
      <c r="RWL30" s="5"/>
      <c r="RWM30" s="5"/>
      <c r="RWN30" s="5"/>
      <c r="RWO30" s="5"/>
      <c r="RWP30" s="5"/>
      <c r="RWQ30" s="5"/>
      <c r="RWR30" s="5"/>
      <c r="RWS30" s="5"/>
      <c r="RWT30" s="5"/>
      <c r="RWU30" s="5"/>
      <c r="RWV30" s="5"/>
      <c r="RWW30" s="5"/>
      <c r="RWX30" s="5"/>
      <c r="RWY30" s="5"/>
      <c r="RWZ30" s="5"/>
      <c r="RXA30" s="5"/>
      <c r="RXB30" s="5"/>
      <c r="RXC30" s="5"/>
      <c r="RXD30" s="5"/>
      <c r="RXE30" s="5"/>
      <c r="RXF30" s="5"/>
      <c r="RXG30" s="5"/>
      <c r="RXH30" s="5"/>
      <c r="RXI30" s="5"/>
      <c r="RXJ30" s="5"/>
      <c r="RXK30" s="5"/>
      <c r="RXL30" s="5"/>
      <c r="RXM30" s="5"/>
      <c r="RXN30" s="5"/>
      <c r="RXO30" s="5"/>
      <c r="RXP30" s="5"/>
      <c r="RXQ30" s="5"/>
      <c r="RXR30" s="5"/>
      <c r="RXS30" s="5"/>
      <c r="RXT30" s="5"/>
      <c r="RXU30" s="5"/>
      <c r="RXV30" s="5"/>
      <c r="RXW30" s="5"/>
      <c r="RXX30" s="5"/>
      <c r="RXY30" s="5"/>
      <c r="RXZ30" s="5"/>
      <c r="RYA30" s="5"/>
      <c r="RYB30" s="5"/>
      <c r="RYC30" s="5"/>
      <c r="RYD30" s="5"/>
      <c r="RYE30" s="5"/>
      <c r="RYF30" s="5"/>
      <c r="RYG30" s="5"/>
      <c r="RYH30" s="5"/>
      <c r="RYI30" s="5"/>
      <c r="RYJ30" s="5"/>
      <c r="RYK30" s="5"/>
      <c r="RYL30" s="5"/>
      <c r="RYM30" s="5"/>
      <c r="RYN30" s="5"/>
      <c r="RYO30" s="5"/>
      <c r="RYP30" s="5"/>
      <c r="RYQ30" s="5"/>
      <c r="RYR30" s="5"/>
      <c r="RYS30" s="5"/>
      <c r="RYT30" s="5"/>
      <c r="RYU30" s="5"/>
      <c r="RYV30" s="5"/>
      <c r="RYW30" s="5"/>
      <c r="RYX30" s="5"/>
      <c r="RYY30" s="5"/>
      <c r="RYZ30" s="5"/>
      <c r="RZA30" s="5"/>
      <c r="RZB30" s="5"/>
      <c r="RZC30" s="5"/>
      <c r="RZD30" s="5"/>
      <c r="RZE30" s="5"/>
      <c r="RZF30" s="5"/>
      <c r="RZG30" s="5"/>
      <c r="RZH30" s="5"/>
      <c r="RZI30" s="5"/>
      <c r="RZJ30" s="5"/>
      <c r="RZK30" s="5"/>
      <c r="RZL30" s="5"/>
      <c r="RZM30" s="5"/>
      <c r="RZN30" s="5"/>
      <c r="RZO30" s="5"/>
      <c r="RZP30" s="5"/>
      <c r="RZQ30" s="5"/>
      <c r="RZR30" s="5"/>
      <c r="RZS30" s="5"/>
      <c r="RZT30" s="5"/>
      <c r="RZU30" s="5"/>
      <c r="RZV30" s="5"/>
      <c r="RZW30" s="5"/>
      <c r="RZX30" s="5"/>
      <c r="RZY30" s="5"/>
      <c r="RZZ30" s="5"/>
      <c r="SAA30" s="5"/>
      <c r="SAB30" s="5"/>
      <c r="SAC30" s="5"/>
      <c r="SAD30" s="5"/>
      <c r="SAE30" s="5"/>
      <c r="SAF30" s="5"/>
      <c r="SAG30" s="5"/>
      <c r="SAH30" s="5"/>
      <c r="SAI30" s="5"/>
      <c r="SAJ30" s="5"/>
      <c r="SAK30" s="5"/>
      <c r="SAL30" s="5"/>
      <c r="SAM30" s="5"/>
      <c r="SAN30" s="5"/>
      <c r="SAO30" s="5"/>
      <c r="SAP30" s="5"/>
      <c r="SAQ30" s="5"/>
      <c r="SAR30" s="5"/>
      <c r="SAS30" s="5"/>
      <c r="SAT30" s="5"/>
      <c r="SAU30" s="5"/>
      <c r="SAV30" s="5"/>
      <c r="SAW30" s="5"/>
      <c r="SAX30" s="5"/>
      <c r="SAY30" s="5"/>
      <c r="SAZ30" s="5"/>
      <c r="SBA30" s="5"/>
      <c r="SBB30" s="5"/>
      <c r="SBC30" s="5"/>
      <c r="SBD30" s="5"/>
      <c r="SBE30" s="5"/>
      <c r="SBF30" s="5"/>
      <c r="SBG30" s="5"/>
      <c r="SBH30" s="5"/>
      <c r="SBI30" s="5"/>
      <c r="SBJ30" s="5"/>
      <c r="SBK30" s="5"/>
      <c r="SBL30" s="5"/>
      <c r="SBM30" s="5"/>
      <c r="SBN30" s="5"/>
      <c r="SBO30" s="5"/>
      <c r="SBP30" s="5"/>
      <c r="SBQ30" s="5"/>
      <c r="SBR30" s="5"/>
      <c r="SBS30" s="5"/>
      <c r="SBT30" s="5"/>
      <c r="SBU30" s="5"/>
      <c r="SBV30" s="5"/>
      <c r="SBW30" s="5"/>
      <c r="SBX30" s="5"/>
      <c r="SBY30" s="5"/>
      <c r="SBZ30" s="5"/>
      <c r="SCA30" s="5"/>
      <c r="SCB30" s="5"/>
      <c r="SCC30" s="5"/>
      <c r="SCD30" s="5"/>
      <c r="SCE30" s="5"/>
      <c r="SCF30" s="5"/>
      <c r="SCG30" s="5"/>
      <c r="SCH30" s="5"/>
      <c r="SCI30" s="5"/>
      <c r="SCJ30" s="5"/>
      <c r="SCK30" s="5"/>
      <c r="SCL30" s="5"/>
      <c r="SCM30" s="5"/>
      <c r="SCN30" s="5"/>
      <c r="SCO30" s="5"/>
      <c r="SCP30" s="5"/>
      <c r="SCQ30" s="5"/>
      <c r="SCR30" s="5"/>
      <c r="SCS30" s="5"/>
      <c r="SCT30" s="5"/>
      <c r="SCU30" s="5"/>
      <c r="SCV30" s="5"/>
      <c r="SCW30" s="5"/>
      <c r="SCX30" s="5"/>
      <c r="SCY30" s="5"/>
      <c r="SCZ30" s="5"/>
      <c r="SDA30" s="5"/>
      <c r="SDB30" s="5"/>
      <c r="SDC30" s="5"/>
      <c r="SDD30" s="5"/>
      <c r="SDE30" s="5"/>
      <c r="SDF30" s="5"/>
      <c r="SDG30" s="5"/>
      <c r="SDH30" s="5"/>
      <c r="SDI30" s="5"/>
      <c r="SDJ30" s="5"/>
      <c r="SDK30" s="5"/>
      <c r="SDL30" s="5"/>
      <c r="SDM30" s="5"/>
      <c r="SDN30" s="5"/>
      <c r="SDO30" s="5"/>
      <c r="SDP30" s="5"/>
      <c r="SDQ30" s="5"/>
      <c r="SDR30" s="5"/>
      <c r="SDS30" s="5"/>
      <c r="SDT30" s="5"/>
      <c r="SDU30" s="5"/>
      <c r="SDV30" s="5"/>
      <c r="SDW30" s="5"/>
      <c r="SDX30" s="5"/>
      <c r="SDY30" s="5"/>
      <c r="SDZ30" s="5"/>
      <c r="SEA30" s="5"/>
      <c r="SEB30" s="5"/>
      <c r="SEC30" s="5"/>
      <c r="SED30" s="5"/>
      <c r="SEE30" s="5"/>
      <c r="SEF30" s="5"/>
      <c r="SEG30" s="5"/>
      <c r="SEH30" s="5"/>
      <c r="SEI30" s="5"/>
      <c r="SEJ30" s="5"/>
      <c r="SEK30" s="5"/>
      <c r="SEL30" s="5"/>
      <c r="SEM30" s="5"/>
      <c r="SEN30" s="5"/>
      <c r="SEO30" s="5"/>
      <c r="SEP30" s="5"/>
      <c r="SEQ30" s="5"/>
      <c r="SER30" s="5"/>
      <c r="SES30" s="5"/>
      <c r="SET30" s="5"/>
      <c r="SEU30" s="5"/>
      <c r="SEV30" s="5"/>
      <c r="SEW30" s="5"/>
      <c r="SEX30" s="5"/>
      <c r="SEY30" s="5"/>
      <c r="SEZ30" s="5"/>
      <c r="SFA30" s="5"/>
      <c r="SFB30" s="5"/>
      <c r="SFC30" s="5"/>
      <c r="SFD30" s="5"/>
      <c r="SFE30" s="5"/>
      <c r="SFF30" s="5"/>
      <c r="SFG30" s="5"/>
      <c r="SFH30" s="5"/>
      <c r="SFI30" s="5"/>
      <c r="SFJ30" s="5"/>
      <c r="SFK30" s="5"/>
      <c r="SFL30" s="5"/>
      <c r="SFM30" s="5"/>
      <c r="SFN30" s="5"/>
      <c r="SFO30" s="5"/>
      <c r="SFP30" s="5"/>
      <c r="SFQ30" s="5"/>
      <c r="SFR30" s="5"/>
      <c r="SFS30" s="5"/>
      <c r="SFT30" s="5"/>
      <c r="SFU30" s="5"/>
      <c r="SFV30" s="5"/>
      <c r="SFW30" s="5"/>
      <c r="SFX30" s="5"/>
      <c r="SFY30" s="5"/>
      <c r="SFZ30" s="5"/>
      <c r="SGA30" s="5"/>
      <c r="SGB30" s="5"/>
      <c r="SGC30" s="5"/>
      <c r="SGD30" s="5"/>
      <c r="SGE30" s="5"/>
      <c r="SGF30" s="5"/>
      <c r="SGG30" s="5"/>
      <c r="SGH30" s="5"/>
      <c r="SGI30" s="5"/>
      <c r="SGJ30" s="5"/>
      <c r="SGK30" s="5"/>
      <c r="SGL30" s="5"/>
      <c r="SGM30" s="5"/>
      <c r="SGN30" s="5"/>
      <c r="SGO30" s="5"/>
      <c r="SGP30" s="5"/>
      <c r="SGQ30" s="5"/>
      <c r="SGR30" s="5"/>
      <c r="SGS30" s="5"/>
      <c r="SGT30" s="5"/>
      <c r="SGU30" s="5"/>
      <c r="SGV30" s="5"/>
      <c r="SGW30" s="5"/>
      <c r="SGX30" s="5"/>
      <c r="SGY30" s="5"/>
      <c r="SGZ30" s="5"/>
      <c r="SHA30" s="5"/>
      <c r="SHB30" s="5"/>
      <c r="SHC30" s="5"/>
      <c r="SHD30" s="5"/>
      <c r="SHE30" s="5"/>
      <c r="SHF30" s="5"/>
      <c r="SHG30" s="5"/>
      <c r="SHH30" s="5"/>
      <c r="SHI30" s="5"/>
      <c r="SHJ30" s="5"/>
      <c r="SHK30" s="5"/>
      <c r="SHL30" s="5"/>
      <c r="SHM30" s="5"/>
      <c r="SHN30" s="5"/>
      <c r="SHO30" s="5"/>
      <c r="SHP30" s="5"/>
      <c r="SHQ30" s="5"/>
      <c r="SHR30" s="5"/>
      <c r="SHS30" s="5"/>
      <c r="SHT30" s="5"/>
      <c r="SHU30" s="5"/>
      <c r="SHV30" s="5"/>
      <c r="SHW30" s="5"/>
      <c r="SHX30" s="5"/>
      <c r="SHY30" s="5"/>
      <c r="SHZ30" s="5"/>
      <c r="SIA30" s="5"/>
      <c r="SIB30" s="5"/>
      <c r="SIC30" s="5"/>
      <c r="SID30" s="5"/>
      <c r="SIE30" s="5"/>
      <c r="SIF30" s="5"/>
      <c r="SIG30" s="5"/>
      <c r="SIH30" s="5"/>
      <c r="SII30" s="5"/>
      <c r="SIJ30" s="5"/>
      <c r="SIK30" s="5"/>
      <c r="SIL30" s="5"/>
      <c r="SIM30" s="5"/>
      <c r="SIN30" s="5"/>
      <c r="SIO30" s="5"/>
      <c r="SIP30" s="5"/>
      <c r="SIQ30" s="5"/>
      <c r="SIR30" s="5"/>
      <c r="SIS30" s="5"/>
      <c r="SIT30" s="5"/>
      <c r="SIU30" s="5"/>
      <c r="SIV30" s="5"/>
      <c r="SIW30" s="5"/>
      <c r="SIX30" s="5"/>
      <c r="SIY30" s="5"/>
      <c r="SIZ30" s="5"/>
      <c r="SJA30" s="5"/>
      <c r="SJB30" s="5"/>
      <c r="SJC30" s="5"/>
      <c r="SJD30" s="5"/>
      <c r="SJE30" s="5"/>
      <c r="SJF30" s="5"/>
      <c r="SJG30" s="5"/>
      <c r="SJH30" s="5"/>
      <c r="SJI30" s="5"/>
      <c r="SJJ30" s="5"/>
      <c r="SJK30" s="5"/>
      <c r="SJL30" s="5"/>
      <c r="SJM30" s="5"/>
      <c r="SJN30" s="5"/>
      <c r="SJO30" s="5"/>
      <c r="SJP30" s="5"/>
      <c r="SJQ30" s="5"/>
      <c r="SJR30" s="5"/>
      <c r="SJS30" s="5"/>
      <c r="SJT30" s="5"/>
      <c r="SJU30" s="5"/>
      <c r="SJV30" s="5"/>
      <c r="SJW30" s="5"/>
      <c r="SJX30" s="5"/>
      <c r="SJY30" s="5"/>
      <c r="SJZ30" s="5"/>
      <c r="SKA30" s="5"/>
      <c r="SKB30" s="5"/>
      <c r="SKC30" s="5"/>
      <c r="SKD30" s="5"/>
      <c r="SKE30" s="5"/>
      <c r="SKF30" s="5"/>
      <c r="SKG30" s="5"/>
      <c r="SKH30" s="5"/>
      <c r="SKI30" s="5"/>
      <c r="SKJ30" s="5"/>
      <c r="SKK30" s="5"/>
      <c r="SKL30" s="5"/>
      <c r="SKM30" s="5"/>
      <c r="SKN30" s="5"/>
      <c r="SKO30" s="5"/>
      <c r="SKP30" s="5"/>
      <c r="SKQ30" s="5"/>
      <c r="SKR30" s="5"/>
      <c r="SKS30" s="5"/>
      <c r="SKT30" s="5"/>
      <c r="SKU30" s="5"/>
      <c r="SKV30" s="5"/>
      <c r="SKW30" s="5"/>
      <c r="SKX30" s="5"/>
      <c r="SKY30" s="5"/>
      <c r="SKZ30" s="5"/>
      <c r="SLA30" s="5"/>
      <c r="SLB30" s="5"/>
      <c r="SLC30" s="5"/>
      <c r="SLD30" s="5"/>
      <c r="SLE30" s="5"/>
      <c r="SLF30" s="5"/>
      <c r="SLG30" s="5"/>
      <c r="SLH30" s="5"/>
      <c r="SLI30" s="5"/>
      <c r="SLJ30" s="5"/>
      <c r="SLK30" s="5"/>
      <c r="SLL30" s="5"/>
      <c r="SLM30" s="5"/>
      <c r="SLN30" s="5"/>
      <c r="SLO30" s="5"/>
      <c r="SLP30" s="5"/>
      <c r="SLQ30" s="5"/>
      <c r="SLR30" s="5"/>
      <c r="SLS30" s="5"/>
      <c r="SLT30" s="5"/>
      <c r="SLU30" s="5"/>
      <c r="SLV30" s="5"/>
      <c r="SLW30" s="5"/>
      <c r="SLX30" s="5"/>
      <c r="SLY30" s="5"/>
      <c r="SLZ30" s="5"/>
      <c r="SMA30" s="5"/>
      <c r="SMB30" s="5"/>
      <c r="SMC30" s="5"/>
      <c r="SMD30" s="5"/>
      <c r="SME30" s="5"/>
      <c r="SMF30" s="5"/>
      <c r="SMG30" s="5"/>
      <c r="SMH30" s="5"/>
      <c r="SMI30" s="5"/>
      <c r="SMJ30" s="5"/>
      <c r="SMK30" s="5"/>
      <c r="SML30" s="5"/>
      <c r="SMM30" s="5"/>
      <c r="SMN30" s="5"/>
      <c r="SMO30" s="5"/>
      <c r="SMP30" s="5"/>
      <c r="SMQ30" s="5"/>
      <c r="SMR30" s="5"/>
      <c r="SMS30" s="5"/>
      <c r="SMT30" s="5"/>
      <c r="SMU30" s="5"/>
      <c r="SMV30" s="5"/>
      <c r="SMW30" s="5"/>
      <c r="SMX30" s="5"/>
      <c r="SMY30" s="5"/>
      <c r="SMZ30" s="5"/>
      <c r="SNA30" s="5"/>
      <c r="SNB30" s="5"/>
      <c r="SNC30" s="5"/>
      <c r="SND30" s="5"/>
      <c r="SNE30" s="5"/>
      <c r="SNF30" s="5"/>
      <c r="SNG30" s="5"/>
      <c r="SNH30" s="5"/>
      <c r="SNI30" s="5"/>
      <c r="SNJ30" s="5"/>
      <c r="SNK30" s="5"/>
      <c r="SNL30" s="5"/>
      <c r="SNM30" s="5"/>
      <c r="SNN30" s="5"/>
      <c r="SNO30" s="5"/>
      <c r="SNP30" s="5"/>
      <c r="SNQ30" s="5"/>
      <c r="SNR30" s="5"/>
      <c r="SNS30" s="5"/>
      <c r="SNT30" s="5"/>
      <c r="SNU30" s="5"/>
      <c r="SNV30" s="5"/>
      <c r="SNW30" s="5"/>
      <c r="SNX30" s="5"/>
      <c r="SNY30" s="5"/>
      <c r="SNZ30" s="5"/>
      <c r="SOA30" s="5"/>
      <c r="SOB30" s="5"/>
      <c r="SOC30" s="5"/>
      <c r="SOD30" s="5"/>
      <c r="SOE30" s="5"/>
      <c r="SOF30" s="5"/>
      <c r="SOG30" s="5"/>
      <c r="SOH30" s="5"/>
      <c r="SOI30" s="5"/>
      <c r="SOJ30" s="5"/>
      <c r="SOK30" s="5"/>
      <c r="SOL30" s="5"/>
      <c r="SOM30" s="5"/>
      <c r="SON30" s="5"/>
      <c r="SOO30" s="5"/>
      <c r="SOP30" s="5"/>
      <c r="SOQ30" s="5"/>
      <c r="SOR30" s="5"/>
      <c r="SOS30" s="5"/>
      <c r="SOT30" s="5"/>
      <c r="SOU30" s="5"/>
      <c r="SOV30" s="5"/>
      <c r="SOW30" s="5"/>
      <c r="SOX30" s="5"/>
      <c r="SOY30" s="5"/>
      <c r="SOZ30" s="5"/>
      <c r="SPA30" s="5"/>
      <c r="SPB30" s="5"/>
      <c r="SPC30" s="5"/>
      <c r="SPD30" s="5"/>
      <c r="SPE30" s="5"/>
      <c r="SPF30" s="5"/>
      <c r="SPG30" s="5"/>
      <c r="SPH30" s="5"/>
      <c r="SPI30" s="5"/>
      <c r="SPJ30" s="5"/>
      <c r="SPK30" s="5"/>
      <c r="SPL30" s="5"/>
      <c r="SPM30" s="5"/>
      <c r="SPN30" s="5"/>
      <c r="SPO30" s="5"/>
      <c r="SPP30" s="5"/>
      <c r="SPQ30" s="5"/>
      <c r="SPR30" s="5"/>
      <c r="SPS30" s="5"/>
      <c r="SPT30" s="5"/>
      <c r="SPU30" s="5"/>
      <c r="SPV30" s="5"/>
      <c r="SPW30" s="5"/>
      <c r="SPX30" s="5"/>
      <c r="SPY30" s="5"/>
      <c r="SPZ30" s="5"/>
      <c r="SQA30" s="5"/>
      <c r="SQB30" s="5"/>
      <c r="SQC30" s="5"/>
      <c r="SQD30" s="5"/>
      <c r="SQE30" s="5"/>
      <c r="SQF30" s="5"/>
      <c r="SQG30" s="5"/>
      <c r="SQH30" s="5"/>
      <c r="SQI30" s="5"/>
      <c r="SQJ30" s="5"/>
      <c r="SQK30" s="5"/>
      <c r="SQL30" s="5"/>
      <c r="SQM30" s="5"/>
      <c r="SQN30" s="5"/>
      <c r="SQO30" s="5"/>
      <c r="SQP30" s="5"/>
      <c r="SQQ30" s="5"/>
      <c r="SQR30" s="5"/>
      <c r="SQS30" s="5"/>
      <c r="SQT30" s="5"/>
      <c r="SQU30" s="5"/>
      <c r="SQV30" s="5"/>
      <c r="SQW30" s="5"/>
      <c r="SQX30" s="5"/>
      <c r="SQY30" s="5"/>
      <c r="SQZ30" s="5"/>
      <c r="SRA30" s="5"/>
      <c r="SRB30" s="5"/>
      <c r="SRC30" s="5"/>
      <c r="SRD30" s="5"/>
      <c r="SRE30" s="5"/>
      <c r="SRF30" s="5"/>
      <c r="SRG30" s="5"/>
      <c r="SRH30" s="5"/>
      <c r="SRI30" s="5"/>
      <c r="SRJ30" s="5"/>
      <c r="SRK30" s="5"/>
      <c r="SRL30" s="5"/>
      <c r="SRM30" s="5"/>
      <c r="SRN30" s="5"/>
      <c r="SRO30" s="5"/>
      <c r="SRP30" s="5"/>
      <c r="SRQ30" s="5"/>
      <c r="SRR30" s="5"/>
      <c r="SRS30" s="5"/>
      <c r="SRT30" s="5"/>
      <c r="SRU30" s="5"/>
      <c r="SRV30" s="5"/>
      <c r="SRW30" s="5"/>
      <c r="SRX30" s="5"/>
      <c r="SRY30" s="5"/>
      <c r="SRZ30" s="5"/>
      <c r="SSA30" s="5"/>
      <c r="SSB30" s="5"/>
      <c r="SSC30" s="5"/>
      <c r="SSD30" s="5"/>
      <c r="SSE30" s="5"/>
      <c r="SSF30" s="5"/>
      <c r="SSG30" s="5"/>
      <c r="SSH30" s="5"/>
      <c r="SSI30" s="5"/>
      <c r="SSJ30" s="5"/>
      <c r="SSK30" s="5"/>
      <c r="SSL30" s="5"/>
      <c r="SSM30" s="5"/>
      <c r="SSN30" s="5"/>
      <c r="SSO30" s="5"/>
      <c r="SSP30" s="5"/>
      <c r="SSQ30" s="5"/>
      <c r="SSR30" s="5"/>
      <c r="SSS30" s="5"/>
      <c r="SST30" s="5"/>
      <c r="SSU30" s="5"/>
      <c r="SSV30" s="5"/>
      <c r="SSW30" s="5"/>
      <c r="SSX30" s="5"/>
      <c r="SSY30" s="5"/>
      <c r="SSZ30" s="5"/>
      <c r="STA30" s="5"/>
      <c r="STB30" s="5"/>
      <c r="STC30" s="5"/>
      <c r="STD30" s="5"/>
      <c r="STE30" s="5"/>
      <c r="STF30" s="5"/>
      <c r="STG30" s="5"/>
      <c r="STH30" s="5"/>
      <c r="STI30" s="5"/>
      <c r="STJ30" s="5"/>
      <c r="STK30" s="5"/>
      <c r="STL30" s="5"/>
      <c r="STM30" s="5"/>
      <c r="STN30" s="5"/>
      <c r="STO30" s="5"/>
      <c r="STP30" s="5"/>
      <c r="STQ30" s="5"/>
      <c r="STR30" s="5"/>
      <c r="STS30" s="5"/>
      <c r="STT30" s="5"/>
      <c r="STU30" s="5"/>
      <c r="STV30" s="5"/>
      <c r="STW30" s="5"/>
      <c r="STX30" s="5"/>
      <c r="STY30" s="5"/>
      <c r="STZ30" s="5"/>
      <c r="SUA30" s="5"/>
      <c r="SUB30" s="5"/>
      <c r="SUC30" s="5"/>
      <c r="SUD30" s="5"/>
      <c r="SUE30" s="5"/>
      <c r="SUF30" s="5"/>
      <c r="SUG30" s="5"/>
      <c r="SUH30" s="5"/>
      <c r="SUI30" s="5"/>
      <c r="SUJ30" s="5"/>
      <c r="SUK30" s="5"/>
      <c r="SUL30" s="5"/>
      <c r="SUM30" s="5"/>
      <c r="SUN30" s="5"/>
      <c r="SUO30" s="5"/>
      <c r="SUP30" s="5"/>
      <c r="SUQ30" s="5"/>
      <c r="SUR30" s="5"/>
      <c r="SUS30" s="5"/>
      <c r="SUT30" s="5"/>
      <c r="SUU30" s="5"/>
      <c r="SUV30" s="5"/>
      <c r="SUW30" s="5"/>
      <c r="SUX30" s="5"/>
      <c r="SUY30" s="5"/>
      <c r="SUZ30" s="5"/>
      <c r="SVA30" s="5"/>
      <c r="SVB30" s="5"/>
      <c r="SVC30" s="5"/>
      <c r="SVD30" s="5"/>
      <c r="SVE30" s="5"/>
      <c r="SVF30" s="5"/>
      <c r="SVG30" s="5"/>
      <c r="SVH30" s="5"/>
      <c r="SVI30" s="5"/>
      <c r="SVJ30" s="5"/>
      <c r="SVK30" s="5"/>
      <c r="SVL30" s="5"/>
      <c r="SVM30" s="5"/>
      <c r="SVN30" s="5"/>
      <c r="SVO30" s="5"/>
      <c r="SVP30" s="5"/>
      <c r="SVQ30" s="5"/>
      <c r="SVR30" s="5"/>
      <c r="SVS30" s="5"/>
      <c r="SVT30" s="5"/>
      <c r="SVU30" s="5"/>
      <c r="SVV30" s="5"/>
      <c r="SVW30" s="5"/>
      <c r="SVX30" s="5"/>
      <c r="SVY30" s="5"/>
      <c r="SVZ30" s="5"/>
      <c r="SWA30" s="5"/>
      <c r="SWB30" s="5"/>
      <c r="SWC30" s="5"/>
      <c r="SWD30" s="5"/>
      <c r="SWE30" s="5"/>
      <c r="SWF30" s="5"/>
      <c r="SWG30" s="5"/>
      <c r="SWH30" s="5"/>
      <c r="SWI30" s="5"/>
      <c r="SWJ30" s="5"/>
      <c r="SWK30" s="5"/>
      <c r="SWL30" s="5"/>
      <c r="SWM30" s="5"/>
      <c r="SWN30" s="5"/>
      <c r="SWO30" s="5"/>
      <c r="SWP30" s="5"/>
      <c r="SWQ30" s="5"/>
      <c r="SWR30" s="5"/>
      <c r="SWS30" s="5"/>
      <c r="SWT30" s="5"/>
      <c r="SWU30" s="5"/>
      <c r="SWV30" s="5"/>
      <c r="SWW30" s="5"/>
      <c r="SWX30" s="5"/>
      <c r="SWY30" s="5"/>
      <c r="SWZ30" s="5"/>
      <c r="SXA30" s="5"/>
      <c r="SXB30" s="5"/>
      <c r="SXC30" s="5"/>
      <c r="SXD30" s="5"/>
      <c r="SXE30" s="5"/>
      <c r="SXF30" s="5"/>
      <c r="SXG30" s="5"/>
      <c r="SXH30" s="5"/>
      <c r="SXI30" s="5"/>
      <c r="SXJ30" s="5"/>
      <c r="SXK30" s="5"/>
      <c r="SXL30" s="5"/>
      <c r="SXM30" s="5"/>
      <c r="SXN30" s="5"/>
      <c r="SXO30" s="5"/>
      <c r="SXP30" s="5"/>
      <c r="SXQ30" s="5"/>
      <c r="SXR30" s="5"/>
      <c r="SXS30" s="5"/>
      <c r="SXT30" s="5"/>
      <c r="SXU30" s="5"/>
      <c r="SXV30" s="5"/>
      <c r="SXW30" s="5"/>
      <c r="SXX30" s="5"/>
      <c r="SXY30" s="5"/>
      <c r="SXZ30" s="5"/>
      <c r="SYA30" s="5"/>
      <c r="SYB30" s="5"/>
      <c r="SYC30" s="5"/>
      <c r="SYD30" s="5"/>
      <c r="SYE30" s="5"/>
      <c r="SYF30" s="5"/>
      <c r="SYG30" s="5"/>
      <c r="SYH30" s="5"/>
      <c r="SYI30" s="5"/>
      <c r="SYJ30" s="5"/>
      <c r="SYK30" s="5"/>
      <c r="SYL30" s="5"/>
      <c r="SYM30" s="5"/>
      <c r="SYN30" s="5"/>
      <c r="SYO30" s="5"/>
      <c r="SYP30" s="5"/>
      <c r="SYQ30" s="5"/>
      <c r="SYR30" s="5"/>
      <c r="SYS30" s="5"/>
      <c r="SYT30" s="5"/>
      <c r="SYU30" s="5"/>
      <c r="SYV30" s="5"/>
      <c r="SYW30" s="5"/>
      <c r="SYX30" s="5"/>
      <c r="SYY30" s="5"/>
      <c r="SYZ30" s="5"/>
      <c r="SZA30" s="5"/>
      <c r="SZB30" s="5"/>
      <c r="SZC30" s="5"/>
      <c r="SZD30" s="5"/>
      <c r="SZE30" s="5"/>
      <c r="SZF30" s="5"/>
      <c r="SZG30" s="5"/>
      <c r="SZH30" s="5"/>
      <c r="SZI30" s="5"/>
      <c r="SZJ30" s="5"/>
      <c r="SZK30" s="5"/>
      <c r="SZL30" s="5"/>
      <c r="SZM30" s="5"/>
      <c r="SZN30" s="5"/>
      <c r="SZO30" s="5"/>
      <c r="SZP30" s="5"/>
      <c r="SZQ30" s="5"/>
      <c r="SZR30" s="5"/>
      <c r="SZS30" s="5"/>
      <c r="SZT30" s="5"/>
      <c r="SZU30" s="5"/>
      <c r="SZV30" s="5"/>
      <c r="SZW30" s="5"/>
      <c r="SZX30" s="5"/>
      <c r="SZY30" s="5"/>
      <c r="SZZ30" s="5"/>
      <c r="TAA30" s="5"/>
      <c r="TAB30" s="5"/>
      <c r="TAC30" s="5"/>
      <c r="TAD30" s="5"/>
      <c r="TAE30" s="5"/>
      <c r="TAF30" s="5"/>
      <c r="TAG30" s="5"/>
      <c r="TAH30" s="5"/>
      <c r="TAI30" s="5"/>
      <c r="TAJ30" s="5"/>
      <c r="TAK30" s="5"/>
      <c r="TAL30" s="5"/>
      <c r="TAM30" s="5"/>
      <c r="TAN30" s="5"/>
      <c r="TAO30" s="5"/>
      <c r="TAP30" s="5"/>
      <c r="TAQ30" s="5"/>
      <c r="TAR30" s="5"/>
      <c r="TAS30" s="5"/>
      <c r="TAT30" s="5"/>
      <c r="TAU30" s="5"/>
      <c r="TAV30" s="5"/>
      <c r="TAW30" s="5"/>
      <c r="TAX30" s="5"/>
      <c r="TAY30" s="5"/>
      <c r="TAZ30" s="5"/>
      <c r="TBA30" s="5"/>
      <c r="TBB30" s="5"/>
      <c r="TBC30" s="5"/>
      <c r="TBD30" s="5"/>
      <c r="TBE30" s="5"/>
      <c r="TBF30" s="5"/>
      <c r="TBG30" s="5"/>
      <c r="TBH30" s="5"/>
      <c r="TBI30" s="5"/>
      <c r="TBJ30" s="5"/>
      <c r="TBK30" s="5"/>
      <c r="TBL30" s="5"/>
      <c r="TBM30" s="5"/>
      <c r="TBN30" s="5"/>
      <c r="TBO30" s="5"/>
      <c r="TBP30" s="5"/>
      <c r="TBQ30" s="5"/>
      <c r="TBR30" s="5"/>
      <c r="TBS30" s="5"/>
      <c r="TBT30" s="5"/>
      <c r="TBU30" s="5"/>
      <c r="TBV30" s="5"/>
      <c r="TBW30" s="5"/>
      <c r="TBX30" s="5"/>
      <c r="TBY30" s="5"/>
      <c r="TBZ30" s="5"/>
      <c r="TCA30" s="5"/>
      <c r="TCB30" s="5"/>
      <c r="TCC30" s="5"/>
      <c r="TCD30" s="5"/>
      <c r="TCE30" s="5"/>
      <c r="TCF30" s="5"/>
      <c r="TCG30" s="5"/>
      <c r="TCH30" s="5"/>
      <c r="TCI30" s="5"/>
      <c r="TCJ30" s="5"/>
      <c r="TCK30" s="5"/>
      <c r="TCL30" s="5"/>
      <c r="TCM30" s="5"/>
      <c r="TCN30" s="5"/>
      <c r="TCO30" s="5"/>
      <c r="TCP30" s="5"/>
      <c r="TCQ30" s="5"/>
      <c r="TCR30" s="5"/>
      <c r="TCS30" s="5"/>
      <c r="TCT30" s="5"/>
      <c r="TCU30" s="5"/>
      <c r="TCV30" s="5"/>
      <c r="TCW30" s="5"/>
      <c r="TCX30" s="5"/>
      <c r="TCY30" s="5"/>
      <c r="TCZ30" s="5"/>
      <c r="TDA30" s="5"/>
      <c r="TDB30" s="5"/>
      <c r="TDC30" s="5"/>
      <c r="TDD30" s="5"/>
      <c r="TDE30" s="5"/>
      <c r="TDF30" s="5"/>
      <c r="TDG30" s="5"/>
      <c r="TDH30" s="5"/>
      <c r="TDI30" s="5"/>
      <c r="TDJ30" s="5"/>
      <c r="TDK30" s="5"/>
      <c r="TDL30" s="5"/>
      <c r="TDM30" s="5"/>
      <c r="TDN30" s="5"/>
      <c r="TDO30" s="5"/>
      <c r="TDP30" s="5"/>
      <c r="TDQ30" s="5"/>
      <c r="TDR30" s="5"/>
      <c r="TDS30" s="5"/>
      <c r="TDT30" s="5"/>
      <c r="TDU30" s="5"/>
      <c r="TDV30" s="5"/>
      <c r="TDW30" s="5"/>
      <c r="TDX30" s="5"/>
      <c r="TDY30" s="5"/>
      <c r="TDZ30" s="5"/>
      <c r="TEA30" s="5"/>
      <c r="TEB30" s="5"/>
      <c r="TEC30" s="5"/>
      <c r="TED30" s="5"/>
      <c r="TEE30" s="5"/>
      <c r="TEF30" s="5"/>
      <c r="TEG30" s="5"/>
      <c r="TEH30" s="5"/>
      <c r="TEI30" s="5"/>
      <c r="TEJ30" s="5"/>
      <c r="TEK30" s="5"/>
      <c r="TEL30" s="5"/>
      <c r="TEM30" s="5"/>
      <c r="TEN30" s="5"/>
      <c r="TEO30" s="5"/>
      <c r="TEP30" s="5"/>
      <c r="TEQ30" s="5"/>
      <c r="TER30" s="5"/>
      <c r="TES30" s="5"/>
      <c r="TET30" s="5"/>
      <c r="TEU30" s="5"/>
      <c r="TEV30" s="5"/>
      <c r="TEW30" s="5"/>
      <c r="TEX30" s="5"/>
      <c r="TEY30" s="5"/>
      <c r="TEZ30" s="5"/>
      <c r="TFA30" s="5"/>
      <c r="TFB30" s="5"/>
      <c r="TFC30" s="5"/>
      <c r="TFD30" s="5"/>
      <c r="TFE30" s="5"/>
      <c r="TFF30" s="5"/>
      <c r="TFG30" s="5"/>
      <c r="TFH30" s="5"/>
      <c r="TFI30" s="5"/>
      <c r="TFJ30" s="5"/>
      <c r="TFK30" s="5"/>
      <c r="TFL30" s="5"/>
      <c r="TFM30" s="5"/>
      <c r="TFN30" s="5"/>
      <c r="TFO30" s="5"/>
      <c r="TFP30" s="5"/>
      <c r="TFQ30" s="5"/>
      <c r="TFR30" s="5"/>
      <c r="TFS30" s="5"/>
      <c r="TFT30" s="5"/>
      <c r="TFU30" s="5"/>
      <c r="TFV30" s="5"/>
      <c r="TFW30" s="5"/>
      <c r="TFX30" s="5"/>
      <c r="TFY30" s="5"/>
      <c r="TFZ30" s="5"/>
      <c r="TGA30" s="5"/>
      <c r="TGB30" s="5"/>
      <c r="TGC30" s="5"/>
      <c r="TGD30" s="5"/>
      <c r="TGE30" s="5"/>
      <c r="TGF30" s="5"/>
      <c r="TGG30" s="5"/>
      <c r="TGH30" s="5"/>
      <c r="TGI30" s="5"/>
      <c r="TGJ30" s="5"/>
      <c r="TGK30" s="5"/>
      <c r="TGL30" s="5"/>
      <c r="TGM30" s="5"/>
      <c r="TGN30" s="5"/>
      <c r="TGO30" s="5"/>
      <c r="TGP30" s="5"/>
      <c r="TGQ30" s="5"/>
      <c r="TGR30" s="5"/>
      <c r="TGS30" s="5"/>
      <c r="TGT30" s="5"/>
      <c r="TGU30" s="5"/>
      <c r="TGV30" s="5"/>
      <c r="TGW30" s="5"/>
      <c r="TGX30" s="5"/>
      <c r="TGY30" s="5"/>
      <c r="TGZ30" s="5"/>
      <c r="THA30" s="5"/>
      <c r="THB30" s="5"/>
      <c r="THC30" s="5"/>
      <c r="THD30" s="5"/>
      <c r="THE30" s="5"/>
      <c r="THF30" s="5"/>
      <c r="THG30" s="5"/>
      <c r="THH30" s="5"/>
      <c r="THI30" s="5"/>
      <c r="THJ30" s="5"/>
      <c r="THK30" s="5"/>
      <c r="THL30" s="5"/>
      <c r="THM30" s="5"/>
      <c r="THN30" s="5"/>
      <c r="THO30" s="5"/>
      <c r="THP30" s="5"/>
      <c r="THQ30" s="5"/>
      <c r="THR30" s="5"/>
      <c r="THS30" s="5"/>
      <c r="THT30" s="5"/>
      <c r="THU30" s="5"/>
      <c r="THV30" s="5"/>
      <c r="THW30" s="5"/>
      <c r="THX30" s="5"/>
      <c r="THY30" s="5"/>
      <c r="THZ30" s="5"/>
      <c r="TIA30" s="5"/>
      <c r="TIB30" s="5"/>
      <c r="TIC30" s="5"/>
      <c r="TID30" s="5"/>
      <c r="TIE30" s="5"/>
      <c r="TIF30" s="5"/>
      <c r="TIG30" s="5"/>
      <c r="TIH30" s="5"/>
      <c r="TII30" s="5"/>
      <c r="TIJ30" s="5"/>
      <c r="TIK30" s="5"/>
      <c r="TIL30" s="5"/>
      <c r="TIM30" s="5"/>
      <c r="TIN30" s="5"/>
      <c r="TIO30" s="5"/>
      <c r="TIP30" s="5"/>
      <c r="TIQ30" s="5"/>
      <c r="TIR30" s="5"/>
      <c r="TIS30" s="5"/>
      <c r="TIT30" s="5"/>
      <c r="TIU30" s="5"/>
      <c r="TIV30" s="5"/>
      <c r="TIW30" s="5"/>
      <c r="TIX30" s="5"/>
      <c r="TIY30" s="5"/>
      <c r="TIZ30" s="5"/>
      <c r="TJA30" s="5"/>
      <c r="TJB30" s="5"/>
      <c r="TJC30" s="5"/>
      <c r="TJD30" s="5"/>
      <c r="TJE30" s="5"/>
      <c r="TJF30" s="5"/>
      <c r="TJG30" s="5"/>
      <c r="TJH30" s="5"/>
      <c r="TJI30" s="5"/>
      <c r="TJJ30" s="5"/>
      <c r="TJK30" s="5"/>
      <c r="TJL30" s="5"/>
      <c r="TJM30" s="5"/>
      <c r="TJN30" s="5"/>
      <c r="TJO30" s="5"/>
      <c r="TJP30" s="5"/>
      <c r="TJQ30" s="5"/>
      <c r="TJR30" s="5"/>
      <c r="TJS30" s="5"/>
      <c r="TJT30" s="5"/>
      <c r="TJU30" s="5"/>
      <c r="TJV30" s="5"/>
      <c r="TJW30" s="5"/>
      <c r="TJX30" s="5"/>
      <c r="TJY30" s="5"/>
      <c r="TJZ30" s="5"/>
      <c r="TKA30" s="5"/>
      <c r="TKB30" s="5"/>
      <c r="TKC30" s="5"/>
      <c r="TKD30" s="5"/>
      <c r="TKE30" s="5"/>
      <c r="TKF30" s="5"/>
      <c r="TKG30" s="5"/>
      <c r="TKH30" s="5"/>
      <c r="TKI30" s="5"/>
      <c r="TKJ30" s="5"/>
      <c r="TKK30" s="5"/>
      <c r="TKL30" s="5"/>
      <c r="TKM30" s="5"/>
      <c r="TKN30" s="5"/>
      <c r="TKO30" s="5"/>
      <c r="TKP30" s="5"/>
      <c r="TKQ30" s="5"/>
      <c r="TKR30" s="5"/>
      <c r="TKS30" s="5"/>
      <c r="TKT30" s="5"/>
      <c r="TKU30" s="5"/>
      <c r="TKV30" s="5"/>
      <c r="TKW30" s="5"/>
      <c r="TKX30" s="5"/>
      <c r="TKY30" s="5"/>
      <c r="TKZ30" s="5"/>
      <c r="TLA30" s="5"/>
      <c r="TLB30" s="5"/>
      <c r="TLC30" s="5"/>
      <c r="TLD30" s="5"/>
      <c r="TLE30" s="5"/>
      <c r="TLF30" s="5"/>
      <c r="TLG30" s="5"/>
      <c r="TLH30" s="5"/>
      <c r="TLI30" s="5"/>
      <c r="TLJ30" s="5"/>
      <c r="TLK30" s="5"/>
      <c r="TLL30" s="5"/>
      <c r="TLM30" s="5"/>
      <c r="TLN30" s="5"/>
      <c r="TLO30" s="5"/>
      <c r="TLP30" s="5"/>
      <c r="TLQ30" s="5"/>
      <c r="TLR30" s="5"/>
      <c r="TLS30" s="5"/>
      <c r="TLT30" s="5"/>
      <c r="TLU30" s="5"/>
      <c r="TLV30" s="5"/>
      <c r="TLW30" s="5"/>
      <c r="TLX30" s="5"/>
      <c r="TLY30" s="5"/>
      <c r="TLZ30" s="5"/>
      <c r="TMA30" s="5"/>
      <c r="TMB30" s="5"/>
      <c r="TMC30" s="5"/>
      <c r="TMD30" s="5"/>
      <c r="TME30" s="5"/>
      <c r="TMF30" s="5"/>
      <c r="TMG30" s="5"/>
      <c r="TMH30" s="5"/>
      <c r="TMI30" s="5"/>
      <c r="TMJ30" s="5"/>
      <c r="TMK30" s="5"/>
      <c r="TML30" s="5"/>
      <c r="TMM30" s="5"/>
      <c r="TMN30" s="5"/>
      <c r="TMO30" s="5"/>
      <c r="TMP30" s="5"/>
      <c r="TMQ30" s="5"/>
      <c r="TMR30" s="5"/>
      <c r="TMS30" s="5"/>
      <c r="TMT30" s="5"/>
      <c r="TMU30" s="5"/>
      <c r="TMV30" s="5"/>
      <c r="TMW30" s="5"/>
      <c r="TMX30" s="5"/>
      <c r="TMY30" s="5"/>
      <c r="TMZ30" s="5"/>
      <c r="TNA30" s="5"/>
      <c r="TNB30" s="5"/>
      <c r="TNC30" s="5"/>
      <c r="TND30" s="5"/>
      <c r="TNE30" s="5"/>
      <c r="TNF30" s="5"/>
      <c r="TNG30" s="5"/>
      <c r="TNH30" s="5"/>
      <c r="TNI30" s="5"/>
      <c r="TNJ30" s="5"/>
      <c r="TNK30" s="5"/>
      <c r="TNL30" s="5"/>
      <c r="TNM30" s="5"/>
      <c r="TNN30" s="5"/>
      <c r="TNO30" s="5"/>
      <c r="TNP30" s="5"/>
      <c r="TNQ30" s="5"/>
      <c r="TNR30" s="5"/>
      <c r="TNS30" s="5"/>
      <c r="TNT30" s="5"/>
      <c r="TNU30" s="5"/>
      <c r="TNV30" s="5"/>
      <c r="TNW30" s="5"/>
      <c r="TNX30" s="5"/>
      <c r="TNY30" s="5"/>
      <c r="TNZ30" s="5"/>
      <c r="TOA30" s="5"/>
      <c r="TOB30" s="5"/>
      <c r="TOC30" s="5"/>
      <c r="TOD30" s="5"/>
      <c r="TOE30" s="5"/>
      <c r="TOF30" s="5"/>
      <c r="TOG30" s="5"/>
      <c r="TOH30" s="5"/>
      <c r="TOI30" s="5"/>
      <c r="TOJ30" s="5"/>
      <c r="TOK30" s="5"/>
      <c r="TOL30" s="5"/>
      <c r="TOM30" s="5"/>
      <c r="TON30" s="5"/>
      <c r="TOO30" s="5"/>
      <c r="TOP30" s="5"/>
      <c r="TOQ30" s="5"/>
      <c r="TOR30" s="5"/>
      <c r="TOS30" s="5"/>
      <c r="TOT30" s="5"/>
      <c r="TOU30" s="5"/>
      <c r="TOV30" s="5"/>
      <c r="TOW30" s="5"/>
      <c r="TOX30" s="5"/>
      <c r="TOY30" s="5"/>
      <c r="TOZ30" s="5"/>
      <c r="TPA30" s="5"/>
      <c r="TPB30" s="5"/>
      <c r="TPC30" s="5"/>
      <c r="TPD30" s="5"/>
      <c r="TPE30" s="5"/>
      <c r="TPF30" s="5"/>
      <c r="TPG30" s="5"/>
      <c r="TPH30" s="5"/>
      <c r="TPI30" s="5"/>
      <c r="TPJ30" s="5"/>
      <c r="TPK30" s="5"/>
      <c r="TPL30" s="5"/>
      <c r="TPM30" s="5"/>
      <c r="TPN30" s="5"/>
      <c r="TPO30" s="5"/>
      <c r="TPP30" s="5"/>
      <c r="TPQ30" s="5"/>
      <c r="TPR30" s="5"/>
      <c r="TPS30" s="5"/>
      <c r="TPT30" s="5"/>
      <c r="TPU30" s="5"/>
      <c r="TPV30" s="5"/>
      <c r="TPW30" s="5"/>
      <c r="TPX30" s="5"/>
      <c r="TPY30" s="5"/>
      <c r="TPZ30" s="5"/>
      <c r="TQA30" s="5"/>
      <c r="TQB30" s="5"/>
      <c r="TQC30" s="5"/>
      <c r="TQD30" s="5"/>
      <c r="TQE30" s="5"/>
      <c r="TQF30" s="5"/>
      <c r="TQG30" s="5"/>
      <c r="TQH30" s="5"/>
      <c r="TQI30" s="5"/>
      <c r="TQJ30" s="5"/>
      <c r="TQK30" s="5"/>
      <c r="TQL30" s="5"/>
      <c r="TQM30" s="5"/>
      <c r="TQN30" s="5"/>
      <c r="TQO30" s="5"/>
      <c r="TQP30" s="5"/>
      <c r="TQQ30" s="5"/>
      <c r="TQR30" s="5"/>
      <c r="TQS30" s="5"/>
      <c r="TQT30" s="5"/>
      <c r="TQU30" s="5"/>
      <c r="TQV30" s="5"/>
      <c r="TQW30" s="5"/>
      <c r="TQX30" s="5"/>
      <c r="TQY30" s="5"/>
      <c r="TQZ30" s="5"/>
      <c r="TRA30" s="5"/>
      <c r="TRB30" s="5"/>
      <c r="TRC30" s="5"/>
      <c r="TRD30" s="5"/>
      <c r="TRE30" s="5"/>
      <c r="TRF30" s="5"/>
      <c r="TRG30" s="5"/>
      <c r="TRH30" s="5"/>
      <c r="TRI30" s="5"/>
      <c r="TRJ30" s="5"/>
      <c r="TRK30" s="5"/>
      <c r="TRL30" s="5"/>
      <c r="TRM30" s="5"/>
      <c r="TRN30" s="5"/>
      <c r="TRO30" s="5"/>
      <c r="TRP30" s="5"/>
      <c r="TRQ30" s="5"/>
      <c r="TRR30" s="5"/>
      <c r="TRS30" s="5"/>
      <c r="TRT30" s="5"/>
      <c r="TRU30" s="5"/>
      <c r="TRV30" s="5"/>
      <c r="TRW30" s="5"/>
      <c r="TRX30" s="5"/>
      <c r="TRY30" s="5"/>
      <c r="TRZ30" s="5"/>
      <c r="TSA30" s="5"/>
      <c r="TSB30" s="5"/>
      <c r="TSC30" s="5"/>
      <c r="TSD30" s="5"/>
      <c r="TSE30" s="5"/>
      <c r="TSF30" s="5"/>
      <c r="TSG30" s="5"/>
      <c r="TSH30" s="5"/>
      <c r="TSI30" s="5"/>
      <c r="TSJ30" s="5"/>
      <c r="TSK30" s="5"/>
      <c r="TSL30" s="5"/>
      <c r="TSM30" s="5"/>
      <c r="TSN30" s="5"/>
      <c r="TSO30" s="5"/>
      <c r="TSP30" s="5"/>
      <c r="TSQ30" s="5"/>
      <c r="TSR30" s="5"/>
      <c r="TSS30" s="5"/>
      <c r="TST30" s="5"/>
      <c r="TSU30" s="5"/>
      <c r="TSV30" s="5"/>
      <c r="TSW30" s="5"/>
      <c r="TSX30" s="5"/>
      <c r="TSY30" s="5"/>
      <c r="TSZ30" s="5"/>
      <c r="TTA30" s="5"/>
      <c r="TTB30" s="5"/>
      <c r="TTC30" s="5"/>
      <c r="TTD30" s="5"/>
      <c r="TTE30" s="5"/>
      <c r="TTF30" s="5"/>
      <c r="TTG30" s="5"/>
      <c r="TTH30" s="5"/>
      <c r="TTI30" s="5"/>
      <c r="TTJ30" s="5"/>
      <c r="TTK30" s="5"/>
      <c r="TTL30" s="5"/>
      <c r="TTM30" s="5"/>
      <c r="TTN30" s="5"/>
      <c r="TTO30" s="5"/>
      <c r="TTP30" s="5"/>
      <c r="TTQ30" s="5"/>
      <c r="TTR30" s="5"/>
      <c r="TTS30" s="5"/>
      <c r="TTT30" s="5"/>
      <c r="TTU30" s="5"/>
      <c r="TTV30" s="5"/>
      <c r="TTW30" s="5"/>
      <c r="TTX30" s="5"/>
      <c r="TTY30" s="5"/>
      <c r="TTZ30" s="5"/>
      <c r="TUA30" s="5"/>
      <c r="TUB30" s="5"/>
      <c r="TUC30" s="5"/>
      <c r="TUD30" s="5"/>
      <c r="TUE30" s="5"/>
      <c r="TUF30" s="5"/>
      <c r="TUG30" s="5"/>
      <c r="TUH30" s="5"/>
      <c r="TUI30" s="5"/>
      <c r="TUJ30" s="5"/>
      <c r="TUK30" s="5"/>
      <c r="TUL30" s="5"/>
      <c r="TUM30" s="5"/>
      <c r="TUN30" s="5"/>
      <c r="TUO30" s="5"/>
      <c r="TUP30" s="5"/>
      <c r="TUQ30" s="5"/>
      <c r="TUR30" s="5"/>
      <c r="TUS30" s="5"/>
      <c r="TUT30" s="5"/>
      <c r="TUU30" s="5"/>
      <c r="TUV30" s="5"/>
      <c r="TUW30" s="5"/>
      <c r="TUX30" s="5"/>
      <c r="TUY30" s="5"/>
      <c r="TUZ30" s="5"/>
      <c r="TVA30" s="5"/>
      <c r="TVB30" s="5"/>
      <c r="TVC30" s="5"/>
      <c r="TVD30" s="5"/>
      <c r="TVE30" s="5"/>
      <c r="TVF30" s="5"/>
      <c r="TVG30" s="5"/>
      <c r="TVH30" s="5"/>
      <c r="TVI30" s="5"/>
      <c r="TVJ30" s="5"/>
      <c r="TVK30" s="5"/>
      <c r="TVL30" s="5"/>
      <c r="TVM30" s="5"/>
      <c r="TVN30" s="5"/>
      <c r="TVO30" s="5"/>
      <c r="TVP30" s="5"/>
      <c r="TVQ30" s="5"/>
      <c r="TVR30" s="5"/>
      <c r="TVS30" s="5"/>
      <c r="TVT30" s="5"/>
      <c r="TVU30" s="5"/>
      <c r="TVV30" s="5"/>
      <c r="TVW30" s="5"/>
      <c r="TVX30" s="5"/>
      <c r="TVY30" s="5"/>
      <c r="TVZ30" s="5"/>
      <c r="TWA30" s="5"/>
      <c r="TWB30" s="5"/>
      <c r="TWC30" s="5"/>
      <c r="TWD30" s="5"/>
      <c r="TWE30" s="5"/>
      <c r="TWF30" s="5"/>
      <c r="TWG30" s="5"/>
      <c r="TWH30" s="5"/>
      <c r="TWI30" s="5"/>
      <c r="TWJ30" s="5"/>
      <c r="TWK30" s="5"/>
      <c r="TWL30" s="5"/>
      <c r="TWM30" s="5"/>
      <c r="TWN30" s="5"/>
      <c r="TWO30" s="5"/>
      <c r="TWP30" s="5"/>
      <c r="TWQ30" s="5"/>
      <c r="TWR30" s="5"/>
      <c r="TWS30" s="5"/>
      <c r="TWT30" s="5"/>
      <c r="TWU30" s="5"/>
      <c r="TWV30" s="5"/>
      <c r="TWW30" s="5"/>
      <c r="TWX30" s="5"/>
      <c r="TWY30" s="5"/>
      <c r="TWZ30" s="5"/>
      <c r="TXA30" s="5"/>
      <c r="TXB30" s="5"/>
      <c r="TXC30" s="5"/>
      <c r="TXD30" s="5"/>
      <c r="TXE30" s="5"/>
      <c r="TXF30" s="5"/>
      <c r="TXG30" s="5"/>
      <c r="TXH30" s="5"/>
      <c r="TXI30" s="5"/>
      <c r="TXJ30" s="5"/>
      <c r="TXK30" s="5"/>
      <c r="TXL30" s="5"/>
      <c r="TXM30" s="5"/>
      <c r="TXN30" s="5"/>
      <c r="TXO30" s="5"/>
      <c r="TXP30" s="5"/>
      <c r="TXQ30" s="5"/>
      <c r="TXR30" s="5"/>
      <c r="TXS30" s="5"/>
      <c r="TXT30" s="5"/>
      <c r="TXU30" s="5"/>
      <c r="TXV30" s="5"/>
      <c r="TXW30" s="5"/>
      <c r="TXX30" s="5"/>
      <c r="TXY30" s="5"/>
      <c r="TXZ30" s="5"/>
      <c r="TYA30" s="5"/>
      <c r="TYB30" s="5"/>
      <c r="TYC30" s="5"/>
      <c r="TYD30" s="5"/>
      <c r="TYE30" s="5"/>
      <c r="TYF30" s="5"/>
      <c r="TYG30" s="5"/>
      <c r="TYH30" s="5"/>
      <c r="TYI30" s="5"/>
      <c r="TYJ30" s="5"/>
      <c r="TYK30" s="5"/>
      <c r="TYL30" s="5"/>
      <c r="TYM30" s="5"/>
      <c r="TYN30" s="5"/>
      <c r="TYO30" s="5"/>
      <c r="TYP30" s="5"/>
      <c r="TYQ30" s="5"/>
      <c r="TYR30" s="5"/>
      <c r="TYS30" s="5"/>
      <c r="TYT30" s="5"/>
      <c r="TYU30" s="5"/>
      <c r="TYV30" s="5"/>
      <c r="TYW30" s="5"/>
      <c r="TYX30" s="5"/>
      <c r="TYY30" s="5"/>
      <c r="TYZ30" s="5"/>
      <c r="TZA30" s="5"/>
      <c r="TZB30" s="5"/>
      <c r="TZC30" s="5"/>
      <c r="TZD30" s="5"/>
      <c r="TZE30" s="5"/>
      <c r="TZF30" s="5"/>
      <c r="TZG30" s="5"/>
      <c r="TZH30" s="5"/>
      <c r="TZI30" s="5"/>
      <c r="TZJ30" s="5"/>
      <c r="TZK30" s="5"/>
      <c r="TZL30" s="5"/>
      <c r="TZM30" s="5"/>
      <c r="TZN30" s="5"/>
      <c r="TZO30" s="5"/>
      <c r="TZP30" s="5"/>
      <c r="TZQ30" s="5"/>
      <c r="TZR30" s="5"/>
      <c r="TZS30" s="5"/>
      <c r="TZT30" s="5"/>
      <c r="TZU30" s="5"/>
      <c r="TZV30" s="5"/>
      <c r="TZW30" s="5"/>
      <c r="TZX30" s="5"/>
      <c r="TZY30" s="5"/>
      <c r="TZZ30" s="5"/>
      <c r="UAA30" s="5"/>
      <c r="UAB30" s="5"/>
      <c r="UAC30" s="5"/>
      <c r="UAD30" s="5"/>
      <c r="UAE30" s="5"/>
      <c r="UAF30" s="5"/>
      <c r="UAG30" s="5"/>
      <c r="UAH30" s="5"/>
      <c r="UAI30" s="5"/>
      <c r="UAJ30" s="5"/>
      <c r="UAK30" s="5"/>
      <c r="UAL30" s="5"/>
      <c r="UAM30" s="5"/>
      <c r="UAN30" s="5"/>
      <c r="UAO30" s="5"/>
      <c r="UAP30" s="5"/>
      <c r="UAQ30" s="5"/>
      <c r="UAR30" s="5"/>
      <c r="UAS30" s="5"/>
      <c r="UAT30" s="5"/>
      <c r="UAU30" s="5"/>
      <c r="UAV30" s="5"/>
      <c r="UAW30" s="5"/>
      <c r="UAX30" s="5"/>
      <c r="UAY30" s="5"/>
      <c r="UAZ30" s="5"/>
      <c r="UBA30" s="5"/>
      <c r="UBB30" s="5"/>
      <c r="UBC30" s="5"/>
      <c r="UBD30" s="5"/>
      <c r="UBE30" s="5"/>
      <c r="UBF30" s="5"/>
      <c r="UBG30" s="5"/>
      <c r="UBH30" s="5"/>
      <c r="UBI30" s="5"/>
      <c r="UBJ30" s="5"/>
      <c r="UBK30" s="5"/>
      <c r="UBL30" s="5"/>
      <c r="UBM30" s="5"/>
      <c r="UBN30" s="5"/>
      <c r="UBO30" s="5"/>
      <c r="UBP30" s="5"/>
      <c r="UBQ30" s="5"/>
      <c r="UBR30" s="5"/>
      <c r="UBS30" s="5"/>
      <c r="UBT30" s="5"/>
      <c r="UBU30" s="5"/>
      <c r="UBV30" s="5"/>
      <c r="UBW30" s="5"/>
      <c r="UBX30" s="5"/>
      <c r="UBY30" s="5"/>
      <c r="UBZ30" s="5"/>
      <c r="UCA30" s="5"/>
      <c r="UCB30" s="5"/>
      <c r="UCC30" s="5"/>
      <c r="UCD30" s="5"/>
      <c r="UCE30" s="5"/>
      <c r="UCF30" s="5"/>
      <c r="UCG30" s="5"/>
      <c r="UCH30" s="5"/>
      <c r="UCI30" s="5"/>
      <c r="UCJ30" s="5"/>
      <c r="UCK30" s="5"/>
      <c r="UCL30" s="5"/>
      <c r="UCM30" s="5"/>
      <c r="UCN30" s="5"/>
      <c r="UCO30" s="5"/>
      <c r="UCP30" s="5"/>
      <c r="UCQ30" s="5"/>
      <c r="UCR30" s="5"/>
      <c r="UCS30" s="5"/>
      <c r="UCT30" s="5"/>
      <c r="UCU30" s="5"/>
      <c r="UCV30" s="5"/>
      <c r="UCW30" s="5"/>
      <c r="UCX30" s="5"/>
      <c r="UCY30" s="5"/>
      <c r="UCZ30" s="5"/>
      <c r="UDA30" s="5"/>
      <c r="UDB30" s="5"/>
      <c r="UDC30" s="5"/>
      <c r="UDD30" s="5"/>
      <c r="UDE30" s="5"/>
      <c r="UDF30" s="5"/>
      <c r="UDG30" s="5"/>
      <c r="UDH30" s="5"/>
      <c r="UDI30" s="5"/>
      <c r="UDJ30" s="5"/>
      <c r="UDK30" s="5"/>
      <c r="UDL30" s="5"/>
      <c r="UDM30" s="5"/>
      <c r="UDN30" s="5"/>
      <c r="UDO30" s="5"/>
      <c r="UDP30" s="5"/>
      <c r="UDQ30" s="5"/>
      <c r="UDR30" s="5"/>
      <c r="UDS30" s="5"/>
      <c r="UDT30" s="5"/>
      <c r="UDU30" s="5"/>
      <c r="UDV30" s="5"/>
      <c r="UDW30" s="5"/>
      <c r="UDX30" s="5"/>
      <c r="UDY30" s="5"/>
      <c r="UDZ30" s="5"/>
      <c r="UEA30" s="5"/>
      <c r="UEB30" s="5"/>
      <c r="UEC30" s="5"/>
      <c r="UED30" s="5"/>
      <c r="UEE30" s="5"/>
      <c r="UEF30" s="5"/>
      <c r="UEG30" s="5"/>
      <c r="UEH30" s="5"/>
      <c r="UEI30" s="5"/>
      <c r="UEJ30" s="5"/>
      <c r="UEK30" s="5"/>
      <c r="UEL30" s="5"/>
      <c r="UEM30" s="5"/>
      <c r="UEN30" s="5"/>
      <c r="UEO30" s="5"/>
      <c r="UEP30" s="5"/>
      <c r="UEQ30" s="5"/>
      <c r="UER30" s="5"/>
      <c r="UES30" s="5"/>
      <c r="UET30" s="5"/>
      <c r="UEU30" s="5"/>
      <c r="UEV30" s="5"/>
      <c r="UEW30" s="5"/>
      <c r="UEX30" s="5"/>
      <c r="UEY30" s="5"/>
      <c r="UEZ30" s="5"/>
      <c r="UFA30" s="5"/>
      <c r="UFB30" s="5"/>
      <c r="UFC30" s="5"/>
      <c r="UFD30" s="5"/>
      <c r="UFE30" s="5"/>
      <c r="UFF30" s="5"/>
      <c r="UFG30" s="5"/>
      <c r="UFH30" s="5"/>
      <c r="UFI30" s="5"/>
      <c r="UFJ30" s="5"/>
      <c r="UFK30" s="5"/>
      <c r="UFL30" s="5"/>
      <c r="UFM30" s="5"/>
      <c r="UFN30" s="5"/>
      <c r="UFO30" s="5"/>
      <c r="UFP30" s="5"/>
      <c r="UFQ30" s="5"/>
      <c r="UFR30" s="5"/>
      <c r="UFS30" s="5"/>
      <c r="UFT30" s="5"/>
      <c r="UFU30" s="5"/>
      <c r="UFV30" s="5"/>
      <c r="UFW30" s="5"/>
      <c r="UFX30" s="5"/>
      <c r="UFY30" s="5"/>
      <c r="UFZ30" s="5"/>
      <c r="UGA30" s="5"/>
      <c r="UGB30" s="5"/>
      <c r="UGC30" s="5"/>
      <c r="UGD30" s="5"/>
      <c r="UGE30" s="5"/>
      <c r="UGF30" s="5"/>
      <c r="UGG30" s="5"/>
      <c r="UGH30" s="5"/>
      <c r="UGI30" s="5"/>
      <c r="UGJ30" s="5"/>
      <c r="UGK30" s="5"/>
      <c r="UGL30" s="5"/>
      <c r="UGM30" s="5"/>
      <c r="UGN30" s="5"/>
      <c r="UGO30" s="5"/>
      <c r="UGP30" s="5"/>
      <c r="UGQ30" s="5"/>
      <c r="UGR30" s="5"/>
      <c r="UGS30" s="5"/>
      <c r="UGT30" s="5"/>
      <c r="UGU30" s="5"/>
      <c r="UGV30" s="5"/>
      <c r="UGW30" s="5"/>
      <c r="UGX30" s="5"/>
      <c r="UGY30" s="5"/>
      <c r="UGZ30" s="5"/>
      <c r="UHA30" s="5"/>
      <c r="UHB30" s="5"/>
      <c r="UHC30" s="5"/>
      <c r="UHD30" s="5"/>
      <c r="UHE30" s="5"/>
      <c r="UHF30" s="5"/>
      <c r="UHG30" s="5"/>
      <c r="UHH30" s="5"/>
      <c r="UHI30" s="5"/>
      <c r="UHJ30" s="5"/>
      <c r="UHK30" s="5"/>
      <c r="UHL30" s="5"/>
      <c r="UHM30" s="5"/>
      <c r="UHN30" s="5"/>
      <c r="UHO30" s="5"/>
      <c r="UHP30" s="5"/>
      <c r="UHQ30" s="5"/>
      <c r="UHR30" s="5"/>
      <c r="UHS30" s="5"/>
      <c r="UHT30" s="5"/>
      <c r="UHU30" s="5"/>
      <c r="UHV30" s="5"/>
      <c r="UHW30" s="5"/>
      <c r="UHX30" s="5"/>
      <c r="UHY30" s="5"/>
      <c r="UHZ30" s="5"/>
      <c r="UIA30" s="5"/>
      <c r="UIB30" s="5"/>
      <c r="UIC30" s="5"/>
      <c r="UID30" s="5"/>
      <c r="UIE30" s="5"/>
      <c r="UIF30" s="5"/>
      <c r="UIG30" s="5"/>
      <c r="UIH30" s="5"/>
      <c r="UII30" s="5"/>
      <c r="UIJ30" s="5"/>
      <c r="UIK30" s="5"/>
      <c r="UIL30" s="5"/>
      <c r="UIM30" s="5"/>
      <c r="UIN30" s="5"/>
      <c r="UIO30" s="5"/>
      <c r="UIP30" s="5"/>
      <c r="UIQ30" s="5"/>
      <c r="UIR30" s="5"/>
      <c r="UIS30" s="5"/>
      <c r="UIT30" s="5"/>
      <c r="UIU30" s="5"/>
      <c r="UIV30" s="5"/>
      <c r="UIW30" s="5"/>
      <c r="UIX30" s="5"/>
      <c r="UIY30" s="5"/>
      <c r="UIZ30" s="5"/>
      <c r="UJA30" s="5"/>
      <c r="UJB30" s="5"/>
      <c r="UJC30" s="5"/>
      <c r="UJD30" s="5"/>
      <c r="UJE30" s="5"/>
      <c r="UJF30" s="5"/>
      <c r="UJG30" s="5"/>
      <c r="UJH30" s="5"/>
      <c r="UJI30" s="5"/>
      <c r="UJJ30" s="5"/>
      <c r="UJK30" s="5"/>
      <c r="UJL30" s="5"/>
      <c r="UJM30" s="5"/>
      <c r="UJN30" s="5"/>
      <c r="UJO30" s="5"/>
      <c r="UJP30" s="5"/>
      <c r="UJQ30" s="5"/>
      <c r="UJR30" s="5"/>
      <c r="UJS30" s="5"/>
      <c r="UJT30" s="5"/>
      <c r="UJU30" s="5"/>
      <c r="UJV30" s="5"/>
      <c r="UJW30" s="5"/>
      <c r="UJX30" s="5"/>
      <c r="UJY30" s="5"/>
      <c r="UJZ30" s="5"/>
      <c r="UKA30" s="5"/>
      <c r="UKB30" s="5"/>
      <c r="UKC30" s="5"/>
      <c r="UKD30" s="5"/>
      <c r="UKE30" s="5"/>
      <c r="UKF30" s="5"/>
      <c r="UKG30" s="5"/>
      <c r="UKH30" s="5"/>
      <c r="UKI30" s="5"/>
      <c r="UKJ30" s="5"/>
      <c r="UKK30" s="5"/>
      <c r="UKL30" s="5"/>
      <c r="UKM30" s="5"/>
      <c r="UKN30" s="5"/>
      <c r="UKO30" s="5"/>
      <c r="UKP30" s="5"/>
      <c r="UKQ30" s="5"/>
      <c r="UKR30" s="5"/>
      <c r="UKS30" s="5"/>
      <c r="UKT30" s="5"/>
      <c r="UKU30" s="5"/>
      <c r="UKV30" s="5"/>
      <c r="UKW30" s="5"/>
      <c r="UKX30" s="5"/>
      <c r="UKY30" s="5"/>
      <c r="UKZ30" s="5"/>
      <c r="ULA30" s="5"/>
      <c r="ULB30" s="5"/>
      <c r="ULC30" s="5"/>
      <c r="ULD30" s="5"/>
      <c r="ULE30" s="5"/>
      <c r="ULF30" s="5"/>
      <c r="ULG30" s="5"/>
      <c r="ULH30" s="5"/>
      <c r="ULI30" s="5"/>
      <c r="ULJ30" s="5"/>
      <c r="ULK30" s="5"/>
      <c r="ULL30" s="5"/>
      <c r="ULM30" s="5"/>
      <c r="ULN30" s="5"/>
      <c r="ULO30" s="5"/>
      <c r="ULP30" s="5"/>
      <c r="ULQ30" s="5"/>
      <c r="ULR30" s="5"/>
      <c r="ULS30" s="5"/>
      <c r="ULT30" s="5"/>
      <c r="ULU30" s="5"/>
      <c r="ULV30" s="5"/>
      <c r="ULW30" s="5"/>
      <c r="ULX30" s="5"/>
      <c r="ULY30" s="5"/>
      <c r="ULZ30" s="5"/>
      <c r="UMA30" s="5"/>
      <c r="UMB30" s="5"/>
      <c r="UMC30" s="5"/>
      <c r="UMD30" s="5"/>
      <c r="UME30" s="5"/>
      <c r="UMF30" s="5"/>
      <c r="UMG30" s="5"/>
      <c r="UMH30" s="5"/>
      <c r="UMI30" s="5"/>
      <c r="UMJ30" s="5"/>
      <c r="UMK30" s="5"/>
      <c r="UML30" s="5"/>
      <c r="UMM30" s="5"/>
      <c r="UMN30" s="5"/>
      <c r="UMO30" s="5"/>
      <c r="UMP30" s="5"/>
      <c r="UMQ30" s="5"/>
      <c r="UMR30" s="5"/>
      <c r="UMS30" s="5"/>
      <c r="UMT30" s="5"/>
      <c r="UMU30" s="5"/>
      <c r="UMV30" s="5"/>
      <c r="UMW30" s="5"/>
      <c r="UMX30" s="5"/>
      <c r="UMY30" s="5"/>
      <c r="UMZ30" s="5"/>
      <c r="UNA30" s="5"/>
      <c r="UNB30" s="5"/>
      <c r="UNC30" s="5"/>
      <c r="UND30" s="5"/>
      <c r="UNE30" s="5"/>
      <c r="UNF30" s="5"/>
      <c r="UNG30" s="5"/>
      <c r="UNH30" s="5"/>
      <c r="UNI30" s="5"/>
      <c r="UNJ30" s="5"/>
      <c r="UNK30" s="5"/>
      <c r="UNL30" s="5"/>
      <c r="UNM30" s="5"/>
      <c r="UNN30" s="5"/>
      <c r="UNO30" s="5"/>
      <c r="UNP30" s="5"/>
      <c r="UNQ30" s="5"/>
      <c r="UNR30" s="5"/>
      <c r="UNS30" s="5"/>
      <c r="UNT30" s="5"/>
      <c r="UNU30" s="5"/>
      <c r="UNV30" s="5"/>
      <c r="UNW30" s="5"/>
      <c r="UNX30" s="5"/>
      <c r="UNY30" s="5"/>
      <c r="UNZ30" s="5"/>
      <c r="UOA30" s="5"/>
      <c r="UOB30" s="5"/>
      <c r="UOC30" s="5"/>
      <c r="UOD30" s="5"/>
      <c r="UOE30" s="5"/>
      <c r="UOF30" s="5"/>
      <c r="UOG30" s="5"/>
      <c r="UOH30" s="5"/>
      <c r="UOI30" s="5"/>
      <c r="UOJ30" s="5"/>
      <c r="UOK30" s="5"/>
      <c r="UOL30" s="5"/>
      <c r="UOM30" s="5"/>
      <c r="UON30" s="5"/>
      <c r="UOO30" s="5"/>
      <c r="UOP30" s="5"/>
      <c r="UOQ30" s="5"/>
      <c r="UOR30" s="5"/>
      <c r="UOS30" s="5"/>
      <c r="UOT30" s="5"/>
      <c r="UOU30" s="5"/>
      <c r="UOV30" s="5"/>
      <c r="UOW30" s="5"/>
      <c r="UOX30" s="5"/>
      <c r="UOY30" s="5"/>
      <c r="UOZ30" s="5"/>
      <c r="UPA30" s="5"/>
      <c r="UPB30" s="5"/>
      <c r="UPC30" s="5"/>
      <c r="UPD30" s="5"/>
      <c r="UPE30" s="5"/>
      <c r="UPF30" s="5"/>
      <c r="UPG30" s="5"/>
      <c r="UPH30" s="5"/>
      <c r="UPI30" s="5"/>
      <c r="UPJ30" s="5"/>
      <c r="UPK30" s="5"/>
      <c r="UPL30" s="5"/>
      <c r="UPM30" s="5"/>
      <c r="UPN30" s="5"/>
      <c r="UPO30" s="5"/>
      <c r="UPP30" s="5"/>
      <c r="UPQ30" s="5"/>
      <c r="UPR30" s="5"/>
      <c r="UPS30" s="5"/>
      <c r="UPT30" s="5"/>
      <c r="UPU30" s="5"/>
      <c r="UPV30" s="5"/>
      <c r="UPW30" s="5"/>
      <c r="UPX30" s="5"/>
      <c r="UPY30" s="5"/>
      <c r="UPZ30" s="5"/>
      <c r="UQA30" s="5"/>
      <c r="UQB30" s="5"/>
      <c r="UQC30" s="5"/>
      <c r="UQD30" s="5"/>
      <c r="UQE30" s="5"/>
      <c r="UQF30" s="5"/>
      <c r="UQG30" s="5"/>
      <c r="UQH30" s="5"/>
      <c r="UQI30" s="5"/>
      <c r="UQJ30" s="5"/>
      <c r="UQK30" s="5"/>
      <c r="UQL30" s="5"/>
      <c r="UQM30" s="5"/>
      <c r="UQN30" s="5"/>
      <c r="UQO30" s="5"/>
      <c r="UQP30" s="5"/>
      <c r="UQQ30" s="5"/>
      <c r="UQR30" s="5"/>
      <c r="UQS30" s="5"/>
      <c r="UQT30" s="5"/>
      <c r="UQU30" s="5"/>
      <c r="UQV30" s="5"/>
      <c r="UQW30" s="5"/>
      <c r="UQX30" s="5"/>
      <c r="UQY30" s="5"/>
      <c r="UQZ30" s="5"/>
      <c r="URA30" s="5"/>
      <c r="URB30" s="5"/>
      <c r="URC30" s="5"/>
      <c r="URD30" s="5"/>
      <c r="URE30" s="5"/>
      <c r="URF30" s="5"/>
      <c r="URG30" s="5"/>
      <c r="URH30" s="5"/>
      <c r="URI30" s="5"/>
      <c r="URJ30" s="5"/>
      <c r="URK30" s="5"/>
      <c r="URL30" s="5"/>
      <c r="URM30" s="5"/>
      <c r="URN30" s="5"/>
      <c r="URO30" s="5"/>
      <c r="URP30" s="5"/>
      <c r="URQ30" s="5"/>
      <c r="URR30" s="5"/>
      <c r="URS30" s="5"/>
      <c r="URT30" s="5"/>
      <c r="URU30" s="5"/>
      <c r="URV30" s="5"/>
      <c r="URW30" s="5"/>
      <c r="URX30" s="5"/>
      <c r="URY30" s="5"/>
      <c r="URZ30" s="5"/>
      <c r="USA30" s="5"/>
      <c r="USB30" s="5"/>
      <c r="USC30" s="5"/>
      <c r="USD30" s="5"/>
      <c r="USE30" s="5"/>
      <c r="USF30" s="5"/>
      <c r="USG30" s="5"/>
      <c r="USH30" s="5"/>
      <c r="USI30" s="5"/>
      <c r="USJ30" s="5"/>
      <c r="USK30" s="5"/>
      <c r="USL30" s="5"/>
      <c r="USM30" s="5"/>
      <c r="USN30" s="5"/>
      <c r="USO30" s="5"/>
      <c r="USP30" s="5"/>
      <c r="USQ30" s="5"/>
      <c r="USR30" s="5"/>
      <c r="USS30" s="5"/>
      <c r="UST30" s="5"/>
      <c r="USU30" s="5"/>
      <c r="USV30" s="5"/>
      <c r="USW30" s="5"/>
      <c r="USX30" s="5"/>
      <c r="USY30" s="5"/>
      <c r="USZ30" s="5"/>
      <c r="UTA30" s="5"/>
      <c r="UTB30" s="5"/>
      <c r="UTC30" s="5"/>
      <c r="UTD30" s="5"/>
      <c r="UTE30" s="5"/>
      <c r="UTF30" s="5"/>
      <c r="UTG30" s="5"/>
      <c r="UTH30" s="5"/>
      <c r="UTI30" s="5"/>
      <c r="UTJ30" s="5"/>
      <c r="UTK30" s="5"/>
      <c r="UTL30" s="5"/>
      <c r="UTM30" s="5"/>
      <c r="UTN30" s="5"/>
      <c r="UTO30" s="5"/>
      <c r="UTP30" s="5"/>
      <c r="UTQ30" s="5"/>
      <c r="UTR30" s="5"/>
      <c r="UTS30" s="5"/>
      <c r="UTT30" s="5"/>
      <c r="UTU30" s="5"/>
      <c r="UTV30" s="5"/>
      <c r="UTW30" s="5"/>
      <c r="UTX30" s="5"/>
      <c r="UTY30" s="5"/>
      <c r="UTZ30" s="5"/>
      <c r="UUA30" s="5"/>
      <c r="UUB30" s="5"/>
      <c r="UUC30" s="5"/>
      <c r="UUD30" s="5"/>
      <c r="UUE30" s="5"/>
      <c r="UUF30" s="5"/>
      <c r="UUG30" s="5"/>
      <c r="UUH30" s="5"/>
      <c r="UUI30" s="5"/>
      <c r="UUJ30" s="5"/>
      <c r="UUK30" s="5"/>
      <c r="UUL30" s="5"/>
      <c r="UUM30" s="5"/>
      <c r="UUN30" s="5"/>
      <c r="UUO30" s="5"/>
      <c r="UUP30" s="5"/>
      <c r="UUQ30" s="5"/>
      <c r="UUR30" s="5"/>
      <c r="UUS30" s="5"/>
      <c r="UUT30" s="5"/>
      <c r="UUU30" s="5"/>
      <c r="UUV30" s="5"/>
      <c r="UUW30" s="5"/>
      <c r="UUX30" s="5"/>
      <c r="UUY30" s="5"/>
      <c r="UUZ30" s="5"/>
      <c r="UVA30" s="5"/>
      <c r="UVB30" s="5"/>
      <c r="UVC30" s="5"/>
      <c r="UVD30" s="5"/>
      <c r="UVE30" s="5"/>
      <c r="UVF30" s="5"/>
      <c r="UVG30" s="5"/>
      <c r="UVH30" s="5"/>
      <c r="UVI30" s="5"/>
      <c r="UVJ30" s="5"/>
      <c r="UVK30" s="5"/>
      <c r="UVL30" s="5"/>
      <c r="UVM30" s="5"/>
      <c r="UVN30" s="5"/>
      <c r="UVO30" s="5"/>
      <c r="UVP30" s="5"/>
      <c r="UVQ30" s="5"/>
      <c r="UVR30" s="5"/>
      <c r="UVS30" s="5"/>
      <c r="UVT30" s="5"/>
      <c r="UVU30" s="5"/>
      <c r="UVV30" s="5"/>
      <c r="UVW30" s="5"/>
      <c r="UVX30" s="5"/>
      <c r="UVY30" s="5"/>
      <c r="UVZ30" s="5"/>
      <c r="UWA30" s="5"/>
      <c r="UWB30" s="5"/>
      <c r="UWC30" s="5"/>
      <c r="UWD30" s="5"/>
      <c r="UWE30" s="5"/>
      <c r="UWF30" s="5"/>
      <c r="UWG30" s="5"/>
      <c r="UWH30" s="5"/>
      <c r="UWI30" s="5"/>
      <c r="UWJ30" s="5"/>
      <c r="UWK30" s="5"/>
      <c r="UWL30" s="5"/>
      <c r="UWM30" s="5"/>
      <c r="UWN30" s="5"/>
      <c r="UWO30" s="5"/>
      <c r="UWP30" s="5"/>
      <c r="UWQ30" s="5"/>
      <c r="UWR30" s="5"/>
      <c r="UWS30" s="5"/>
      <c r="UWT30" s="5"/>
      <c r="UWU30" s="5"/>
      <c r="UWV30" s="5"/>
      <c r="UWW30" s="5"/>
      <c r="UWX30" s="5"/>
      <c r="UWY30" s="5"/>
      <c r="UWZ30" s="5"/>
      <c r="UXA30" s="5"/>
      <c r="UXB30" s="5"/>
      <c r="UXC30" s="5"/>
      <c r="UXD30" s="5"/>
      <c r="UXE30" s="5"/>
      <c r="UXF30" s="5"/>
      <c r="UXG30" s="5"/>
      <c r="UXH30" s="5"/>
      <c r="UXI30" s="5"/>
      <c r="UXJ30" s="5"/>
      <c r="UXK30" s="5"/>
      <c r="UXL30" s="5"/>
      <c r="UXM30" s="5"/>
      <c r="UXN30" s="5"/>
      <c r="UXO30" s="5"/>
      <c r="UXP30" s="5"/>
      <c r="UXQ30" s="5"/>
      <c r="UXR30" s="5"/>
      <c r="UXS30" s="5"/>
      <c r="UXT30" s="5"/>
      <c r="UXU30" s="5"/>
      <c r="UXV30" s="5"/>
      <c r="UXW30" s="5"/>
      <c r="UXX30" s="5"/>
      <c r="UXY30" s="5"/>
      <c r="UXZ30" s="5"/>
      <c r="UYA30" s="5"/>
      <c r="UYB30" s="5"/>
      <c r="UYC30" s="5"/>
      <c r="UYD30" s="5"/>
      <c r="UYE30" s="5"/>
      <c r="UYF30" s="5"/>
      <c r="UYG30" s="5"/>
      <c r="UYH30" s="5"/>
      <c r="UYI30" s="5"/>
      <c r="UYJ30" s="5"/>
      <c r="UYK30" s="5"/>
      <c r="UYL30" s="5"/>
      <c r="UYM30" s="5"/>
      <c r="UYN30" s="5"/>
      <c r="UYO30" s="5"/>
      <c r="UYP30" s="5"/>
      <c r="UYQ30" s="5"/>
      <c r="UYR30" s="5"/>
      <c r="UYS30" s="5"/>
      <c r="UYT30" s="5"/>
      <c r="UYU30" s="5"/>
      <c r="UYV30" s="5"/>
      <c r="UYW30" s="5"/>
      <c r="UYX30" s="5"/>
      <c r="UYY30" s="5"/>
      <c r="UYZ30" s="5"/>
      <c r="UZA30" s="5"/>
      <c r="UZB30" s="5"/>
      <c r="UZC30" s="5"/>
      <c r="UZD30" s="5"/>
      <c r="UZE30" s="5"/>
      <c r="UZF30" s="5"/>
      <c r="UZG30" s="5"/>
      <c r="UZH30" s="5"/>
      <c r="UZI30" s="5"/>
      <c r="UZJ30" s="5"/>
      <c r="UZK30" s="5"/>
      <c r="UZL30" s="5"/>
      <c r="UZM30" s="5"/>
      <c r="UZN30" s="5"/>
      <c r="UZO30" s="5"/>
      <c r="UZP30" s="5"/>
      <c r="UZQ30" s="5"/>
      <c r="UZR30" s="5"/>
      <c r="UZS30" s="5"/>
      <c r="UZT30" s="5"/>
      <c r="UZU30" s="5"/>
      <c r="UZV30" s="5"/>
      <c r="UZW30" s="5"/>
      <c r="UZX30" s="5"/>
      <c r="UZY30" s="5"/>
      <c r="UZZ30" s="5"/>
      <c r="VAA30" s="5"/>
      <c r="VAB30" s="5"/>
      <c r="VAC30" s="5"/>
      <c r="VAD30" s="5"/>
      <c r="VAE30" s="5"/>
      <c r="VAF30" s="5"/>
      <c r="VAG30" s="5"/>
      <c r="VAH30" s="5"/>
      <c r="VAI30" s="5"/>
      <c r="VAJ30" s="5"/>
      <c r="VAK30" s="5"/>
      <c r="VAL30" s="5"/>
      <c r="VAM30" s="5"/>
      <c r="VAN30" s="5"/>
      <c r="VAO30" s="5"/>
      <c r="VAP30" s="5"/>
      <c r="VAQ30" s="5"/>
      <c r="VAR30" s="5"/>
      <c r="VAS30" s="5"/>
      <c r="VAT30" s="5"/>
      <c r="VAU30" s="5"/>
      <c r="VAV30" s="5"/>
      <c r="VAW30" s="5"/>
      <c r="VAX30" s="5"/>
      <c r="VAY30" s="5"/>
      <c r="VAZ30" s="5"/>
      <c r="VBA30" s="5"/>
      <c r="VBB30" s="5"/>
      <c r="VBC30" s="5"/>
      <c r="VBD30" s="5"/>
      <c r="VBE30" s="5"/>
      <c r="VBF30" s="5"/>
      <c r="VBG30" s="5"/>
      <c r="VBH30" s="5"/>
      <c r="VBI30" s="5"/>
      <c r="VBJ30" s="5"/>
      <c r="VBK30" s="5"/>
      <c r="VBL30" s="5"/>
      <c r="VBM30" s="5"/>
      <c r="VBN30" s="5"/>
      <c r="VBO30" s="5"/>
      <c r="VBP30" s="5"/>
      <c r="VBQ30" s="5"/>
      <c r="VBR30" s="5"/>
      <c r="VBS30" s="5"/>
      <c r="VBT30" s="5"/>
      <c r="VBU30" s="5"/>
      <c r="VBV30" s="5"/>
      <c r="VBW30" s="5"/>
      <c r="VBX30" s="5"/>
      <c r="VBY30" s="5"/>
      <c r="VBZ30" s="5"/>
      <c r="VCA30" s="5"/>
      <c r="VCB30" s="5"/>
      <c r="VCC30" s="5"/>
      <c r="VCD30" s="5"/>
      <c r="VCE30" s="5"/>
      <c r="VCF30" s="5"/>
      <c r="VCG30" s="5"/>
      <c r="VCH30" s="5"/>
      <c r="VCI30" s="5"/>
      <c r="VCJ30" s="5"/>
      <c r="VCK30" s="5"/>
      <c r="VCL30" s="5"/>
      <c r="VCM30" s="5"/>
      <c r="VCN30" s="5"/>
      <c r="VCO30" s="5"/>
      <c r="VCP30" s="5"/>
      <c r="VCQ30" s="5"/>
      <c r="VCR30" s="5"/>
      <c r="VCS30" s="5"/>
      <c r="VCT30" s="5"/>
      <c r="VCU30" s="5"/>
      <c r="VCV30" s="5"/>
      <c r="VCW30" s="5"/>
      <c r="VCX30" s="5"/>
      <c r="VCY30" s="5"/>
      <c r="VCZ30" s="5"/>
      <c r="VDA30" s="5"/>
      <c r="VDB30" s="5"/>
      <c r="VDC30" s="5"/>
      <c r="VDD30" s="5"/>
      <c r="VDE30" s="5"/>
      <c r="VDF30" s="5"/>
      <c r="VDG30" s="5"/>
      <c r="VDH30" s="5"/>
      <c r="VDI30" s="5"/>
      <c r="VDJ30" s="5"/>
      <c r="VDK30" s="5"/>
      <c r="VDL30" s="5"/>
      <c r="VDM30" s="5"/>
      <c r="VDN30" s="5"/>
      <c r="VDO30" s="5"/>
      <c r="VDP30" s="5"/>
      <c r="VDQ30" s="5"/>
      <c r="VDR30" s="5"/>
      <c r="VDS30" s="5"/>
      <c r="VDT30" s="5"/>
      <c r="VDU30" s="5"/>
      <c r="VDV30" s="5"/>
      <c r="VDW30" s="5"/>
      <c r="VDX30" s="5"/>
      <c r="VDY30" s="5"/>
      <c r="VDZ30" s="5"/>
      <c r="VEA30" s="5"/>
      <c r="VEB30" s="5"/>
      <c r="VEC30" s="5"/>
      <c r="VED30" s="5"/>
      <c r="VEE30" s="5"/>
      <c r="VEF30" s="5"/>
      <c r="VEG30" s="5"/>
      <c r="VEH30" s="5"/>
      <c r="VEI30" s="5"/>
      <c r="VEJ30" s="5"/>
      <c r="VEK30" s="5"/>
      <c r="VEL30" s="5"/>
      <c r="VEM30" s="5"/>
      <c r="VEN30" s="5"/>
      <c r="VEO30" s="5"/>
      <c r="VEP30" s="5"/>
      <c r="VEQ30" s="5"/>
      <c r="VER30" s="5"/>
      <c r="VES30" s="5"/>
      <c r="VET30" s="5"/>
      <c r="VEU30" s="5"/>
      <c r="VEV30" s="5"/>
      <c r="VEW30" s="5"/>
      <c r="VEX30" s="5"/>
      <c r="VEY30" s="5"/>
      <c r="VEZ30" s="5"/>
      <c r="VFA30" s="5"/>
      <c r="VFB30" s="5"/>
      <c r="VFC30" s="5"/>
      <c r="VFD30" s="5"/>
      <c r="VFE30" s="5"/>
      <c r="VFF30" s="5"/>
      <c r="VFG30" s="5"/>
      <c r="VFH30" s="5"/>
      <c r="VFI30" s="5"/>
      <c r="VFJ30" s="5"/>
      <c r="VFK30" s="5"/>
      <c r="VFL30" s="5"/>
      <c r="VFM30" s="5"/>
      <c r="VFN30" s="5"/>
      <c r="VFO30" s="5"/>
      <c r="VFP30" s="5"/>
      <c r="VFQ30" s="5"/>
      <c r="VFR30" s="5"/>
      <c r="VFS30" s="5"/>
      <c r="VFT30" s="5"/>
      <c r="VFU30" s="5"/>
      <c r="VFV30" s="5"/>
      <c r="VFW30" s="5"/>
      <c r="VFX30" s="5"/>
      <c r="VFY30" s="5"/>
      <c r="VFZ30" s="5"/>
      <c r="VGA30" s="5"/>
      <c r="VGB30" s="5"/>
      <c r="VGC30" s="5"/>
      <c r="VGD30" s="5"/>
      <c r="VGE30" s="5"/>
      <c r="VGF30" s="5"/>
      <c r="VGG30" s="5"/>
      <c r="VGH30" s="5"/>
      <c r="VGI30" s="5"/>
      <c r="VGJ30" s="5"/>
      <c r="VGK30" s="5"/>
      <c r="VGL30" s="5"/>
      <c r="VGM30" s="5"/>
      <c r="VGN30" s="5"/>
      <c r="VGO30" s="5"/>
      <c r="VGP30" s="5"/>
      <c r="VGQ30" s="5"/>
      <c r="VGR30" s="5"/>
      <c r="VGS30" s="5"/>
      <c r="VGT30" s="5"/>
      <c r="VGU30" s="5"/>
      <c r="VGV30" s="5"/>
      <c r="VGW30" s="5"/>
      <c r="VGX30" s="5"/>
      <c r="VGY30" s="5"/>
      <c r="VGZ30" s="5"/>
      <c r="VHA30" s="5"/>
      <c r="VHB30" s="5"/>
      <c r="VHC30" s="5"/>
      <c r="VHD30" s="5"/>
      <c r="VHE30" s="5"/>
      <c r="VHF30" s="5"/>
      <c r="VHG30" s="5"/>
      <c r="VHH30" s="5"/>
      <c r="VHI30" s="5"/>
      <c r="VHJ30" s="5"/>
      <c r="VHK30" s="5"/>
      <c r="VHL30" s="5"/>
      <c r="VHM30" s="5"/>
      <c r="VHN30" s="5"/>
      <c r="VHO30" s="5"/>
      <c r="VHP30" s="5"/>
      <c r="VHQ30" s="5"/>
      <c r="VHR30" s="5"/>
      <c r="VHS30" s="5"/>
      <c r="VHT30" s="5"/>
      <c r="VHU30" s="5"/>
      <c r="VHV30" s="5"/>
      <c r="VHW30" s="5"/>
      <c r="VHX30" s="5"/>
      <c r="VHY30" s="5"/>
      <c r="VHZ30" s="5"/>
      <c r="VIA30" s="5"/>
      <c r="VIB30" s="5"/>
      <c r="VIC30" s="5"/>
      <c r="VID30" s="5"/>
      <c r="VIE30" s="5"/>
      <c r="VIF30" s="5"/>
      <c r="VIG30" s="5"/>
      <c r="VIH30" s="5"/>
      <c r="VII30" s="5"/>
      <c r="VIJ30" s="5"/>
      <c r="VIK30" s="5"/>
      <c r="VIL30" s="5"/>
      <c r="VIM30" s="5"/>
      <c r="VIN30" s="5"/>
      <c r="VIO30" s="5"/>
      <c r="VIP30" s="5"/>
      <c r="VIQ30" s="5"/>
      <c r="VIR30" s="5"/>
      <c r="VIS30" s="5"/>
      <c r="VIT30" s="5"/>
      <c r="VIU30" s="5"/>
      <c r="VIV30" s="5"/>
      <c r="VIW30" s="5"/>
      <c r="VIX30" s="5"/>
      <c r="VIY30" s="5"/>
      <c r="VIZ30" s="5"/>
      <c r="VJA30" s="5"/>
      <c r="VJB30" s="5"/>
      <c r="VJC30" s="5"/>
      <c r="VJD30" s="5"/>
      <c r="VJE30" s="5"/>
      <c r="VJF30" s="5"/>
      <c r="VJG30" s="5"/>
      <c r="VJH30" s="5"/>
      <c r="VJI30" s="5"/>
      <c r="VJJ30" s="5"/>
      <c r="VJK30" s="5"/>
      <c r="VJL30" s="5"/>
      <c r="VJM30" s="5"/>
      <c r="VJN30" s="5"/>
      <c r="VJO30" s="5"/>
      <c r="VJP30" s="5"/>
      <c r="VJQ30" s="5"/>
      <c r="VJR30" s="5"/>
      <c r="VJS30" s="5"/>
      <c r="VJT30" s="5"/>
      <c r="VJU30" s="5"/>
      <c r="VJV30" s="5"/>
      <c r="VJW30" s="5"/>
      <c r="VJX30" s="5"/>
      <c r="VJY30" s="5"/>
      <c r="VJZ30" s="5"/>
      <c r="VKA30" s="5"/>
      <c r="VKB30" s="5"/>
      <c r="VKC30" s="5"/>
      <c r="VKD30" s="5"/>
      <c r="VKE30" s="5"/>
      <c r="VKF30" s="5"/>
      <c r="VKG30" s="5"/>
      <c r="VKH30" s="5"/>
      <c r="VKI30" s="5"/>
      <c r="VKJ30" s="5"/>
      <c r="VKK30" s="5"/>
      <c r="VKL30" s="5"/>
      <c r="VKM30" s="5"/>
      <c r="VKN30" s="5"/>
      <c r="VKO30" s="5"/>
      <c r="VKP30" s="5"/>
      <c r="VKQ30" s="5"/>
      <c r="VKR30" s="5"/>
      <c r="VKS30" s="5"/>
      <c r="VKT30" s="5"/>
      <c r="VKU30" s="5"/>
      <c r="VKV30" s="5"/>
      <c r="VKW30" s="5"/>
      <c r="VKX30" s="5"/>
      <c r="VKY30" s="5"/>
      <c r="VKZ30" s="5"/>
      <c r="VLA30" s="5"/>
      <c r="VLB30" s="5"/>
      <c r="VLC30" s="5"/>
      <c r="VLD30" s="5"/>
      <c r="VLE30" s="5"/>
      <c r="VLF30" s="5"/>
      <c r="VLG30" s="5"/>
      <c r="VLH30" s="5"/>
      <c r="VLI30" s="5"/>
      <c r="VLJ30" s="5"/>
      <c r="VLK30" s="5"/>
      <c r="VLL30" s="5"/>
      <c r="VLM30" s="5"/>
      <c r="VLN30" s="5"/>
      <c r="VLO30" s="5"/>
      <c r="VLP30" s="5"/>
      <c r="VLQ30" s="5"/>
      <c r="VLR30" s="5"/>
      <c r="VLS30" s="5"/>
      <c r="VLT30" s="5"/>
      <c r="VLU30" s="5"/>
      <c r="VLV30" s="5"/>
      <c r="VLW30" s="5"/>
      <c r="VLX30" s="5"/>
      <c r="VLY30" s="5"/>
      <c r="VLZ30" s="5"/>
      <c r="VMA30" s="5"/>
      <c r="VMB30" s="5"/>
      <c r="VMC30" s="5"/>
      <c r="VMD30" s="5"/>
      <c r="VME30" s="5"/>
      <c r="VMF30" s="5"/>
      <c r="VMG30" s="5"/>
      <c r="VMH30" s="5"/>
      <c r="VMI30" s="5"/>
      <c r="VMJ30" s="5"/>
      <c r="VMK30" s="5"/>
      <c r="VML30" s="5"/>
      <c r="VMM30" s="5"/>
      <c r="VMN30" s="5"/>
      <c r="VMO30" s="5"/>
      <c r="VMP30" s="5"/>
      <c r="VMQ30" s="5"/>
      <c r="VMR30" s="5"/>
      <c r="VMS30" s="5"/>
      <c r="VMT30" s="5"/>
      <c r="VMU30" s="5"/>
      <c r="VMV30" s="5"/>
      <c r="VMW30" s="5"/>
      <c r="VMX30" s="5"/>
      <c r="VMY30" s="5"/>
      <c r="VMZ30" s="5"/>
      <c r="VNA30" s="5"/>
      <c r="VNB30" s="5"/>
      <c r="VNC30" s="5"/>
      <c r="VND30" s="5"/>
      <c r="VNE30" s="5"/>
      <c r="VNF30" s="5"/>
      <c r="VNG30" s="5"/>
      <c r="VNH30" s="5"/>
      <c r="VNI30" s="5"/>
      <c r="VNJ30" s="5"/>
      <c r="VNK30" s="5"/>
      <c r="VNL30" s="5"/>
      <c r="VNM30" s="5"/>
      <c r="VNN30" s="5"/>
      <c r="VNO30" s="5"/>
      <c r="VNP30" s="5"/>
      <c r="VNQ30" s="5"/>
      <c r="VNR30" s="5"/>
      <c r="VNS30" s="5"/>
      <c r="VNT30" s="5"/>
      <c r="VNU30" s="5"/>
      <c r="VNV30" s="5"/>
      <c r="VNW30" s="5"/>
      <c r="VNX30" s="5"/>
      <c r="VNY30" s="5"/>
      <c r="VNZ30" s="5"/>
      <c r="VOA30" s="5"/>
      <c r="VOB30" s="5"/>
      <c r="VOC30" s="5"/>
      <c r="VOD30" s="5"/>
      <c r="VOE30" s="5"/>
      <c r="VOF30" s="5"/>
      <c r="VOG30" s="5"/>
      <c r="VOH30" s="5"/>
      <c r="VOI30" s="5"/>
      <c r="VOJ30" s="5"/>
      <c r="VOK30" s="5"/>
      <c r="VOL30" s="5"/>
      <c r="VOM30" s="5"/>
      <c r="VON30" s="5"/>
      <c r="VOO30" s="5"/>
      <c r="VOP30" s="5"/>
      <c r="VOQ30" s="5"/>
      <c r="VOR30" s="5"/>
      <c r="VOS30" s="5"/>
      <c r="VOT30" s="5"/>
      <c r="VOU30" s="5"/>
      <c r="VOV30" s="5"/>
      <c r="VOW30" s="5"/>
      <c r="VOX30" s="5"/>
      <c r="VOY30" s="5"/>
      <c r="VOZ30" s="5"/>
      <c r="VPA30" s="5"/>
      <c r="VPB30" s="5"/>
      <c r="VPC30" s="5"/>
      <c r="VPD30" s="5"/>
      <c r="VPE30" s="5"/>
      <c r="VPF30" s="5"/>
      <c r="VPG30" s="5"/>
      <c r="VPH30" s="5"/>
      <c r="VPI30" s="5"/>
      <c r="VPJ30" s="5"/>
      <c r="VPK30" s="5"/>
      <c r="VPL30" s="5"/>
      <c r="VPM30" s="5"/>
      <c r="VPN30" s="5"/>
      <c r="VPO30" s="5"/>
      <c r="VPP30" s="5"/>
      <c r="VPQ30" s="5"/>
      <c r="VPR30" s="5"/>
      <c r="VPS30" s="5"/>
      <c r="VPT30" s="5"/>
      <c r="VPU30" s="5"/>
      <c r="VPV30" s="5"/>
      <c r="VPW30" s="5"/>
      <c r="VPX30" s="5"/>
      <c r="VPY30" s="5"/>
      <c r="VPZ30" s="5"/>
      <c r="VQA30" s="5"/>
      <c r="VQB30" s="5"/>
      <c r="VQC30" s="5"/>
      <c r="VQD30" s="5"/>
      <c r="VQE30" s="5"/>
      <c r="VQF30" s="5"/>
      <c r="VQG30" s="5"/>
      <c r="VQH30" s="5"/>
      <c r="VQI30" s="5"/>
      <c r="VQJ30" s="5"/>
      <c r="VQK30" s="5"/>
      <c r="VQL30" s="5"/>
      <c r="VQM30" s="5"/>
      <c r="VQN30" s="5"/>
      <c r="VQO30" s="5"/>
      <c r="VQP30" s="5"/>
      <c r="VQQ30" s="5"/>
      <c r="VQR30" s="5"/>
      <c r="VQS30" s="5"/>
      <c r="VQT30" s="5"/>
      <c r="VQU30" s="5"/>
      <c r="VQV30" s="5"/>
      <c r="VQW30" s="5"/>
      <c r="VQX30" s="5"/>
      <c r="VQY30" s="5"/>
      <c r="VQZ30" s="5"/>
      <c r="VRA30" s="5"/>
      <c r="VRB30" s="5"/>
      <c r="VRC30" s="5"/>
      <c r="VRD30" s="5"/>
      <c r="VRE30" s="5"/>
      <c r="VRF30" s="5"/>
      <c r="VRG30" s="5"/>
      <c r="VRH30" s="5"/>
      <c r="VRI30" s="5"/>
      <c r="VRJ30" s="5"/>
      <c r="VRK30" s="5"/>
      <c r="VRL30" s="5"/>
      <c r="VRM30" s="5"/>
      <c r="VRN30" s="5"/>
      <c r="VRO30" s="5"/>
      <c r="VRP30" s="5"/>
      <c r="VRQ30" s="5"/>
      <c r="VRR30" s="5"/>
      <c r="VRS30" s="5"/>
      <c r="VRT30" s="5"/>
      <c r="VRU30" s="5"/>
      <c r="VRV30" s="5"/>
      <c r="VRW30" s="5"/>
      <c r="VRX30" s="5"/>
      <c r="VRY30" s="5"/>
      <c r="VRZ30" s="5"/>
      <c r="VSA30" s="5"/>
      <c r="VSB30" s="5"/>
      <c r="VSC30" s="5"/>
      <c r="VSD30" s="5"/>
      <c r="VSE30" s="5"/>
      <c r="VSF30" s="5"/>
      <c r="VSG30" s="5"/>
      <c r="VSH30" s="5"/>
      <c r="VSI30" s="5"/>
      <c r="VSJ30" s="5"/>
      <c r="VSK30" s="5"/>
      <c r="VSL30" s="5"/>
      <c r="VSM30" s="5"/>
      <c r="VSN30" s="5"/>
      <c r="VSO30" s="5"/>
      <c r="VSP30" s="5"/>
      <c r="VSQ30" s="5"/>
      <c r="VSR30" s="5"/>
      <c r="VSS30" s="5"/>
      <c r="VST30" s="5"/>
      <c r="VSU30" s="5"/>
      <c r="VSV30" s="5"/>
      <c r="VSW30" s="5"/>
      <c r="VSX30" s="5"/>
      <c r="VSY30" s="5"/>
      <c r="VSZ30" s="5"/>
      <c r="VTA30" s="5"/>
      <c r="VTB30" s="5"/>
      <c r="VTC30" s="5"/>
      <c r="VTD30" s="5"/>
      <c r="VTE30" s="5"/>
      <c r="VTF30" s="5"/>
      <c r="VTG30" s="5"/>
      <c r="VTH30" s="5"/>
      <c r="VTI30" s="5"/>
      <c r="VTJ30" s="5"/>
      <c r="VTK30" s="5"/>
      <c r="VTL30" s="5"/>
      <c r="VTM30" s="5"/>
      <c r="VTN30" s="5"/>
      <c r="VTO30" s="5"/>
      <c r="VTP30" s="5"/>
      <c r="VTQ30" s="5"/>
      <c r="VTR30" s="5"/>
      <c r="VTS30" s="5"/>
      <c r="VTT30" s="5"/>
      <c r="VTU30" s="5"/>
      <c r="VTV30" s="5"/>
      <c r="VTW30" s="5"/>
      <c r="VTX30" s="5"/>
      <c r="VTY30" s="5"/>
      <c r="VTZ30" s="5"/>
      <c r="VUA30" s="5"/>
      <c r="VUB30" s="5"/>
      <c r="VUC30" s="5"/>
      <c r="VUD30" s="5"/>
      <c r="VUE30" s="5"/>
      <c r="VUF30" s="5"/>
      <c r="VUG30" s="5"/>
      <c r="VUH30" s="5"/>
      <c r="VUI30" s="5"/>
      <c r="VUJ30" s="5"/>
      <c r="VUK30" s="5"/>
      <c r="VUL30" s="5"/>
      <c r="VUM30" s="5"/>
      <c r="VUN30" s="5"/>
      <c r="VUO30" s="5"/>
      <c r="VUP30" s="5"/>
      <c r="VUQ30" s="5"/>
      <c r="VUR30" s="5"/>
      <c r="VUS30" s="5"/>
      <c r="VUT30" s="5"/>
      <c r="VUU30" s="5"/>
      <c r="VUV30" s="5"/>
      <c r="VUW30" s="5"/>
      <c r="VUX30" s="5"/>
      <c r="VUY30" s="5"/>
      <c r="VUZ30" s="5"/>
      <c r="VVA30" s="5"/>
      <c r="VVB30" s="5"/>
      <c r="VVC30" s="5"/>
      <c r="VVD30" s="5"/>
      <c r="VVE30" s="5"/>
      <c r="VVF30" s="5"/>
      <c r="VVG30" s="5"/>
      <c r="VVH30" s="5"/>
      <c r="VVI30" s="5"/>
      <c r="VVJ30" s="5"/>
      <c r="VVK30" s="5"/>
      <c r="VVL30" s="5"/>
      <c r="VVM30" s="5"/>
      <c r="VVN30" s="5"/>
      <c r="VVO30" s="5"/>
      <c r="VVP30" s="5"/>
      <c r="VVQ30" s="5"/>
      <c r="VVR30" s="5"/>
      <c r="VVS30" s="5"/>
      <c r="VVT30" s="5"/>
      <c r="VVU30" s="5"/>
      <c r="VVV30" s="5"/>
      <c r="VVW30" s="5"/>
      <c r="VVX30" s="5"/>
      <c r="VVY30" s="5"/>
      <c r="VVZ30" s="5"/>
      <c r="VWA30" s="5"/>
      <c r="VWB30" s="5"/>
      <c r="VWC30" s="5"/>
      <c r="VWD30" s="5"/>
      <c r="VWE30" s="5"/>
      <c r="VWF30" s="5"/>
      <c r="VWG30" s="5"/>
      <c r="VWH30" s="5"/>
      <c r="VWI30" s="5"/>
      <c r="VWJ30" s="5"/>
      <c r="VWK30" s="5"/>
      <c r="VWL30" s="5"/>
      <c r="VWM30" s="5"/>
      <c r="VWN30" s="5"/>
      <c r="VWO30" s="5"/>
      <c r="VWP30" s="5"/>
      <c r="VWQ30" s="5"/>
      <c r="VWR30" s="5"/>
      <c r="VWS30" s="5"/>
      <c r="VWT30" s="5"/>
      <c r="VWU30" s="5"/>
      <c r="VWV30" s="5"/>
      <c r="VWW30" s="5"/>
      <c r="VWX30" s="5"/>
      <c r="VWY30" s="5"/>
      <c r="VWZ30" s="5"/>
      <c r="VXA30" s="5"/>
      <c r="VXB30" s="5"/>
      <c r="VXC30" s="5"/>
      <c r="VXD30" s="5"/>
      <c r="VXE30" s="5"/>
      <c r="VXF30" s="5"/>
      <c r="VXG30" s="5"/>
      <c r="VXH30" s="5"/>
      <c r="VXI30" s="5"/>
      <c r="VXJ30" s="5"/>
      <c r="VXK30" s="5"/>
      <c r="VXL30" s="5"/>
      <c r="VXM30" s="5"/>
      <c r="VXN30" s="5"/>
      <c r="VXO30" s="5"/>
      <c r="VXP30" s="5"/>
      <c r="VXQ30" s="5"/>
      <c r="VXR30" s="5"/>
      <c r="VXS30" s="5"/>
      <c r="VXT30" s="5"/>
      <c r="VXU30" s="5"/>
      <c r="VXV30" s="5"/>
      <c r="VXW30" s="5"/>
      <c r="VXX30" s="5"/>
      <c r="VXY30" s="5"/>
      <c r="VXZ30" s="5"/>
      <c r="VYA30" s="5"/>
      <c r="VYB30" s="5"/>
      <c r="VYC30" s="5"/>
      <c r="VYD30" s="5"/>
      <c r="VYE30" s="5"/>
      <c r="VYF30" s="5"/>
      <c r="VYG30" s="5"/>
      <c r="VYH30" s="5"/>
      <c r="VYI30" s="5"/>
      <c r="VYJ30" s="5"/>
      <c r="VYK30" s="5"/>
      <c r="VYL30" s="5"/>
      <c r="VYM30" s="5"/>
      <c r="VYN30" s="5"/>
      <c r="VYO30" s="5"/>
      <c r="VYP30" s="5"/>
      <c r="VYQ30" s="5"/>
      <c r="VYR30" s="5"/>
      <c r="VYS30" s="5"/>
      <c r="VYT30" s="5"/>
      <c r="VYU30" s="5"/>
      <c r="VYV30" s="5"/>
      <c r="VYW30" s="5"/>
      <c r="VYX30" s="5"/>
      <c r="VYY30" s="5"/>
      <c r="VYZ30" s="5"/>
      <c r="VZA30" s="5"/>
      <c r="VZB30" s="5"/>
      <c r="VZC30" s="5"/>
      <c r="VZD30" s="5"/>
      <c r="VZE30" s="5"/>
      <c r="VZF30" s="5"/>
      <c r="VZG30" s="5"/>
      <c r="VZH30" s="5"/>
      <c r="VZI30" s="5"/>
      <c r="VZJ30" s="5"/>
      <c r="VZK30" s="5"/>
      <c r="VZL30" s="5"/>
      <c r="VZM30" s="5"/>
      <c r="VZN30" s="5"/>
      <c r="VZO30" s="5"/>
      <c r="VZP30" s="5"/>
      <c r="VZQ30" s="5"/>
      <c r="VZR30" s="5"/>
      <c r="VZS30" s="5"/>
      <c r="VZT30" s="5"/>
      <c r="VZU30" s="5"/>
      <c r="VZV30" s="5"/>
      <c r="VZW30" s="5"/>
      <c r="VZX30" s="5"/>
      <c r="VZY30" s="5"/>
      <c r="VZZ30" s="5"/>
      <c r="WAA30" s="5"/>
      <c r="WAB30" s="5"/>
      <c r="WAC30" s="5"/>
      <c r="WAD30" s="5"/>
      <c r="WAE30" s="5"/>
      <c r="WAF30" s="5"/>
      <c r="WAG30" s="5"/>
      <c r="WAH30" s="5"/>
      <c r="WAI30" s="5"/>
      <c r="WAJ30" s="5"/>
      <c r="WAK30" s="5"/>
      <c r="WAL30" s="5"/>
      <c r="WAM30" s="5"/>
      <c r="WAN30" s="5"/>
      <c r="WAO30" s="5"/>
      <c r="WAP30" s="5"/>
      <c r="WAQ30" s="5"/>
      <c r="WAR30" s="5"/>
      <c r="WAS30" s="5"/>
      <c r="WAT30" s="5"/>
      <c r="WAU30" s="5"/>
      <c r="WAV30" s="5"/>
      <c r="WAW30" s="5"/>
      <c r="WAX30" s="5"/>
      <c r="WAY30" s="5"/>
      <c r="WAZ30" s="5"/>
      <c r="WBA30" s="5"/>
      <c r="WBB30" s="5"/>
      <c r="WBC30" s="5"/>
      <c r="WBD30" s="5"/>
      <c r="WBE30" s="5"/>
      <c r="WBF30" s="5"/>
      <c r="WBG30" s="5"/>
      <c r="WBH30" s="5"/>
      <c r="WBI30" s="5"/>
      <c r="WBJ30" s="5"/>
      <c r="WBK30" s="5"/>
      <c r="WBL30" s="5"/>
      <c r="WBM30" s="5"/>
      <c r="WBN30" s="5"/>
      <c r="WBO30" s="5"/>
      <c r="WBP30" s="5"/>
      <c r="WBQ30" s="5"/>
      <c r="WBR30" s="5"/>
      <c r="WBS30" s="5"/>
      <c r="WBT30" s="5"/>
      <c r="WBU30" s="5"/>
      <c r="WBV30" s="5"/>
      <c r="WBW30" s="5"/>
      <c r="WBX30" s="5"/>
      <c r="WBY30" s="5"/>
      <c r="WBZ30" s="5"/>
      <c r="WCA30" s="5"/>
      <c r="WCB30" s="5"/>
      <c r="WCC30" s="5"/>
      <c r="WCD30" s="5"/>
      <c r="WCE30" s="5"/>
      <c r="WCF30" s="5"/>
      <c r="WCG30" s="5"/>
      <c r="WCH30" s="5"/>
      <c r="WCI30" s="5"/>
      <c r="WCJ30" s="5"/>
      <c r="WCK30" s="5"/>
      <c r="WCL30" s="5"/>
      <c r="WCM30" s="5"/>
      <c r="WCN30" s="5"/>
      <c r="WCO30" s="5"/>
      <c r="WCP30" s="5"/>
      <c r="WCQ30" s="5"/>
      <c r="WCR30" s="5"/>
      <c r="WCS30" s="5"/>
      <c r="WCT30" s="5"/>
      <c r="WCU30" s="5"/>
      <c r="WCV30" s="5"/>
      <c r="WCW30" s="5"/>
      <c r="WCX30" s="5"/>
      <c r="WCY30" s="5"/>
      <c r="WCZ30" s="5"/>
      <c r="WDA30" s="5"/>
      <c r="WDB30" s="5"/>
      <c r="WDC30" s="5"/>
      <c r="WDD30" s="5"/>
      <c r="WDE30" s="5"/>
      <c r="WDF30" s="5"/>
      <c r="WDG30" s="5"/>
      <c r="WDH30" s="5"/>
      <c r="WDI30" s="5"/>
      <c r="WDJ30" s="5"/>
      <c r="WDK30" s="5"/>
      <c r="WDL30" s="5"/>
      <c r="WDM30" s="5"/>
      <c r="WDN30" s="5"/>
      <c r="WDO30" s="5"/>
      <c r="WDP30" s="5"/>
      <c r="WDQ30" s="5"/>
      <c r="WDR30" s="5"/>
      <c r="WDS30" s="5"/>
      <c r="WDT30" s="5"/>
      <c r="WDU30" s="5"/>
      <c r="WDV30" s="5"/>
      <c r="WDW30" s="5"/>
      <c r="WDX30" s="5"/>
      <c r="WDY30" s="5"/>
      <c r="WDZ30" s="5"/>
      <c r="WEA30" s="5"/>
      <c r="WEB30" s="5"/>
      <c r="WEC30" s="5"/>
      <c r="WED30" s="5"/>
      <c r="WEE30" s="5"/>
      <c r="WEF30" s="5"/>
      <c r="WEG30" s="5"/>
      <c r="WEH30" s="5"/>
      <c r="WEI30" s="5"/>
      <c r="WEJ30" s="5"/>
      <c r="WEK30" s="5"/>
      <c r="WEL30" s="5"/>
      <c r="WEM30" s="5"/>
      <c r="WEN30" s="5"/>
      <c r="WEO30" s="5"/>
      <c r="WEP30" s="5"/>
      <c r="WEQ30" s="5"/>
      <c r="WER30" s="5"/>
      <c r="WES30" s="5"/>
      <c r="WET30" s="5"/>
      <c r="WEU30" s="5"/>
      <c r="WEV30" s="5"/>
      <c r="WEW30" s="5"/>
      <c r="WEX30" s="5"/>
      <c r="WEY30" s="5"/>
      <c r="WEZ30" s="5"/>
      <c r="WFA30" s="5"/>
      <c r="WFB30" s="5"/>
      <c r="WFC30" s="5"/>
      <c r="WFD30" s="5"/>
      <c r="WFE30" s="5"/>
      <c r="WFF30" s="5"/>
      <c r="WFG30" s="5"/>
      <c r="WFH30" s="5"/>
      <c r="WFI30" s="5"/>
      <c r="WFJ30" s="5"/>
      <c r="WFK30" s="5"/>
      <c r="WFL30" s="5"/>
      <c r="WFM30" s="5"/>
      <c r="WFN30" s="5"/>
      <c r="WFO30" s="5"/>
      <c r="WFP30" s="5"/>
      <c r="WFQ30" s="5"/>
      <c r="WFR30" s="5"/>
      <c r="WFS30" s="5"/>
      <c r="WFT30" s="5"/>
      <c r="WFU30" s="5"/>
      <c r="WFV30" s="5"/>
      <c r="WFW30" s="5"/>
      <c r="WFX30" s="5"/>
      <c r="WFY30" s="5"/>
      <c r="WFZ30" s="5"/>
      <c r="WGA30" s="5"/>
      <c r="WGB30" s="5"/>
      <c r="WGC30" s="5"/>
      <c r="WGD30" s="5"/>
      <c r="WGE30" s="5"/>
      <c r="WGF30" s="5"/>
      <c r="WGG30" s="5"/>
      <c r="WGH30" s="5"/>
      <c r="WGI30" s="5"/>
      <c r="WGJ30" s="5"/>
      <c r="WGK30" s="5"/>
      <c r="WGL30" s="5"/>
      <c r="WGM30" s="5"/>
      <c r="WGN30" s="5"/>
      <c r="WGO30" s="5"/>
      <c r="WGP30" s="5"/>
      <c r="WGQ30" s="5"/>
      <c r="WGR30" s="5"/>
      <c r="WGS30" s="5"/>
      <c r="WGT30" s="5"/>
      <c r="WGU30" s="5"/>
      <c r="WGV30" s="5"/>
      <c r="WGW30" s="5"/>
      <c r="WGX30" s="5"/>
      <c r="WGY30" s="5"/>
      <c r="WGZ30" s="5"/>
      <c r="WHA30" s="5"/>
      <c r="WHB30" s="5"/>
      <c r="WHC30" s="5"/>
      <c r="WHD30" s="5"/>
      <c r="WHE30" s="5"/>
      <c r="WHF30" s="5"/>
      <c r="WHG30" s="5"/>
      <c r="WHH30" s="5"/>
      <c r="WHI30" s="5"/>
      <c r="WHJ30" s="5"/>
      <c r="WHK30" s="5"/>
      <c r="WHL30" s="5"/>
      <c r="WHM30" s="5"/>
      <c r="WHN30" s="5"/>
      <c r="WHO30" s="5"/>
      <c r="WHP30" s="5"/>
      <c r="WHQ30" s="5"/>
      <c r="WHR30" s="5"/>
      <c r="WHS30" s="5"/>
      <c r="WHT30" s="5"/>
      <c r="WHU30" s="5"/>
      <c r="WHV30" s="5"/>
      <c r="WHW30" s="5"/>
      <c r="WHX30" s="5"/>
      <c r="WHY30" s="5"/>
      <c r="WHZ30" s="5"/>
      <c r="WIA30" s="5"/>
      <c r="WIB30" s="5"/>
      <c r="WIC30" s="5"/>
      <c r="WID30" s="5"/>
      <c r="WIE30" s="5"/>
      <c r="WIF30" s="5"/>
      <c r="WIG30" s="5"/>
      <c r="WIH30" s="5"/>
      <c r="WII30" s="5"/>
      <c r="WIJ30" s="5"/>
      <c r="WIK30" s="5"/>
      <c r="WIL30" s="5"/>
      <c r="WIM30" s="5"/>
      <c r="WIN30" s="5"/>
      <c r="WIO30" s="5"/>
      <c r="WIP30" s="5"/>
      <c r="WIQ30" s="5"/>
      <c r="WIR30" s="5"/>
      <c r="WIS30" s="5"/>
      <c r="WIT30" s="5"/>
      <c r="WIU30" s="5"/>
      <c r="WIV30" s="5"/>
      <c r="WIW30" s="5"/>
      <c r="WIX30" s="5"/>
      <c r="WIY30" s="5"/>
      <c r="WIZ30" s="5"/>
      <c r="WJA30" s="5"/>
      <c r="WJB30" s="5"/>
      <c r="WJC30" s="5"/>
      <c r="WJD30" s="5"/>
      <c r="WJE30" s="5"/>
      <c r="WJF30" s="5"/>
      <c r="WJG30" s="5"/>
      <c r="WJH30" s="5"/>
      <c r="WJI30" s="5"/>
      <c r="WJJ30" s="5"/>
      <c r="WJK30" s="5"/>
      <c r="WJL30" s="5"/>
      <c r="WJM30" s="5"/>
      <c r="WJN30" s="5"/>
      <c r="WJO30" s="5"/>
      <c r="WJP30" s="5"/>
      <c r="WJQ30" s="5"/>
      <c r="WJR30" s="5"/>
      <c r="WJS30" s="5"/>
      <c r="WJT30" s="5"/>
      <c r="WJU30" s="5"/>
      <c r="WJV30" s="5"/>
      <c r="WJW30" s="5"/>
      <c r="WJX30" s="5"/>
      <c r="WJY30" s="5"/>
      <c r="WJZ30" s="5"/>
      <c r="WKA30" s="5"/>
      <c r="WKB30" s="5"/>
      <c r="WKC30" s="5"/>
      <c r="WKD30" s="5"/>
      <c r="WKE30" s="5"/>
      <c r="WKF30" s="5"/>
      <c r="WKG30" s="5"/>
      <c r="WKH30" s="5"/>
      <c r="WKI30" s="5"/>
      <c r="WKJ30" s="5"/>
      <c r="WKK30" s="5"/>
      <c r="WKL30" s="5"/>
      <c r="WKM30" s="5"/>
      <c r="WKN30" s="5"/>
      <c r="WKO30" s="5"/>
      <c r="WKP30" s="5"/>
      <c r="WKQ30" s="5"/>
      <c r="WKR30" s="5"/>
      <c r="WKS30" s="5"/>
      <c r="WKT30" s="5"/>
      <c r="WKU30" s="5"/>
      <c r="WKV30" s="5"/>
      <c r="WKW30" s="5"/>
      <c r="WKX30" s="5"/>
      <c r="WKY30" s="5"/>
      <c r="WKZ30" s="5"/>
      <c r="WLA30" s="5"/>
      <c r="WLB30" s="5"/>
      <c r="WLC30" s="5"/>
      <c r="WLD30" s="5"/>
      <c r="WLE30" s="5"/>
      <c r="WLF30" s="5"/>
      <c r="WLG30" s="5"/>
      <c r="WLH30" s="5"/>
      <c r="WLI30" s="5"/>
      <c r="WLJ30" s="5"/>
      <c r="WLK30" s="5"/>
      <c r="WLL30" s="5"/>
      <c r="WLM30" s="5"/>
      <c r="WLN30" s="5"/>
      <c r="WLO30" s="5"/>
      <c r="WLP30" s="5"/>
      <c r="WLQ30" s="5"/>
      <c r="WLR30" s="5"/>
      <c r="WLS30" s="5"/>
      <c r="WLT30" s="5"/>
      <c r="WLU30" s="5"/>
      <c r="WLV30" s="5"/>
      <c r="WLW30" s="5"/>
      <c r="WLX30" s="5"/>
      <c r="WLY30" s="5"/>
      <c r="WLZ30" s="5"/>
      <c r="WMA30" s="5"/>
      <c r="WMB30" s="5"/>
      <c r="WMC30" s="5"/>
      <c r="WMD30" s="5"/>
      <c r="WME30" s="5"/>
      <c r="WMF30" s="5"/>
      <c r="WMG30" s="5"/>
      <c r="WMH30" s="5"/>
      <c r="WMI30" s="5"/>
      <c r="WMJ30" s="5"/>
      <c r="WMK30" s="5"/>
      <c r="WML30" s="5"/>
      <c r="WMM30" s="5"/>
      <c r="WMN30" s="5"/>
      <c r="WMO30" s="5"/>
      <c r="WMP30" s="5"/>
      <c r="WMQ30" s="5"/>
      <c r="WMR30" s="5"/>
      <c r="WMS30" s="5"/>
      <c r="WMT30" s="5"/>
      <c r="WMU30" s="5"/>
      <c r="WMV30" s="5"/>
      <c r="WMW30" s="5"/>
      <c r="WMX30" s="5"/>
      <c r="WMY30" s="5"/>
      <c r="WMZ30" s="5"/>
      <c r="WNA30" s="5"/>
      <c r="WNB30" s="5"/>
      <c r="WNC30" s="5"/>
      <c r="WND30" s="5"/>
      <c r="WNE30" s="5"/>
      <c r="WNF30" s="5"/>
      <c r="WNG30" s="5"/>
      <c r="WNH30" s="5"/>
      <c r="WNI30" s="5"/>
      <c r="WNJ30" s="5"/>
      <c r="WNK30" s="5"/>
      <c r="WNL30" s="5"/>
      <c r="WNM30" s="5"/>
      <c r="WNN30" s="5"/>
      <c r="WNO30" s="5"/>
      <c r="WNP30" s="5"/>
      <c r="WNQ30" s="5"/>
      <c r="WNR30" s="5"/>
      <c r="WNS30" s="5"/>
      <c r="WNT30" s="5"/>
      <c r="WNU30" s="5"/>
      <c r="WNV30" s="5"/>
      <c r="WNW30" s="5"/>
      <c r="WNX30" s="5"/>
      <c r="WNY30" s="5"/>
      <c r="WNZ30" s="5"/>
      <c r="WOA30" s="5"/>
      <c r="WOB30" s="5"/>
      <c r="WOC30" s="5"/>
      <c r="WOD30" s="5"/>
      <c r="WOE30" s="5"/>
      <c r="WOF30" s="5"/>
      <c r="WOG30" s="5"/>
      <c r="WOH30" s="5"/>
      <c r="WOI30" s="5"/>
      <c r="WOJ30" s="5"/>
      <c r="WOK30" s="5"/>
      <c r="WOL30" s="5"/>
      <c r="WOM30" s="5"/>
      <c r="WON30" s="5"/>
      <c r="WOO30" s="5"/>
      <c r="WOP30" s="5"/>
      <c r="WOQ30" s="5"/>
      <c r="WOR30" s="5"/>
      <c r="WOS30" s="5"/>
      <c r="WOT30" s="5"/>
      <c r="WOU30" s="5"/>
      <c r="WOV30" s="5"/>
      <c r="WOW30" s="5"/>
      <c r="WOX30" s="5"/>
      <c r="WOY30" s="5"/>
      <c r="WOZ30" s="5"/>
      <c r="WPA30" s="5"/>
      <c r="WPB30" s="5"/>
      <c r="WPC30" s="5"/>
      <c r="WPD30" s="5"/>
      <c r="WPE30" s="5"/>
      <c r="WPF30" s="5"/>
      <c r="WPG30" s="5"/>
      <c r="WPH30" s="5"/>
      <c r="WPI30" s="5"/>
      <c r="WPJ30" s="5"/>
      <c r="WPK30" s="5"/>
      <c r="WPL30" s="5"/>
      <c r="WPM30" s="5"/>
      <c r="WPN30" s="5"/>
      <c r="WPO30" s="5"/>
      <c r="WPP30" s="5"/>
      <c r="WPQ30" s="5"/>
      <c r="WPR30" s="5"/>
      <c r="WPS30" s="5"/>
      <c r="WPT30" s="5"/>
      <c r="WPU30" s="5"/>
      <c r="WPV30" s="5"/>
      <c r="WPW30" s="5"/>
      <c r="WPX30" s="5"/>
      <c r="WPY30" s="5"/>
      <c r="WPZ30" s="5"/>
      <c r="WQA30" s="5"/>
      <c r="WQB30" s="5"/>
      <c r="WQC30" s="5"/>
      <c r="WQD30" s="5"/>
      <c r="WQE30" s="5"/>
      <c r="WQF30" s="5"/>
      <c r="WQG30" s="5"/>
      <c r="WQH30" s="5"/>
      <c r="WQI30" s="5"/>
      <c r="WQJ30" s="5"/>
      <c r="WQK30" s="5"/>
      <c r="WQL30" s="5"/>
      <c r="WQM30" s="5"/>
      <c r="WQN30" s="5"/>
      <c r="WQO30" s="5"/>
      <c r="WQP30" s="5"/>
      <c r="WQQ30" s="5"/>
      <c r="WQR30" s="5"/>
      <c r="WQS30" s="5"/>
      <c r="WQT30" s="5"/>
      <c r="WQU30" s="5"/>
      <c r="WQV30" s="5"/>
      <c r="WQW30" s="5"/>
      <c r="WQX30" s="5"/>
      <c r="WQY30" s="5"/>
      <c r="WQZ30" s="5"/>
      <c r="WRA30" s="5"/>
      <c r="WRB30" s="5"/>
      <c r="WRC30" s="5"/>
      <c r="WRD30" s="5"/>
      <c r="WRE30" s="5"/>
      <c r="WRF30" s="5"/>
      <c r="WRG30" s="5"/>
      <c r="WRH30" s="5"/>
      <c r="WRI30" s="5"/>
      <c r="WRJ30" s="5"/>
      <c r="WRK30" s="5"/>
      <c r="WRL30" s="5"/>
      <c r="WRM30" s="5"/>
      <c r="WRN30" s="5"/>
      <c r="WRO30" s="5"/>
      <c r="WRP30" s="5"/>
      <c r="WRQ30" s="5"/>
      <c r="WRR30" s="5"/>
      <c r="WRS30" s="5"/>
      <c r="WRT30" s="5"/>
      <c r="WRU30" s="5"/>
      <c r="WRV30" s="5"/>
      <c r="WRW30" s="5"/>
      <c r="WRX30" s="5"/>
      <c r="WRY30" s="5"/>
      <c r="WRZ30" s="5"/>
      <c r="WSA30" s="5"/>
      <c r="WSB30" s="5"/>
      <c r="WSC30" s="5"/>
      <c r="WSD30" s="5"/>
      <c r="WSE30" s="5"/>
      <c r="WSF30" s="5"/>
      <c r="WSG30" s="5"/>
      <c r="WSH30" s="5"/>
      <c r="WSI30" s="5"/>
      <c r="WSJ30" s="5"/>
      <c r="WSK30" s="5"/>
      <c r="WSL30" s="5"/>
      <c r="WSM30" s="5"/>
      <c r="WSN30" s="5"/>
      <c r="WSO30" s="5"/>
      <c r="WSP30" s="5"/>
      <c r="WSQ30" s="5"/>
      <c r="WSR30" s="5"/>
      <c r="WSS30" s="5"/>
      <c r="WST30" s="5"/>
      <c r="WSU30" s="5"/>
      <c r="WSV30" s="5"/>
      <c r="WSW30" s="5"/>
      <c r="WSX30" s="5"/>
      <c r="WSY30" s="5"/>
      <c r="WSZ30" s="5"/>
      <c r="WTA30" s="5"/>
      <c r="WTB30" s="5"/>
      <c r="WTC30" s="5"/>
      <c r="WTD30" s="5"/>
      <c r="WTE30" s="5"/>
      <c r="WTF30" s="5"/>
      <c r="WTG30" s="5"/>
      <c r="WTH30" s="5"/>
      <c r="WTI30" s="5"/>
      <c r="WTJ30" s="5"/>
      <c r="WTK30" s="5"/>
      <c r="WTL30" s="5"/>
      <c r="WTM30" s="5"/>
      <c r="WTN30" s="5"/>
      <c r="WTO30" s="5"/>
      <c r="WTP30" s="5"/>
    </row>
  </sheetData>
  <mergeCells count="10">
    <mergeCell ref="A6:B6"/>
    <mergeCell ref="A7:B7"/>
    <mergeCell ref="A8:B8"/>
    <mergeCell ref="A9:A18"/>
    <mergeCell ref="A2:B2"/>
    <mergeCell ref="A4:B4"/>
    <mergeCell ref="A5:B5"/>
    <mergeCell ref="A3:F3"/>
    <mergeCell ref="C4:F4"/>
    <mergeCell ref="C5:F5"/>
  </mergeCells>
  <phoneticPr fontId="3" type="noConversion"/>
  <printOptions horizontalCentered="1"/>
  <pageMargins left="0.34" right="0.28999999999999998" top="0.74803149606299213" bottom="0.74803149606299213" header="0.31496062992125984" footer="0.31496062992125984"/>
  <pageSetup paperSize="9" scale="4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데이터필드!$G$6:$G$14</xm:f>
          </x14:formula1>
          <xm:sqref>C8:F8</xm:sqref>
        </x14:dataValidation>
        <x14:dataValidation type="list" allowBlank="1" showInputMessage="1">
          <x14:formula1>
            <xm:f>데이터필드!$M$6:$M$11</xm:f>
          </x14:formula1>
          <xm:sqref>C7:F7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W97"/>
  <sheetViews>
    <sheetView view="pageBreakPreview" zoomScale="70" zoomScaleNormal="100" zoomScaleSheetLayoutView="70" workbookViewId="0">
      <pane ySplit="8" topLeftCell="A12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6"/>
      <c r="V1" s="26"/>
      <c r="W1" s="26"/>
    </row>
    <row r="2" spans="1:23" ht="39.950000000000003" customHeight="1" x14ac:dyDescent="0.3">
      <c r="A2" s="54" t="s">
        <v>235</v>
      </c>
      <c r="B2" s="174" t="s">
        <v>452</v>
      </c>
      <c r="C2" s="174"/>
      <c r="D2" s="174"/>
      <c r="E2" s="174"/>
      <c r="F2" s="175" t="s">
        <v>234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329" t="s">
        <v>233</v>
      </c>
      <c r="S2" s="330"/>
      <c r="T2" s="10" t="s">
        <v>232</v>
      </c>
      <c r="U2" s="174" t="s">
        <v>121</v>
      </c>
      <c r="V2" s="174"/>
      <c r="W2" s="174"/>
    </row>
    <row r="3" spans="1:23" ht="30" customHeight="1" x14ac:dyDescent="0.3">
      <c r="A3" s="54" t="s">
        <v>231</v>
      </c>
      <c r="B3" s="193" t="s">
        <v>80</v>
      </c>
      <c r="C3" s="194"/>
      <c r="D3" s="194"/>
      <c r="E3" s="19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331"/>
      <c r="S3" s="332"/>
      <c r="T3" s="135" t="s">
        <v>230</v>
      </c>
      <c r="U3" s="174" t="s">
        <v>407</v>
      </c>
      <c r="V3" s="174"/>
      <c r="W3" s="174"/>
    </row>
    <row r="4" spans="1:23" ht="30" customHeight="1" x14ac:dyDescent="0.3">
      <c r="A4" s="54" t="s">
        <v>229</v>
      </c>
      <c r="B4" s="193" t="s">
        <v>394</v>
      </c>
      <c r="C4" s="194"/>
      <c r="D4" s="194"/>
      <c r="E4" s="19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331"/>
      <c r="S4" s="332"/>
      <c r="T4" s="135"/>
      <c r="U4" s="174"/>
      <c r="V4" s="174"/>
      <c r="W4" s="174"/>
    </row>
    <row r="5" spans="1:23" ht="30" customHeight="1" x14ac:dyDescent="0.3">
      <c r="A5" s="54" t="s">
        <v>0</v>
      </c>
      <c r="B5" s="193" t="s">
        <v>411</v>
      </c>
      <c r="C5" s="194"/>
      <c r="D5" s="194"/>
      <c r="E5" s="19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333"/>
      <c r="S5" s="334"/>
      <c r="T5" s="135"/>
      <c r="U5" s="174"/>
      <c r="V5" s="174"/>
      <c r="W5" s="174"/>
    </row>
    <row r="6" spans="1:23" ht="39.950000000000003" customHeight="1" x14ac:dyDescent="0.3">
      <c r="A6" s="190" t="s">
        <v>228</v>
      </c>
      <c r="B6" s="193" t="s">
        <v>227</v>
      </c>
      <c r="C6" s="194"/>
      <c r="D6" s="195"/>
      <c r="E6" s="190" t="s">
        <v>426</v>
      </c>
      <c r="F6" s="176" t="s">
        <v>391</v>
      </c>
      <c r="G6" s="319"/>
      <c r="H6" s="319"/>
      <c r="I6" s="177"/>
      <c r="J6" s="322" t="s">
        <v>226</v>
      </c>
      <c r="K6" s="323"/>
      <c r="L6" s="176" t="s">
        <v>225</v>
      </c>
      <c r="M6" s="319"/>
      <c r="N6" s="319"/>
      <c r="O6" s="316" t="s">
        <v>224</v>
      </c>
      <c r="P6" s="317"/>
      <c r="Q6" s="318"/>
      <c r="R6" s="319" t="s">
        <v>223</v>
      </c>
      <c r="S6" s="319"/>
      <c r="T6" s="319"/>
      <c r="U6" s="316" t="s">
        <v>222</v>
      </c>
      <c r="V6" s="317"/>
      <c r="W6" s="318"/>
    </row>
    <row r="7" spans="1:23" ht="30" customHeight="1" x14ac:dyDescent="0.3">
      <c r="A7" s="192"/>
      <c r="B7" s="188" t="s">
        <v>221</v>
      </c>
      <c r="C7" s="190" t="s">
        <v>220</v>
      </c>
      <c r="D7" s="188" t="s">
        <v>219</v>
      </c>
      <c r="E7" s="192"/>
      <c r="F7" s="178"/>
      <c r="G7" s="320"/>
      <c r="H7" s="320"/>
      <c r="I7" s="179"/>
      <c r="J7" s="324"/>
      <c r="K7" s="325"/>
      <c r="L7" s="178"/>
      <c r="M7" s="320"/>
      <c r="N7" s="320"/>
      <c r="O7" s="66" t="s">
        <v>217</v>
      </c>
      <c r="P7" s="66" t="s">
        <v>216</v>
      </c>
      <c r="Q7" s="66" t="s">
        <v>218</v>
      </c>
      <c r="R7" s="320"/>
      <c r="S7" s="320"/>
      <c r="T7" s="320"/>
      <c r="U7" s="66" t="s">
        <v>217</v>
      </c>
      <c r="V7" s="66" t="s">
        <v>216</v>
      </c>
      <c r="W7" s="66" t="s">
        <v>1</v>
      </c>
    </row>
    <row r="8" spans="1:23" ht="30" customHeight="1" x14ac:dyDescent="0.3">
      <c r="A8" s="191"/>
      <c r="B8" s="189"/>
      <c r="C8" s="191"/>
      <c r="D8" s="189"/>
      <c r="E8" s="191"/>
      <c r="F8" s="180"/>
      <c r="G8" s="321"/>
      <c r="H8" s="321"/>
      <c r="I8" s="181"/>
      <c r="J8" s="326"/>
      <c r="K8" s="327"/>
      <c r="L8" s="180"/>
      <c r="M8" s="321"/>
      <c r="N8" s="321"/>
      <c r="O8" s="67" t="s">
        <v>215</v>
      </c>
      <c r="P8" s="67" t="s">
        <v>214</v>
      </c>
      <c r="Q8" s="67" t="s">
        <v>213</v>
      </c>
      <c r="R8" s="321"/>
      <c r="S8" s="321"/>
      <c r="T8" s="321"/>
      <c r="U8" s="67" t="s">
        <v>215</v>
      </c>
      <c r="V8" s="67" t="s">
        <v>214</v>
      </c>
      <c r="W8" s="67" t="s">
        <v>213</v>
      </c>
    </row>
    <row r="9" spans="1:23" ht="60" customHeight="1" x14ac:dyDescent="0.3">
      <c r="A9" s="313" t="s">
        <v>340</v>
      </c>
      <c r="B9" s="55" t="s">
        <v>382</v>
      </c>
      <c r="C9" s="55" t="s">
        <v>382</v>
      </c>
      <c r="D9" s="55" t="s">
        <v>380</v>
      </c>
      <c r="E9" s="86" t="s">
        <v>423</v>
      </c>
      <c r="F9" s="328" t="s">
        <v>351</v>
      </c>
      <c r="G9" s="328"/>
      <c r="H9" s="328"/>
      <c r="I9" s="328"/>
      <c r="J9" s="156" t="s">
        <v>85</v>
      </c>
      <c r="K9" s="156"/>
      <c r="L9" s="328" t="s">
        <v>212</v>
      </c>
      <c r="M9" s="328"/>
      <c r="N9" s="328"/>
      <c r="O9" s="55">
        <v>1</v>
      </c>
      <c r="P9" s="55">
        <v>2</v>
      </c>
      <c r="Q9" s="55">
        <f>O9*P9</f>
        <v>2</v>
      </c>
      <c r="R9" s="157"/>
      <c r="S9" s="157"/>
      <c r="T9" s="157"/>
      <c r="U9" s="55"/>
      <c r="V9" s="55"/>
      <c r="W9" s="55"/>
    </row>
    <row r="10" spans="1:23" ht="69.95" customHeight="1" x14ac:dyDescent="0.3">
      <c r="A10" s="314"/>
      <c r="B10" s="55" t="s">
        <v>382</v>
      </c>
      <c r="C10" s="55" t="s">
        <v>382</v>
      </c>
      <c r="D10" s="55" t="s">
        <v>380</v>
      </c>
      <c r="E10" s="86" t="s">
        <v>423</v>
      </c>
      <c r="F10" s="306" t="s">
        <v>352</v>
      </c>
      <c r="G10" s="307"/>
      <c r="H10" s="307"/>
      <c r="I10" s="308"/>
      <c r="J10" s="309" t="s">
        <v>84</v>
      </c>
      <c r="K10" s="310"/>
      <c r="L10" s="306" t="s">
        <v>353</v>
      </c>
      <c r="M10" s="307"/>
      <c r="N10" s="308"/>
      <c r="O10" s="55">
        <v>2</v>
      </c>
      <c r="P10" s="55">
        <v>1</v>
      </c>
      <c r="Q10" s="55">
        <f>O10*P10</f>
        <v>2</v>
      </c>
      <c r="R10" s="157"/>
      <c r="S10" s="157"/>
      <c r="T10" s="157"/>
      <c r="U10" s="55"/>
      <c r="V10" s="55"/>
      <c r="W10" s="55"/>
    </row>
    <row r="11" spans="1:23" ht="66.75" customHeight="1" x14ac:dyDescent="0.3">
      <c r="A11" s="314"/>
      <c r="B11" s="55" t="s">
        <v>382</v>
      </c>
      <c r="C11" s="55" t="s">
        <v>382</v>
      </c>
      <c r="D11" s="132" t="s">
        <v>102</v>
      </c>
      <c r="E11" s="86" t="s">
        <v>423</v>
      </c>
      <c r="F11" s="306" t="s">
        <v>349</v>
      </c>
      <c r="G11" s="307"/>
      <c r="H11" s="307"/>
      <c r="I11" s="308"/>
      <c r="J11" s="156" t="s">
        <v>94</v>
      </c>
      <c r="K11" s="156"/>
      <c r="L11" s="306" t="s">
        <v>350</v>
      </c>
      <c r="M11" s="307"/>
      <c r="N11" s="308"/>
      <c r="O11" s="55">
        <v>3</v>
      </c>
      <c r="P11" s="55">
        <v>1</v>
      </c>
      <c r="Q11" s="55">
        <v>3</v>
      </c>
      <c r="R11" s="157"/>
      <c r="S11" s="157"/>
      <c r="T11" s="157"/>
      <c r="U11" s="55"/>
      <c r="V11" s="55"/>
      <c r="W11" s="55"/>
    </row>
    <row r="12" spans="1:23" ht="60" customHeight="1" x14ac:dyDescent="0.3">
      <c r="A12" s="315"/>
      <c r="B12" s="55" t="s">
        <v>382</v>
      </c>
      <c r="C12" s="55" t="s">
        <v>382</v>
      </c>
      <c r="D12" s="246"/>
      <c r="E12" s="86" t="s">
        <v>423</v>
      </c>
      <c r="F12" s="306" t="s">
        <v>209</v>
      </c>
      <c r="G12" s="307"/>
      <c r="H12" s="307"/>
      <c r="I12" s="308"/>
      <c r="J12" s="156" t="s">
        <v>94</v>
      </c>
      <c r="K12" s="156"/>
      <c r="L12" s="306" t="s">
        <v>208</v>
      </c>
      <c r="M12" s="307"/>
      <c r="N12" s="308"/>
      <c r="O12" s="55">
        <v>3</v>
      </c>
      <c r="P12" s="55">
        <v>1</v>
      </c>
      <c r="Q12" s="55">
        <v>3</v>
      </c>
      <c r="R12" s="170"/>
      <c r="S12" s="172"/>
      <c r="T12" s="171"/>
      <c r="U12" s="55"/>
      <c r="V12" s="55"/>
      <c r="W12" s="70"/>
    </row>
    <row r="13" spans="1:23" ht="66.75" customHeight="1" x14ac:dyDescent="0.3">
      <c r="A13" s="65" t="s">
        <v>354</v>
      </c>
      <c r="B13" s="57" t="s">
        <v>206</v>
      </c>
      <c r="C13" s="55" t="s">
        <v>382</v>
      </c>
      <c r="D13" s="55" t="s">
        <v>110</v>
      </c>
      <c r="E13" s="86" t="s">
        <v>423</v>
      </c>
      <c r="F13" s="167" t="s">
        <v>355</v>
      </c>
      <c r="G13" s="168"/>
      <c r="H13" s="168"/>
      <c r="I13" s="169"/>
      <c r="J13" s="309" t="s">
        <v>103</v>
      </c>
      <c r="K13" s="310"/>
      <c r="L13" s="306" t="s">
        <v>356</v>
      </c>
      <c r="M13" s="307"/>
      <c r="N13" s="308"/>
      <c r="O13" s="55">
        <v>3</v>
      </c>
      <c r="P13" s="55">
        <v>1</v>
      </c>
      <c r="Q13" s="55">
        <v>3</v>
      </c>
      <c r="R13" s="170"/>
      <c r="S13" s="172"/>
      <c r="T13" s="171"/>
      <c r="U13" s="55"/>
      <c r="V13" s="55"/>
      <c r="W13" s="70"/>
    </row>
    <row r="14" spans="1:23" ht="60" customHeight="1" x14ac:dyDescent="0.3">
      <c r="A14" s="68" t="s">
        <v>360</v>
      </c>
      <c r="B14" s="57" t="s">
        <v>206</v>
      </c>
      <c r="C14" s="55" t="s">
        <v>382</v>
      </c>
      <c r="D14" s="55" t="s">
        <v>128</v>
      </c>
      <c r="E14" s="86" t="s">
        <v>423</v>
      </c>
      <c r="F14" s="306" t="s">
        <v>357</v>
      </c>
      <c r="G14" s="307"/>
      <c r="H14" s="307"/>
      <c r="I14" s="308"/>
      <c r="J14" s="156" t="s">
        <v>94</v>
      </c>
      <c r="K14" s="156"/>
      <c r="L14" s="306" t="s">
        <v>207</v>
      </c>
      <c r="M14" s="307"/>
      <c r="N14" s="308"/>
      <c r="O14" s="55">
        <v>2</v>
      </c>
      <c r="P14" s="55">
        <v>1</v>
      </c>
      <c r="Q14" s="55">
        <f>O14*P14</f>
        <v>2</v>
      </c>
      <c r="R14" s="157"/>
      <c r="S14" s="157"/>
      <c r="T14" s="157"/>
      <c r="U14" s="55"/>
      <c r="V14" s="55"/>
      <c r="W14" s="55"/>
    </row>
    <row r="15" spans="1:23" ht="60" customHeight="1" x14ac:dyDescent="0.3">
      <c r="A15" s="69" t="s">
        <v>358</v>
      </c>
      <c r="B15" s="57" t="s">
        <v>206</v>
      </c>
      <c r="C15" s="55" t="s">
        <v>382</v>
      </c>
      <c r="D15" s="57" t="s">
        <v>110</v>
      </c>
      <c r="E15" s="86" t="s">
        <v>423</v>
      </c>
      <c r="F15" s="306" t="s">
        <v>359</v>
      </c>
      <c r="G15" s="307"/>
      <c r="H15" s="307"/>
      <c r="I15" s="308"/>
      <c r="J15" s="309" t="s">
        <v>103</v>
      </c>
      <c r="K15" s="310"/>
      <c r="L15" s="306" t="s">
        <v>203</v>
      </c>
      <c r="M15" s="307"/>
      <c r="N15" s="308"/>
      <c r="O15" s="55">
        <v>4</v>
      </c>
      <c r="P15" s="55">
        <v>1</v>
      </c>
      <c r="Q15" s="55">
        <f>O15*P15</f>
        <v>4</v>
      </c>
      <c r="R15" s="167"/>
      <c r="S15" s="168"/>
      <c r="T15" s="169"/>
      <c r="U15" s="55"/>
      <c r="V15" s="55"/>
      <c r="W15" s="55"/>
    </row>
    <row r="16" spans="1:23" ht="60" customHeight="1" x14ac:dyDescent="0.3">
      <c r="A16" s="68" t="s">
        <v>361</v>
      </c>
      <c r="B16" s="70" t="s">
        <v>205</v>
      </c>
      <c r="C16" s="55" t="s">
        <v>382</v>
      </c>
      <c r="D16" s="57" t="s">
        <v>110</v>
      </c>
      <c r="E16" s="86" t="s">
        <v>423</v>
      </c>
      <c r="F16" s="306" t="s">
        <v>204</v>
      </c>
      <c r="G16" s="307"/>
      <c r="H16" s="307"/>
      <c r="I16" s="308"/>
      <c r="J16" s="309" t="s">
        <v>103</v>
      </c>
      <c r="K16" s="310"/>
      <c r="L16" s="306" t="s">
        <v>203</v>
      </c>
      <c r="M16" s="307"/>
      <c r="N16" s="308"/>
      <c r="O16" s="55">
        <v>4</v>
      </c>
      <c r="P16" s="55">
        <v>1</v>
      </c>
      <c r="Q16" s="55">
        <f>O16*P16</f>
        <v>4</v>
      </c>
      <c r="R16" s="170"/>
      <c r="S16" s="172"/>
      <c r="T16" s="171"/>
      <c r="U16" s="55"/>
      <c r="V16" s="55"/>
      <c r="W16" s="55"/>
    </row>
    <row r="17" spans="1:23" ht="60" customHeight="1" x14ac:dyDescent="0.3">
      <c r="A17" s="311" t="s">
        <v>362</v>
      </c>
      <c r="B17" s="70" t="s">
        <v>382</v>
      </c>
      <c r="C17" s="55" t="s">
        <v>382</v>
      </c>
      <c r="D17" s="55" t="s">
        <v>380</v>
      </c>
      <c r="E17" s="86" t="s">
        <v>423</v>
      </c>
      <c r="F17" s="306" t="s">
        <v>211</v>
      </c>
      <c r="G17" s="307"/>
      <c r="H17" s="307"/>
      <c r="I17" s="308"/>
      <c r="J17" s="309" t="s">
        <v>84</v>
      </c>
      <c r="K17" s="310"/>
      <c r="L17" s="306" t="s">
        <v>173</v>
      </c>
      <c r="M17" s="307"/>
      <c r="N17" s="308"/>
      <c r="O17" s="55">
        <v>2</v>
      </c>
      <c r="P17" s="55">
        <v>1</v>
      </c>
      <c r="Q17" s="55">
        <f>O17*P17</f>
        <v>2</v>
      </c>
      <c r="R17" s="157"/>
      <c r="S17" s="157"/>
      <c r="T17" s="157"/>
      <c r="U17" s="55"/>
      <c r="V17" s="55"/>
      <c r="W17" s="55"/>
    </row>
    <row r="18" spans="1:23" ht="60" customHeight="1" x14ac:dyDescent="0.3">
      <c r="A18" s="312"/>
      <c r="B18" s="70" t="s">
        <v>382</v>
      </c>
      <c r="C18" s="55" t="s">
        <v>382</v>
      </c>
      <c r="D18" s="55" t="s">
        <v>380</v>
      </c>
      <c r="E18" s="86" t="s">
        <v>423</v>
      </c>
      <c r="F18" s="306" t="s">
        <v>172</v>
      </c>
      <c r="G18" s="307"/>
      <c r="H18" s="307"/>
      <c r="I18" s="308"/>
      <c r="J18" s="309" t="s">
        <v>84</v>
      </c>
      <c r="K18" s="310"/>
      <c r="L18" s="306" t="s">
        <v>210</v>
      </c>
      <c r="M18" s="307"/>
      <c r="N18" s="308"/>
      <c r="O18" s="55">
        <v>1</v>
      </c>
      <c r="P18" s="55">
        <v>3</v>
      </c>
      <c r="Q18" s="55">
        <f>O18*P18</f>
        <v>3</v>
      </c>
      <c r="R18" s="157"/>
      <c r="S18" s="157"/>
      <c r="T18" s="157"/>
      <c r="U18" s="55"/>
      <c r="V18" s="55"/>
      <c r="W18" s="55"/>
    </row>
    <row r="97" spans="9:9" x14ac:dyDescent="0.3">
      <c r="I97" t="s">
        <v>202</v>
      </c>
    </row>
  </sheetData>
  <mergeCells count="65">
    <mergeCell ref="J10:K10"/>
    <mergeCell ref="F10:I10"/>
    <mergeCell ref="B2:E2"/>
    <mergeCell ref="B3:E3"/>
    <mergeCell ref="B4:E4"/>
    <mergeCell ref="B5:E5"/>
    <mergeCell ref="E6:E8"/>
    <mergeCell ref="A1:T1"/>
    <mergeCell ref="O6:Q6"/>
    <mergeCell ref="B6:D6"/>
    <mergeCell ref="A6:A8"/>
    <mergeCell ref="F6:I8"/>
    <mergeCell ref="B7:B8"/>
    <mergeCell ref="C7:C8"/>
    <mergeCell ref="D7:D8"/>
    <mergeCell ref="R2:S5"/>
    <mergeCell ref="F15:I15"/>
    <mergeCell ref="J15:K15"/>
    <mergeCell ref="U2:W2"/>
    <mergeCell ref="U3:W5"/>
    <mergeCell ref="U6:W6"/>
    <mergeCell ref="R6:T8"/>
    <mergeCell ref="J6:K8"/>
    <mergeCell ref="L6:N8"/>
    <mergeCell ref="T3:T5"/>
    <mergeCell ref="F2:Q5"/>
    <mergeCell ref="L10:N10"/>
    <mergeCell ref="L9:N9"/>
    <mergeCell ref="R9:T9"/>
    <mergeCell ref="R10:T10"/>
    <mergeCell ref="F9:I9"/>
    <mergeCell ref="J9:K9"/>
    <mergeCell ref="A17:A18"/>
    <mergeCell ref="J14:K14"/>
    <mergeCell ref="J12:K12"/>
    <mergeCell ref="L12:N12"/>
    <mergeCell ref="R12:T12"/>
    <mergeCell ref="D11:D12"/>
    <mergeCell ref="R16:T16"/>
    <mergeCell ref="A9:A12"/>
    <mergeCell ref="F11:I11"/>
    <mergeCell ref="J11:K11"/>
    <mergeCell ref="F14:I14"/>
    <mergeCell ref="F12:I12"/>
    <mergeCell ref="L15:N15"/>
    <mergeCell ref="R15:T15"/>
    <mergeCell ref="F13:I13"/>
    <mergeCell ref="J13:K13"/>
    <mergeCell ref="F18:I18"/>
    <mergeCell ref="J18:K18"/>
    <mergeCell ref="L18:N18"/>
    <mergeCell ref="R18:T18"/>
    <mergeCell ref="J16:K16"/>
    <mergeCell ref="F16:I16"/>
    <mergeCell ref="F17:I17"/>
    <mergeCell ref="J17:K17"/>
    <mergeCell ref="L11:N11"/>
    <mergeCell ref="R11:T11"/>
    <mergeCell ref="R14:T14"/>
    <mergeCell ref="L14:N14"/>
    <mergeCell ref="L17:N17"/>
    <mergeCell ref="R17:T17"/>
    <mergeCell ref="L16:N16"/>
    <mergeCell ref="L13:N13"/>
    <mergeCell ref="R13:T13"/>
  </mergeCells>
  <phoneticPr fontId="3" type="noConversion"/>
  <conditionalFormatting sqref="Q9:Q18">
    <cfRule type="cellIs" dxfId="26" priority="1" operator="between">
      <formula>15</formula>
      <formula>20</formula>
    </cfRule>
    <cfRule type="cellIs" dxfId="25" priority="2" operator="between">
      <formula>9</formula>
      <formula>12</formula>
    </cfRule>
    <cfRule type="cellIs" dxfId="24" priority="3" operator="equal">
      <formula>8</formula>
    </cfRule>
  </conditionalFormatting>
  <conditionalFormatting sqref="W9:W18">
    <cfRule type="cellIs" dxfId="23" priority="4" operator="between">
      <formula>15</formula>
      <formula>20</formula>
    </cfRule>
    <cfRule type="cellIs" dxfId="22" priority="5" operator="between">
      <formula>9</formula>
      <formula>12</formula>
    </cfRule>
    <cfRule type="cellIs" dxfId="21" priority="6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'C:\Users\user\Desktop\붙임4. 위험성평가 양식\[위험성평가표_지하수배수펌프보수공사.xlsx]데이터필드'!#REF!</xm:f>
          </x14:formula1>
          <xm:sqref>P9:P10 U9:V10 U12:V12 O12:P12 O14:P18 J11:K16 U14:V18 D15:D16</xm:sqref>
        </x14:dataValidation>
        <x14:dataValidation type="list" allowBlank="1" showInputMessage="1" showErrorMessage="1">
          <x14:formula1>
            <xm:f>'C:\Users\user\Desktop\2024위험성평가\위험성평가\[위험성평가표_에어컨 보수공사.xlsx]데이터필드'!#REF!</xm:f>
          </x14:formula1>
          <xm:sqref>K9 J9:J10 O9:O10 J17:J18</xm:sqref>
        </x14:dataValidation>
        <x14:dataValidation type="list" allowBlank="1" showInputMessage="1" showErrorMessage="1">
          <x14:formula1>
            <xm:f>데이터필드!$E$6:$E$10</xm:f>
          </x14:formula1>
          <xm:sqref>V11 P11 V13 P13</xm:sqref>
        </x14:dataValidation>
        <x14:dataValidation type="list" allowBlank="1" showInputMessage="1" showErrorMessage="1">
          <x14:formula1>
            <xm:f>데이터필드!$D$6:$D$9</xm:f>
          </x14:formula1>
          <xm:sqref>U11 O11 U13 O13</xm:sqref>
        </x14:dataValidation>
        <x14:dataValidation type="list" allowBlank="1" showInputMessage="1" showErrorMessage="1">
          <x14:formula1>
            <xm:f>데이터필드!$J$6:$J$20</xm:f>
          </x14:formula1>
          <xm:sqref>D17:D18 D9:D11 D13:D14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W128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12"/>
      <c r="V1" s="12"/>
      <c r="W1" s="12"/>
    </row>
    <row r="2" spans="1:23" ht="39.950000000000003" customHeight="1" x14ac:dyDescent="0.3">
      <c r="A2" s="30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30" t="s">
        <v>13</v>
      </c>
      <c r="B3" s="193" t="s">
        <v>80</v>
      </c>
      <c r="C3" s="194"/>
      <c r="D3" s="194"/>
      <c r="E3" s="19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407</v>
      </c>
      <c r="V3" s="174"/>
      <c r="W3" s="174"/>
    </row>
    <row r="4" spans="1:23" ht="30" customHeight="1" x14ac:dyDescent="0.3">
      <c r="A4" s="30" t="s">
        <v>14</v>
      </c>
      <c r="B4" s="193" t="s">
        <v>284</v>
      </c>
      <c r="C4" s="194"/>
      <c r="D4" s="194"/>
      <c r="E4" s="19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30" t="s">
        <v>0</v>
      </c>
      <c r="B5" s="193" t="s">
        <v>411</v>
      </c>
      <c r="C5" s="194"/>
      <c r="D5" s="194"/>
      <c r="E5" s="19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5"/>
      <c r="E6" s="190" t="s">
        <v>426</v>
      </c>
      <c r="F6" s="196" t="s">
        <v>260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92"/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91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0" customHeight="1" x14ac:dyDescent="0.3">
      <c r="A9" s="313" t="s">
        <v>340</v>
      </c>
      <c r="B9" s="72" t="s">
        <v>382</v>
      </c>
      <c r="C9" s="72" t="s">
        <v>382</v>
      </c>
      <c r="D9" s="72" t="s">
        <v>380</v>
      </c>
      <c r="E9" s="86" t="s">
        <v>423</v>
      </c>
      <c r="F9" s="328" t="s">
        <v>351</v>
      </c>
      <c r="G9" s="328"/>
      <c r="H9" s="328"/>
      <c r="I9" s="328"/>
      <c r="J9" s="156" t="s">
        <v>85</v>
      </c>
      <c r="K9" s="156"/>
      <c r="L9" s="328" t="s">
        <v>175</v>
      </c>
      <c r="M9" s="328"/>
      <c r="N9" s="328"/>
      <c r="O9" s="72">
        <v>1</v>
      </c>
      <c r="P9" s="72">
        <v>2</v>
      </c>
      <c r="Q9" s="72">
        <f>O9*P9</f>
        <v>2</v>
      </c>
      <c r="R9" s="157"/>
      <c r="S9" s="157"/>
      <c r="T9" s="157"/>
      <c r="U9" s="72"/>
      <c r="V9" s="72"/>
      <c r="W9" s="72"/>
    </row>
    <row r="10" spans="1:23" ht="69.95" customHeight="1" x14ac:dyDescent="0.3">
      <c r="A10" s="314"/>
      <c r="B10" s="72" t="s">
        <v>382</v>
      </c>
      <c r="C10" s="72" t="s">
        <v>382</v>
      </c>
      <c r="D10" s="72" t="s">
        <v>380</v>
      </c>
      <c r="E10" s="86" t="s">
        <v>423</v>
      </c>
      <c r="F10" s="306" t="s">
        <v>352</v>
      </c>
      <c r="G10" s="307"/>
      <c r="H10" s="307"/>
      <c r="I10" s="308"/>
      <c r="J10" s="309" t="s">
        <v>84</v>
      </c>
      <c r="K10" s="310"/>
      <c r="L10" s="306" t="s">
        <v>353</v>
      </c>
      <c r="M10" s="307"/>
      <c r="N10" s="308"/>
      <c r="O10" s="72">
        <v>2</v>
      </c>
      <c r="P10" s="72">
        <v>1</v>
      </c>
      <c r="Q10" s="72">
        <f>O10*P10</f>
        <v>2</v>
      </c>
      <c r="R10" s="157"/>
      <c r="S10" s="157"/>
      <c r="T10" s="157"/>
      <c r="U10" s="72"/>
      <c r="V10" s="72"/>
      <c r="W10" s="72"/>
    </row>
    <row r="11" spans="1:23" ht="66.75" customHeight="1" x14ac:dyDescent="0.3">
      <c r="A11" s="314"/>
      <c r="B11" s="72" t="s">
        <v>382</v>
      </c>
      <c r="C11" s="72" t="s">
        <v>382</v>
      </c>
      <c r="D11" s="132" t="s">
        <v>102</v>
      </c>
      <c r="E11" s="86" t="s">
        <v>423</v>
      </c>
      <c r="F11" s="306" t="s">
        <v>349</v>
      </c>
      <c r="G11" s="307"/>
      <c r="H11" s="307"/>
      <c r="I11" s="308"/>
      <c r="J11" s="156" t="s">
        <v>94</v>
      </c>
      <c r="K11" s="156"/>
      <c r="L11" s="306" t="s">
        <v>350</v>
      </c>
      <c r="M11" s="307"/>
      <c r="N11" s="308"/>
      <c r="O11" s="72">
        <v>3</v>
      </c>
      <c r="P11" s="72">
        <v>1</v>
      </c>
      <c r="Q11" s="72">
        <v>3</v>
      </c>
      <c r="R11" s="157"/>
      <c r="S11" s="157"/>
      <c r="T11" s="157"/>
      <c r="U11" s="72"/>
      <c r="V11" s="72"/>
      <c r="W11" s="72"/>
    </row>
    <row r="12" spans="1:23" ht="60" customHeight="1" x14ac:dyDescent="0.3">
      <c r="A12" s="315"/>
      <c r="B12" s="72" t="s">
        <v>382</v>
      </c>
      <c r="C12" s="72" t="s">
        <v>382</v>
      </c>
      <c r="D12" s="246"/>
      <c r="E12" s="86" t="s">
        <v>423</v>
      </c>
      <c r="F12" s="306" t="s">
        <v>209</v>
      </c>
      <c r="G12" s="307"/>
      <c r="H12" s="307"/>
      <c r="I12" s="308"/>
      <c r="J12" s="156" t="s">
        <v>94</v>
      </c>
      <c r="K12" s="156"/>
      <c r="L12" s="306" t="s">
        <v>208</v>
      </c>
      <c r="M12" s="307"/>
      <c r="N12" s="308"/>
      <c r="O12" s="72">
        <v>3</v>
      </c>
      <c r="P12" s="72">
        <v>1</v>
      </c>
      <c r="Q12" s="72">
        <v>3</v>
      </c>
      <c r="R12" s="170"/>
      <c r="S12" s="172"/>
      <c r="T12" s="171"/>
      <c r="U12" s="72"/>
      <c r="V12" s="72"/>
      <c r="W12" s="72"/>
    </row>
    <row r="13" spans="1:23" ht="66.75" customHeight="1" x14ac:dyDescent="0.3">
      <c r="A13" s="65" t="s">
        <v>339</v>
      </c>
      <c r="B13" s="55" t="s">
        <v>382</v>
      </c>
      <c r="C13" s="55" t="s">
        <v>382</v>
      </c>
      <c r="D13" s="55" t="s">
        <v>380</v>
      </c>
      <c r="E13" s="86" t="s">
        <v>423</v>
      </c>
      <c r="F13" s="167" t="s">
        <v>147</v>
      </c>
      <c r="G13" s="168"/>
      <c r="H13" s="168"/>
      <c r="I13" s="169"/>
      <c r="J13" s="170" t="s">
        <v>84</v>
      </c>
      <c r="K13" s="171"/>
      <c r="L13" s="167" t="s">
        <v>148</v>
      </c>
      <c r="M13" s="168"/>
      <c r="N13" s="169"/>
      <c r="O13" s="29">
        <v>1</v>
      </c>
      <c r="P13" s="29">
        <v>3</v>
      </c>
      <c r="Q13" s="29">
        <v>3</v>
      </c>
      <c r="R13" s="157"/>
      <c r="S13" s="157"/>
      <c r="T13" s="157"/>
      <c r="U13" s="29"/>
      <c r="V13" s="29"/>
      <c r="W13" s="29"/>
    </row>
    <row r="14" spans="1:23" ht="66.75" customHeight="1" x14ac:dyDescent="0.3">
      <c r="A14" s="65" t="s">
        <v>342</v>
      </c>
      <c r="B14" s="55" t="s">
        <v>382</v>
      </c>
      <c r="C14" s="55" t="s">
        <v>382</v>
      </c>
      <c r="D14" s="55" t="s">
        <v>380</v>
      </c>
      <c r="E14" s="86" t="s">
        <v>423</v>
      </c>
      <c r="F14" s="167" t="s">
        <v>149</v>
      </c>
      <c r="G14" s="168"/>
      <c r="H14" s="168"/>
      <c r="I14" s="169"/>
      <c r="J14" s="170" t="s">
        <v>84</v>
      </c>
      <c r="K14" s="171"/>
      <c r="L14" s="167" t="s">
        <v>150</v>
      </c>
      <c r="M14" s="168"/>
      <c r="N14" s="169"/>
      <c r="O14" s="29">
        <v>3</v>
      </c>
      <c r="P14" s="29">
        <v>1</v>
      </c>
      <c r="Q14" s="29">
        <v>4</v>
      </c>
      <c r="R14" s="170"/>
      <c r="S14" s="172"/>
      <c r="T14" s="171"/>
      <c r="U14" s="29"/>
      <c r="V14" s="29"/>
      <c r="W14" s="29"/>
    </row>
    <row r="15" spans="1:23" ht="66.75" customHeight="1" x14ac:dyDescent="0.3">
      <c r="A15" s="65" t="s">
        <v>111</v>
      </c>
      <c r="B15" s="55" t="s">
        <v>382</v>
      </c>
      <c r="C15" s="55" t="s">
        <v>382</v>
      </c>
      <c r="D15" s="55" t="s">
        <v>104</v>
      </c>
      <c r="E15" s="86" t="s">
        <v>423</v>
      </c>
      <c r="F15" s="167" t="s">
        <v>112</v>
      </c>
      <c r="G15" s="168"/>
      <c r="H15" s="168"/>
      <c r="I15" s="169"/>
      <c r="J15" s="170" t="s">
        <v>100</v>
      </c>
      <c r="K15" s="171"/>
      <c r="L15" s="335" t="s">
        <v>152</v>
      </c>
      <c r="M15" s="336"/>
      <c r="N15" s="337"/>
      <c r="O15" s="29">
        <v>3</v>
      </c>
      <c r="P15" s="29">
        <v>1</v>
      </c>
      <c r="Q15" s="29">
        <v>3</v>
      </c>
      <c r="R15" s="170"/>
      <c r="S15" s="172"/>
      <c r="T15" s="171"/>
      <c r="U15" s="29"/>
      <c r="V15" s="29"/>
      <c r="W15" s="29"/>
    </row>
    <row r="16" spans="1:23" ht="66.75" customHeight="1" x14ac:dyDescent="0.3">
      <c r="A16" s="55" t="s">
        <v>343</v>
      </c>
      <c r="B16" s="55" t="s">
        <v>382</v>
      </c>
      <c r="C16" s="55" t="s">
        <v>382</v>
      </c>
      <c r="D16" s="55" t="s">
        <v>380</v>
      </c>
      <c r="E16" s="86" t="s">
        <v>423</v>
      </c>
      <c r="F16" s="167" t="s">
        <v>154</v>
      </c>
      <c r="G16" s="168"/>
      <c r="H16" s="168"/>
      <c r="I16" s="169"/>
      <c r="J16" s="170" t="s">
        <v>84</v>
      </c>
      <c r="K16" s="171"/>
      <c r="L16" s="167" t="s">
        <v>155</v>
      </c>
      <c r="M16" s="168"/>
      <c r="N16" s="169"/>
      <c r="O16" s="29">
        <v>1</v>
      </c>
      <c r="P16" s="29">
        <v>3</v>
      </c>
      <c r="Q16" s="29">
        <v>3</v>
      </c>
      <c r="R16" s="170"/>
      <c r="S16" s="172"/>
      <c r="T16" s="171"/>
      <c r="U16" s="29"/>
      <c r="V16" s="29"/>
      <c r="W16" s="29"/>
    </row>
    <row r="17" spans="1:23" ht="60" customHeight="1" x14ac:dyDescent="0.3">
      <c r="A17" s="55" t="s">
        <v>344</v>
      </c>
      <c r="B17" s="55" t="s">
        <v>382</v>
      </c>
      <c r="C17" s="55" t="s">
        <v>382</v>
      </c>
      <c r="D17" s="55" t="s">
        <v>380</v>
      </c>
      <c r="E17" s="86" t="s">
        <v>423</v>
      </c>
      <c r="F17" s="167" t="s">
        <v>157</v>
      </c>
      <c r="G17" s="168"/>
      <c r="H17" s="168"/>
      <c r="I17" s="169"/>
      <c r="J17" s="170" t="s">
        <v>84</v>
      </c>
      <c r="K17" s="171"/>
      <c r="L17" s="167" t="s">
        <v>158</v>
      </c>
      <c r="M17" s="168"/>
      <c r="N17" s="169"/>
      <c r="O17" s="29">
        <v>1</v>
      </c>
      <c r="P17" s="29">
        <v>3</v>
      </c>
      <c r="Q17" s="29">
        <v>3</v>
      </c>
      <c r="R17" s="157"/>
      <c r="S17" s="157"/>
      <c r="T17" s="157"/>
      <c r="U17" s="29"/>
      <c r="V17" s="29"/>
      <c r="W17" s="29"/>
    </row>
    <row r="18" spans="1:23" ht="60" customHeight="1" x14ac:dyDescent="0.3">
      <c r="A18" s="21"/>
      <c r="B18" s="20"/>
      <c r="C18" s="20"/>
      <c r="D18" s="20"/>
      <c r="E18" s="88"/>
      <c r="F18" s="160"/>
      <c r="G18" s="160"/>
      <c r="H18" s="160"/>
      <c r="I18" s="160"/>
      <c r="J18" s="208"/>
      <c r="K18" s="208"/>
      <c r="L18" s="160"/>
      <c r="M18" s="160"/>
      <c r="N18" s="160"/>
      <c r="O18" s="17"/>
      <c r="P18" s="17"/>
      <c r="Q18" s="17"/>
      <c r="R18" s="160"/>
      <c r="S18" s="160"/>
      <c r="T18" s="160"/>
      <c r="U18" s="17"/>
      <c r="V18" s="17"/>
      <c r="W18" s="17"/>
    </row>
    <row r="19" spans="1:23" ht="69" customHeight="1" x14ac:dyDescent="0.3">
      <c r="A19" s="13"/>
      <c r="B19" s="13"/>
      <c r="C19" s="13"/>
      <c r="D19" s="13"/>
      <c r="E19" s="58"/>
      <c r="F19" s="158"/>
      <c r="G19" s="158"/>
      <c r="H19" s="158"/>
      <c r="I19" s="158"/>
      <c r="J19" s="159"/>
      <c r="K19" s="159"/>
      <c r="L19" s="160"/>
      <c r="M19" s="160"/>
      <c r="N19" s="160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13"/>
      <c r="C20" s="13"/>
      <c r="D20" s="13"/>
      <c r="E20" s="58"/>
      <c r="F20" s="145"/>
      <c r="G20" s="145"/>
      <c r="H20" s="145"/>
      <c r="I20" s="145"/>
      <c r="J20" s="146"/>
      <c r="K20" s="146"/>
      <c r="L20" s="145"/>
      <c r="M20" s="145"/>
      <c r="N20" s="145"/>
      <c r="O20" s="2"/>
      <c r="P20" s="2"/>
      <c r="Q20" s="2"/>
      <c r="R20" s="145"/>
      <c r="S20" s="145"/>
      <c r="T20" s="145"/>
      <c r="U20" s="2"/>
      <c r="V20" s="2"/>
      <c r="W20" s="2"/>
    </row>
    <row r="21" spans="1:23" ht="60" customHeight="1" x14ac:dyDescent="0.3">
      <c r="A21" s="13"/>
      <c r="B21" s="9"/>
      <c r="C21" s="9"/>
      <c r="D21" s="9"/>
      <c r="E21" s="95"/>
      <c r="F21" s="147"/>
      <c r="G21" s="148"/>
      <c r="H21" s="148"/>
      <c r="I21" s="149"/>
      <c r="J21" s="150"/>
      <c r="K21" s="151"/>
      <c r="L21" s="152"/>
      <c r="M21" s="153"/>
      <c r="N21" s="154"/>
      <c r="O21" s="2"/>
      <c r="P21" s="2"/>
      <c r="Q21" s="2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11"/>
      <c r="P22" s="11"/>
      <c r="Q22" s="11"/>
      <c r="R22" s="136"/>
      <c r="S22" s="136"/>
      <c r="T22" s="136"/>
      <c r="U22" s="11"/>
      <c r="V22" s="11"/>
      <c r="W22" s="11"/>
    </row>
    <row r="23" spans="1:23" ht="60" customHeight="1" x14ac:dyDescent="0.3">
      <c r="A23" s="18"/>
      <c r="B23" s="9"/>
      <c r="C23" s="9"/>
      <c r="D23" s="9"/>
      <c r="E23" s="9"/>
      <c r="F23" s="145"/>
      <c r="G23" s="145"/>
      <c r="H23" s="145"/>
      <c r="I23" s="145"/>
      <c r="J23" s="146"/>
      <c r="K23" s="146"/>
      <c r="L23" s="145"/>
      <c r="M23" s="145"/>
      <c r="N23" s="145"/>
      <c r="O23" s="2"/>
      <c r="P23" s="2"/>
      <c r="Q23" s="2"/>
      <c r="R23" s="145"/>
      <c r="S23" s="145"/>
      <c r="T23" s="145"/>
      <c r="U23" s="2"/>
      <c r="V23" s="2"/>
      <c r="W23" s="2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18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34"/>
      <c r="G27" s="134"/>
      <c r="H27" s="134"/>
      <c r="I27" s="134"/>
      <c r="J27" s="135"/>
      <c r="K27" s="135"/>
      <c r="L27" s="136"/>
      <c r="M27" s="136"/>
      <c r="N27" s="136"/>
      <c r="O27" s="11"/>
      <c r="P27" s="11"/>
      <c r="Q27" s="11"/>
      <c r="R27" s="136"/>
      <c r="S27" s="136"/>
      <c r="T27" s="136"/>
      <c r="U27" s="11"/>
      <c r="V27" s="11"/>
      <c r="W27" s="11"/>
    </row>
    <row r="28" spans="1:23" ht="60" customHeight="1" x14ac:dyDescent="0.3">
      <c r="A28" s="9"/>
      <c r="B28" s="9"/>
      <c r="C28" s="9"/>
      <c r="D28" s="9"/>
      <c r="E28" s="9"/>
      <c r="F28" s="145"/>
      <c r="G28" s="145"/>
      <c r="H28" s="145"/>
      <c r="I28" s="145"/>
      <c r="J28" s="146"/>
      <c r="K28" s="146"/>
      <c r="L28" s="145"/>
      <c r="M28" s="145"/>
      <c r="N28" s="145"/>
      <c r="O28" s="2"/>
      <c r="P28" s="2"/>
      <c r="Q28" s="2"/>
      <c r="R28" s="145"/>
      <c r="S28" s="145"/>
      <c r="T28" s="145"/>
      <c r="U28" s="2"/>
      <c r="V28" s="2"/>
      <c r="W28" s="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34"/>
      <c r="G30" s="134"/>
      <c r="H30" s="134"/>
      <c r="I30" s="134"/>
      <c r="J30" s="135"/>
      <c r="K30" s="135"/>
      <c r="L30" s="136"/>
      <c r="M30" s="136"/>
      <c r="N30" s="136"/>
      <c r="O30" s="11"/>
      <c r="P30" s="11"/>
      <c r="Q30" s="11"/>
      <c r="R30" s="136"/>
      <c r="S30" s="136"/>
      <c r="T30" s="136"/>
      <c r="U30" s="11"/>
      <c r="V30" s="11"/>
      <c r="W30" s="11"/>
    </row>
    <row r="31" spans="1:23" ht="60" customHeight="1" x14ac:dyDescent="0.3">
      <c r="A31" s="9"/>
      <c r="B31" s="9"/>
      <c r="C31" s="9"/>
      <c r="D31" s="9"/>
      <c r="E31" s="9"/>
      <c r="F31" s="145"/>
      <c r="G31" s="145"/>
      <c r="H31" s="145"/>
      <c r="I31" s="145"/>
      <c r="J31" s="146"/>
      <c r="K31" s="146"/>
      <c r="L31" s="145"/>
      <c r="M31" s="145"/>
      <c r="N31" s="145"/>
      <c r="O31" s="2"/>
      <c r="P31" s="2"/>
      <c r="Q31" s="2"/>
      <c r="R31" s="145"/>
      <c r="S31" s="145"/>
      <c r="T31" s="145"/>
      <c r="U31" s="2"/>
      <c r="V31" s="2"/>
      <c r="W31" s="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11"/>
      <c r="P33" s="11"/>
      <c r="Q33" s="11"/>
      <c r="R33" s="136"/>
      <c r="S33" s="136"/>
      <c r="T33" s="136"/>
      <c r="U33" s="11"/>
      <c r="V33" s="11"/>
      <c r="W33" s="11"/>
    </row>
    <row r="34" spans="1:23" ht="60" customHeight="1" x14ac:dyDescent="0.3">
      <c r="A34" s="9"/>
      <c r="B34" s="9"/>
      <c r="C34" s="9"/>
      <c r="D34" s="9"/>
      <c r="E34" s="9"/>
      <c r="F34" s="145"/>
      <c r="G34" s="145"/>
      <c r="H34" s="145"/>
      <c r="I34" s="145"/>
      <c r="J34" s="146"/>
      <c r="K34" s="146"/>
      <c r="L34" s="145"/>
      <c r="M34" s="145"/>
      <c r="N34" s="145"/>
      <c r="O34" s="2"/>
      <c r="P34" s="2"/>
      <c r="Q34" s="2"/>
      <c r="R34" s="145"/>
      <c r="S34" s="145"/>
      <c r="T34" s="145"/>
      <c r="U34" s="2"/>
      <c r="V34" s="2"/>
      <c r="W34" s="2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34"/>
      <c r="G38" s="134"/>
      <c r="H38" s="134"/>
      <c r="I38" s="134"/>
      <c r="J38" s="135"/>
      <c r="K38" s="135"/>
      <c r="L38" s="136"/>
      <c r="M38" s="136"/>
      <c r="N38" s="136"/>
      <c r="O38" s="11"/>
      <c r="P38" s="11"/>
      <c r="Q38" s="11"/>
      <c r="R38" s="136"/>
      <c r="S38" s="136"/>
      <c r="T38" s="136"/>
      <c r="U38" s="11"/>
      <c r="V38" s="11"/>
      <c r="W38" s="11"/>
    </row>
    <row r="39" spans="1:23" ht="60" customHeight="1" x14ac:dyDescent="0.3">
      <c r="A39" s="9"/>
      <c r="B39" s="9"/>
      <c r="C39" s="9"/>
      <c r="D39" s="9"/>
      <c r="E39" s="9"/>
      <c r="F39" s="145"/>
      <c r="G39" s="145"/>
      <c r="H39" s="145"/>
      <c r="I39" s="145"/>
      <c r="J39" s="146"/>
      <c r="K39" s="146"/>
      <c r="L39" s="145"/>
      <c r="M39" s="145"/>
      <c r="N39" s="145"/>
      <c r="O39" s="2"/>
      <c r="P39" s="2"/>
      <c r="Q39" s="2"/>
      <c r="R39" s="145"/>
      <c r="S39" s="145"/>
      <c r="T39" s="145"/>
      <c r="U39" s="2"/>
      <c r="V39" s="2"/>
      <c r="W39" s="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34"/>
      <c r="G41" s="134"/>
      <c r="H41" s="134"/>
      <c r="I41" s="134"/>
      <c r="J41" s="135"/>
      <c r="K41" s="135"/>
      <c r="L41" s="136"/>
      <c r="M41" s="136"/>
      <c r="N41" s="136"/>
      <c r="O41" s="11"/>
      <c r="P41" s="11"/>
      <c r="Q41" s="11"/>
      <c r="R41" s="136"/>
      <c r="S41" s="136"/>
      <c r="T41" s="136"/>
      <c r="U41" s="11"/>
      <c r="V41" s="11"/>
      <c r="W41" s="11"/>
    </row>
    <row r="42" spans="1:23" ht="60" customHeight="1" x14ac:dyDescent="0.3">
      <c r="A42" s="9"/>
      <c r="B42" s="9"/>
      <c r="C42" s="9"/>
      <c r="D42" s="9"/>
      <c r="E42" s="9"/>
      <c r="F42" s="145"/>
      <c r="G42" s="145"/>
      <c r="H42" s="145"/>
      <c r="I42" s="145"/>
      <c r="J42" s="146"/>
      <c r="K42" s="146"/>
      <c r="L42" s="145"/>
      <c r="M42" s="145"/>
      <c r="N42" s="145"/>
      <c r="O42" s="2"/>
      <c r="P42" s="2"/>
      <c r="Q42" s="2"/>
      <c r="R42" s="145"/>
      <c r="S42" s="145"/>
      <c r="T42" s="145"/>
      <c r="U42" s="2"/>
      <c r="V42" s="2"/>
      <c r="W42" s="2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"/>
      <c r="F44" s="134"/>
      <c r="G44" s="134"/>
      <c r="H44" s="134"/>
      <c r="I44" s="134"/>
      <c r="J44" s="135"/>
      <c r="K44" s="135"/>
      <c r="L44" s="136"/>
      <c r="M44" s="136"/>
      <c r="N44" s="136"/>
      <c r="O44" s="11"/>
      <c r="P44" s="11"/>
      <c r="Q44" s="11"/>
      <c r="R44" s="136"/>
      <c r="S44" s="136"/>
      <c r="T44" s="136"/>
      <c r="U44" s="11"/>
      <c r="V44" s="11"/>
      <c r="W44" s="11"/>
    </row>
    <row r="45" spans="1:23" ht="60" customHeight="1" x14ac:dyDescent="0.3">
      <c r="A45" s="9"/>
      <c r="B45" s="9"/>
      <c r="C45" s="9"/>
      <c r="D45" s="9"/>
      <c r="E45" s="95"/>
      <c r="F45" s="137"/>
      <c r="G45" s="138"/>
      <c r="H45" s="138"/>
      <c r="I45" s="139"/>
      <c r="J45" s="140"/>
      <c r="K45" s="141"/>
      <c r="L45" s="142"/>
      <c r="M45" s="143"/>
      <c r="N45" s="144"/>
      <c r="O45" s="11"/>
      <c r="P45" s="11"/>
      <c r="Q45" s="11"/>
      <c r="R45" s="142"/>
      <c r="S45" s="143"/>
      <c r="T45" s="144"/>
      <c r="U45" s="11"/>
      <c r="V45" s="11"/>
      <c r="W45" s="11"/>
    </row>
    <row r="128" spans="9:9" x14ac:dyDescent="0.3">
      <c r="I128" t="s">
        <v>9</v>
      </c>
    </row>
  </sheetData>
  <mergeCells count="172">
    <mergeCell ref="F44:I44"/>
    <mergeCell ref="J44:K44"/>
    <mergeCell ref="L44:N44"/>
    <mergeCell ref="R44:T44"/>
    <mergeCell ref="F45:I45"/>
    <mergeCell ref="J45:K45"/>
    <mergeCell ref="L45:N45"/>
    <mergeCell ref="R45:T45"/>
    <mergeCell ref="F42:I42"/>
    <mergeCell ref="J42:K42"/>
    <mergeCell ref="L42:N42"/>
    <mergeCell ref="R42:T42"/>
    <mergeCell ref="F43:I43"/>
    <mergeCell ref="J43:K43"/>
    <mergeCell ref="L43:N43"/>
    <mergeCell ref="R43:T43"/>
    <mergeCell ref="F40:I40"/>
    <mergeCell ref="J40:K40"/>
    <mergeCell ref="L40:N40"/>
    <mergeCell ref="R40:T40"/>
    <mergeCell ref="F41:I41"/>
    <mergeCell ref="J41:K41"/>
    <mergeCell ref="L41:N41"/>
    <mergeCell ref="R41:T41"/>
    <mergeCell ref="F36:I36"/>
    <mergeCell ref="J36:K36"/>
    <mergeCell ref="L36:N36"/>
    <mergeCell ref="R36:T36"/>
    <mergeCell ref="F37:I37"/>
    <mergeCell ref="J37:K37"/>
    <mergeCell ref="L37:N37"/>
    <mergeCell ref="R37:T37"/>
    <mergeCell ref="F38:I38"/>
    <mergeCell ref="J38:K38"/>
    <mergeCell ref="L38:N38"/>
    <mergeCell ref="R38:T38"/>
    <mergeCell ref="F39:I39"/>
    <mergeCell ref="J39:K39"/>
    <mergeCell ref="L39:N39"/>
    <mergeCell ref="R39:T39"/>
    <mergeCell ref="F34:I34"/>
    <mergeCell ref="J34:K34"/>
    <mergeCell ref="L34:N34"/>
    <mergeCell ref="R34:T34"/>
    <mergeCell ref="F35:I35"/>
    <mergeCell ref="J35:K35"/>
    <mergeCell ref="L35:N35"/>
    <mergeCell ref="R35:T35"/>
    <mergeCell ref="F32:I32"/>
    <mergeCell ref="J32:K32"/>
    <mergeCell ref="L32:N32"/>
    <mergeCell ref="R32:T32"/>
    <mergeCell ref="F33:I33"/>
    <mergeCell ref="J33:K33"/>
    <mergeCell ref="L33:N33"/>
    <mergeCell ref="R33:T33"/>
    <mergeCell ref="F30:I30"/>
    <mergeCell ref="J30:K30"/>
    <mergeCell ref="L30:N30"/>
    <mergeCell ref="R30:T30"/>
    <mergeCell ref="F31:I31"/>
    <mergeCell ref="J31:K31"/>
    <mergeCell ref="L31:N31"/>
    <mergeCell ref="R31:T31"/>
    <mergeCell ref="F28:I28"/>
    <mergeCell ref="J28:K28"/>
    <mergeCell ref="L28:N28"/>
    <mergeCell ref="R28:T28"/>
    <mergeCell ref="F29:I29"/>
    <mergeCell ref="J29:K29"/>
    <mergeCell ref="L29:N29"/>
    <mergeCell ref="R29:T29"/>
    <mergeCell ref="F26:I26"/>
    <mergeCell ref="J26:K26"/>
    <mergeCell ref="L26:N26"/>
    <mergeCell ref="R26:T26"/>
    <mergeCell ref="F27:I27"/>
    <mergeCell ref="J27:K27"/>
    <mergeCell ref="L27:N27"/>
    <mergeCell ref="R27:T27"/>
    <mergeCell ref="F24:I24"/>
    <mergeCell ref="J24:K24"/>
    <mergeCell ref="L24:N24"/>
    <mergeCell ref="R24:T24"/>
    <mergeCell ref="F25:I25"/>
    <mergeCell ref="J25:K25"/>
    <mergeCell ref="L25:N25"/>
    <mergeCell ref="R25:T25"/>
    <mergeCell ref="F22:I22"/>
    <mergeCell ref="J22:K22"/>
    <mergeCell ref="L22:N22"/>
    <mergeCell ref="R22:T22"/>
    <mergeCell ref="F23:I23"/>
    <mergeCell ref="J23:K23"/>
    <mergeCell ref="L23:N23"/>
    <mergeCell ref="R23:T23"/>
    <mergeCell ref="F18:I18"/>
    <mergeCell ref="J18:K18"/>
    <mergeCell ref="L18:N18"/>
    <mergeCell ref="R18:T18"/>
    <mergeCell ref="F20:I20"/>
    <mergeCell ref="J20:K20"/>
    <mergeCell ref="L20:N20"/>
    <mergeCell ref="R20:T20"/>
    <mergeCell ref="F21:I21"/>
    <mergeCell ref="J21:K21"/>
    <mergeCell ref="L21:N21"/>
    <mergeCell ref="R21:T21"/>
    <mergeCell ref="F19:I19"/>
    <mergeCell ref="J19:K19"/>
    <mergeCell ref="L19:N19"/>
    <mergeCell ref="R19:T19"/>
    <mergeCell ref="F13:I13"/>
    <mergeCell ref="J13:K13"/>
    <mergeCell ref="L13:N13"/>
    <mergeCell ref="R13:T13"/>
    <mergeCell ref="F16:I16"/>
    <mergeCell ref="J16:K16"/>
    <mergeCell ref="L16:N16"/>
    <mergeCell ref="R16:T16"/>
    <mergeCell ref="F17:I17"/>
    <mergeCell ref="J17:K17"/>
    <mergeCell ref="L17:N17"/>
    <mergeCell ref="R17:T17"/>
    <mergeCell ref="F14:I14"/>
    <mergeCell ref="J14:K14"/>
    <mergeCell ref="L14:N14"/>
    <mergeCell ref="R14:T14"/>
    <mergeCell ref="F15:I15"/>
    <mergeCell ref="J15:K15"/>
    <mergeCell ref="L15:N15"/>
    <mergeCell ref="R15:T15"/>
    <mergeCell ref="A1:T1"/>
    <mergeCell ref="F2:Q5"/>
    <mergeCell ref="R2:S5"/>
    <mergeCell ref="R6:T8"/>
    <mergeCell ref="U6:W6"/>
    <mergeCell ref="B7:B8"/>
    <mergeCell ref="C7:C8"/>
    <mergeCell ref="D7:D8"/>
    <mergeCell ref="U2:W2"/>
    <mergeCell ref="T3:T5"/>
    <mergeCell ref="U3:W5"/>
    <mergeCell ref="A6:A8"/>
    <mergeCell ref="B6:D6"/>
    <mergeCell ref="F6:I8"/>
    <mergeCell ref="J6:K8"/>
    <mergeCell ref="L6:N8"/>
    <mergeCell ref="O6:Q6"/>
    <mergeCell ref="B2:E2"/>
    <mergeCell ref="B3:E3"/>
    <mergeCell ref="B4:E4"/>
    <mergeCell ref="B5:E5"/>
    <mergeCell ref="E6:E8"/>
    <mergeCell ref="A9:A12"/>
    <mergeCell ref="F9:I9"/>
    <mergeCell ref="J9:K9"/>
    <mergeCell ref="L9:N9"/>
    <mergeCell ref="R9:T9"/>
    <mergeCell ref="F10:I10"/>
    <mergeCell ref="J10:K10"/>
    <mergeCell ref="L10:N10"/>
    <mergeCell ref="R10:T10"/>
    <mergeCell ref="D11:D12"/>
    <mergeCell ref="F11:I11"/>
    <mergeCell ref="J11:K11"/>
    <mergeCell ref="L11:N11"/>
    <mergeCell ref="R11:T11"/>
    <mergeCell ref="F12:I12"/>
    <mergeCell ref="J12:K12"/>
    <mergeCell ref="L12:N12"/>
    <mergeCell ref="R12:T12"/>
  </mergeCells>
  <phoneticPr fontId="3" type="noConversion"/>
  <conditionalFormatting sqref="Q9:Q45">
    <cfRule type="cellIs" dxfId="20" priority="1" operator="between">
      <formula>15</formula>
      <formula>20</formula>
    </cfRule>
    <cfRule type="cellIs" dxfId="19" priority="2" operator="between">
      <formula>9</formula>
      <formula>12</formula>
    </cfRule>
    <cfRule type="cellIs" dxfId="18" priority="3" operator="equal">
      <formula>8</formula>
    </cfRule>
  </conditionalFormatting>
  <conditionalFormatting sqref="W9:W45">
    <cfRule type="cellIs" dxfId="17" priority="4" operator="between">
      <formula>15</formula>
      <formula>20</formula>
    </cfRule>
    <cfRule type="cellIs" dxfId="16" priority="5" operator="between">
      <formula>9</formula>
      <formula>12</formula>
    </cfRule>
    <cfRule type="cellIs" dxfId="15" priority="6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데이터필드!$J$6:$J$20</xm:f>
          </x14:formula1>
          <xm:sqref>D9:D11 D13:D17</xm:sqref>
        </x14:dataValidation>
        <x14:dataValidation type="list" allowBlank="1" showInputMessage="1" showErrorMessage="1">
          <x14:formula1>
            <xm:f>데이터필드!$D$6:$D$9</xm:f>
          </x14:formula1>
          <xm:sqref>U11 O11 O13:O45 U13:U45</xm:sqref>
        </x14:dataValidation>
        <x14:dataValidation type="list" allowBlank="1" showInputMessage="1" showErrorMessage="1">
          <x14:formula1>
            <xm:f>데이터필드!$E$6:$E$10</xm:f>
          </x14:formula1>
          <xm:sqref>V11 P11 P13:P45 V13:V45</xm:sqref>
        </x14:dataValidation>
        <x14:dataValidation type="list" allowBlank="1" showInputMessage="1" showErrorMessage="1">
          <x14:formula1>
            <xm:f>데이터필드!$B$6:$B$22</xm:f>
          </x14:formula1>
          <xm:sqref>J22:K45 J20:K20 K18 J13:J18</xm:sqref>
        </x14:dataValidation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J19:K19 J21</xm:sqref>
        </x14:dataValidation>
        <x14:dataValidation type="list" allowBlank="1" showInputMessage="1" showErrorMessage="1">
          <x14:formula1>
            <xm:f>'C:\Users\user\Desktop\2024위험성평가\위험성평가\[위험성평가표_에어컨 보수공사.xlsx]데이터필드'!#REF!</xm:f>
          </x14:formula1>
          <xm:sqref>K9 J9:J10 O9:O10</xm:sqref>
        </x14:dataValidation>
        <x14:dataValidation type="list" allowBlank="1" showInputMessage="1" showErrorMessage="1">
          <x14:formula1>
            <xm:f>'C:\Users\user\Desktop\붙임4. 위험성평가 양식\[위험성평가표_지하수배수펌프보수공사.xlsx]데이터필드'!#REF!</xm:f>
          </x14:formula1>
          <xm:sqref>U9:V10 U12:V12 O12:P12 J11:K12 P9:P10</xm:sqref>
        </x14:dataValidation>
        <x14:dataValidation type="list" allowBlank="1" showInputMessage="1" showErrorMessage="1">
          <x14:formula1>
            <xm:f>데이터필드!$J$6:$J$19</xm:f>
          </x14:formula1>
          <xm:sqref>D18:E45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W127"/>
  <sheetViews>
    <sheetView view="pageBreakPreview" zoomScale="70" zoomScaleNormal="100" zoomScaleSheetLayoutView="70" workbookViewId="0">
      <pane ySplit="8" topLeftCell="A9" activePane="bottomLeft" state="frozen"/>
      <selection activeCell="C14" sqref="C14"/>
      <selection pane="bottomLeft" activeCell="C14" sqref="C14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173" t="s">
        <v>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49"/>
      <c r="V1" s="49"/>
      <c r="W1" s="49"/>
    </row>
    <row r="2" spans="1:23" ht="39.950000000000003" customHeight="1" x14ac:dyDescent="0.3">
      <c r="A2" s="30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30" t="s">
        <v>13</v>
      </c>
      <c r="B3" s="193" t="s">
        <v>80</v>
      </c>
      <c r="C3" s="194"/>
      <c r="D3" s="194"/>
      <c r="E3" s="19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407</v>
      </c>
      <c r="V3" s="174"/>
      <c r="W3" s="174"/>
    </row>
    <row r="4" spans="1:23" ht="30" customHeight="1" x14ac:dyDescent="0.3">
      <c r="A4" s="30" t="s">
        <v>14</v>
      </c>
      <c r="B4" s="193" t="s">
        <v>345</v>
      </c>
      <c r="C4" s="194"/>
      <c r="D4" s="194"/>
      <c r="E4" s="19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30" t="s">
        <v>0</v>
      </c>
      <c r="B5" s="193" t="s">
        <v>411</v>
      </c>
      <c r="C5" s="194"/>
      <c r="D5" s="194"/>
      <c r="E5" s="19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5"/>
      <c r="E6" s="190" t="s">
        <v>426</v>
      </c>
      <c r="F6" s="196" t="s">
        <v>259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92"/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91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0" customHeight="1" x14ac:dyDescent="0.3">
      <c r="A9" s="313" t="s">
        <v>340</v>
      </c>
      <c r="B9" s="72" t="s">
        <v>382</v>
      </c>
      <c r="C9" s="72" t="s">
        <v>382</v>
      </c>
      <c r="D9" s="72" t="s">
        <v>380</v>
      </c>
      <c r="E9" s="86" t="s">
        <v>423</v>
      </c>
      <c r="F9" s="328" t="s">
        <v>351</v>
      </c>
      <c r="G9" s="328"/>
      <c r="H9" s="328"/>
      <c r="I9" s="328"/>
      <c r="J9" s="156" t="s">
        <v>85</v>
      </c>
      <c r="K9" s="156"/>
      <c r="L9" s="328" t="s">
        <v>175</v>
      </c>
      <c r="M9" s="328"/>
      <c r="N9" s="328"/>
      <c r="O9" s="72">
        <v>1</v>
      </c>
      <c r="P9" s="72">
        <v>2</v>
      </c>
      <c r="Q9" s="72">
        <f>O9*P9</f>
        <v>2</v>
      </c>
      <c r="R9" s="157"/>
      <c r="S9" s="157"/>
      <c r="T9" s="157"/>
      <c r="U9" s="72"/>
      <c r="V9" s="72"/>
      <c r="W9" s="72"/>
    </row>
    <row r="10" spans="1:23" ht="69.95" customHeight="1" x14ac:dyDescent="0.3">
      <c r="A10" s="314"/>
      <c r="B10" s="72" t="s">
        <v>382</v>
      </c>
      <c r="C10" s="72" t="s">
        <v>382</v>
      </c>
      <c r="D10" s="72" t="s">
        <v>380</v>
      </c>
      <c r="E10" s="86" t="s">
        <v>423</v>
      </c>
      <c r="F10" s="306" t="s">
        <v>352</v>
      </c>
      <c r="G10" s="307"/>
      <c r="H10" s="307"/>
      <c r="I10" s="308"/>
      <c r="J10" s="309" t="s">
        <v>84</v>
      </c>
      <c r="K10" s="310"/>
      <c r="L10" s="306" t="s">
        <v>353</v>
      </c>
      <c r="M10" s="307"/>
      <c r="N10" s="308"/>
      <c r="O10" s="72">
        <v>2</v>
      </c>
      <c r="P10" s="72">
        <v>1</v>
      </c>
      <c r="Q10" s="72">
        <f>O10*P10</f>
        <v>2</v>
      </c>
      <c r="R10" s="157"/>
      <c r="S10" s="157"/>
      <c r="T10" s="157"/>
      <c r="U10" s="72"/>
      <c r="V10" s="72"/>
      <c r="W10" s="72"/>
    </row>
    <row r="11" spans="1:23" ht="66.75" customHeight="1" x14ac:dyDescent="0.3">
      <c r="A11" s="314"/>
      <c r="B11" s="72" t="s">
        <v>382</v>
      </c>
      <c r="C11" s="72" t="s">
        <v>382</v>
      </c>
      <c r="D11" s="132" t="s">
        <v>102</v>
      </c>
      <c r="E11" s="86" t="s">
        <v>423</v>
      </c>
      <c r="F11" s="306" t="s">
        <v>349</v>
      </c>
      <c r="G11" s="307"/>
      <c r="H11" s="307"/>
      <c r="I11" s="308"/>
      <c r="J11" s="156" t="s">
        <v>94</v>
      </c>
      <c r="K11" s="156"/>
      <c r="L11" s="306" t="s">
        <v>350</v>
      </c>
      <c r="M11" s="307"/>
      <c r="N11" s="308"/>
      <c r="O11" s="72">
        <v>3</v>
      </c>
      <c r="P11" s="72">
        <v>1</v>
      </c>
      <c r="Q11" s="72">
        <v>3</v>
      </c>
      <c r="R11" s="157"/>
      <c r="S11" s="157"/>
      <c r="T11" s="157"/>
      <c r="U11" s="72"/>
      <c r="V11" s="72"/>
      <c r="W11" s="72"/>
    </row>
    <row r="12" spans="1:23" ht="60" customHeight="1" x14ac:dyDescent="0.3">
      <c r="A12" s="315"/>
      <c r="B12" s="72" t="s">
        <v>382</v>
      </c>
      <c r="C12" s="72" t="s">
        <v>382</v>
      </c>
      <c r="D12" s="246"/>
      <c r="E12" s="86" t="s">
        <v>423</v>
      </c>
      <c r="F12" s="306" t="s">
        <v>209</v>
      </c>
      <c r="G12" s="307"/>
      <c r="H12" s="307"/>
      <c r="I12" s="308"/>
      <c r="J12" s="156" t="s">
        <v>94</v>
      </c>
      <c r="K12" s="156"/>
      <c r="L12" s="306" t="s">
        <v>208</v>
      </c>
      <c r="M12" s="307"/>
      <c r="N12" s="308"/>
      <c r="O12" s="72">
        <v>3</v>
      </c>
      <c r="P12" s="72">
        <v>1</v>
      </c>
      <c r="Q12" s="72">
        <v>3</v>
      </c>
      <c r="R12" s="170"/>
      <c r="S12" s="172"/>
      <c r="T12" s="171"/>
      <c r="U12" s="72"/>
      <c r="V12" s="72"/>
      <c r="W12" s="72"/>
    </row>
    <row r="13" spans="1:23" ht="66.75" customHeight="1" x14ac:dyDescent="0.3">
      <c r="A13" s="48" t="s">
        <v>346</v>
      </c>
      <c r="B13" s="28"/>
      <c r="C13" s="28"/>
      <c r="D13" s="28" t="s">
        <v>102</v>
      </c>
      <c r="E13" s="86" t="s">
        <v>423</v>
      </c>
      <c r="F13" s="167" t="s">
        <v>93</v>
      </c>
      <c r="G13" s="168"/>
      <c r="H13" s="168"/>
      <c r="I13" s="169"/>
      <c r="J13" s="170" t="s">
        <v>83</v>
      </c>
      <c r="K13" s="171"/>
      <c r="L13" s="167" t="s">
        <v>123</v>
      </c>
      <c r="M13" s="168"/>
      <c r="N13" s="169"/>
      <c r="O13" s="29">
        <v>3</v>
      </c>
      <c r="P13" s="29">
        <v>1</v>
      </c>
      <c r="Q13" s="29">
        <v>3</v>
      </c>
      <c r="R13" s="167"/>
      <c r="S13" s="168"/>
      <c r="T13" s="169"/>
      <c r="U13" s="55"/>
      <c r="V13" s="55"/>
      <c r="W13" s="55"/>
    </row>
    <row r="14" spans="1:23" ht="147.75" customHeight="1" x14ac:dyDescent="0.3">
      <c r="A14" s="48" t="s">
        <v>105</v>
      </c>
      <c r="B14" s="50"/>
      <c r="C14" s="50"/>
      <c r="D14" s="50" t="s">
        <v>104</v>
      </c>
      <c r="E14" s="86" t="s">
        <v>423</v>
      </c>
      <c r="F14" s="167" t="s">
        <v>144</v>
      </c>
      <c r="G14" s="168"/>
      <c r="H14" s="168"/>
      <c r="I14" s="169"/>
      <c r="J14" s="170" t="s">
        <v>100</v>
      </c>
      <c r="K14" s="171"/>
      <c r="L14" s="298" t="s">
        <v>145</v>
      </c>
      <c r="M14" s="299"/>
      <c r="N14" s="300"/>
      <c r="O14" s="55">
        <v>3</v>
      </c>
      <c r="P14" s="55">
        <v>1</v>
      </c>
      <c r="Q14" s="55">
        <v>3</v>
      </c>
      <c r="R14" s="170"/>
      <c r="S14" s="172"/>
      <c r="T14" s="171"/>
      <c r="U14" s="55"/>
      <c r="V14" s="55"/>
      <c r="W14" s="55"/>
    </row>
    <row r="15" spans="1:23" ht="66.75" customHeight="1" x14ac:dyDescent="0.3">
      <c r="A15" s="48" t="s">
        <v>107</v>
      </c>
      <c r="B15" s="50"/>
      <c r="C15" s="50"/>
      <c r="D15" s="50" t="s">
        <v>110</v>
      </c>
      <c r="E15" s="86" t="s">
        <v>423</v>
      </c>
      <c r="F15" s="167" t="s">
        <v>109</v>
      </c>
      <c r="G15" s="168"/>
      <c r="H15" s="168"/>
      <c r="I15" s="169"/>
      <c r="J15" s="170" t="s">
        <v>97</v>
      </c>
      <c r="K15" s="171"/>
      <c r="L15" s="167" t="s">
        <v>146</v>
      </c>
      <c r="M15" s="168"/>
      <c r="N15" s="169"/>
      <c r="O15" s="55">
        <v>1</v>
      </c>
      <c r="P15" s="55">
        <v>1</v>
      </c>
      <c r="Q15" s="55">
        <v>1</v>
      </c>
      <c r="R15" s="170"/>
      <c r="S15" s="172"/>
      <c r="T15" s="171"/>
      <c r="U15" s="55"/>
      <c r="V15" s="55"/>
      <c r="W15" s="55"/>
    </row>
    <row r="16" spans="1:23" ht="66.75" customHeight="1" x14ac:dyDescent="0.3">
      <c r="A16" s="48"/>
      <c r="B16" s="50"/>
      <c r="C16" s="50"/>
      <c r="D16" s="50"/>
      <c r="E16" s="85"/>
      <c r="F16" s="167"/>
      <c r="G16" s="168"/>
      <c r="H16" s="168"/>
      <c r="I16" s="169"/>
      <c r="J16" s="338"/>
      <c r="K16" s="339"/>
      <c r="L16" s="167"/>
      <c r="M16" s="168"/>
      <c r="N16" s="169"/>
      <c r="O16" s="55"/>
      <c r="P16" s="55"/>
      <c r="Q16" s="55"/>
      <c r="R16" s="170"/>
      <c r="S16" s="172"/>
      <c r="T16" s="171"/>
      <c r="U16" s="55"/>
      <c r="V16" s="55"/>
      <c r="W16" s="55"/>
    </row>
    <row r="17" spans="1:23" ht="60" customHeight="1" x14ac:dyDescent="0.3">
      <c r="A17" s="13"/>
      <c r="B17" s="13"/>
      <c r="C17" s="13"/>
      <c r="D17" s="13"/>
      <c r="E17" s="58"/>
      <c r="F17" s="155"/>
      <c r="G17" s="155"/>
      <c r="H17" s="155"/>
      <c r="I17" s="155"/>
      <c r="J17" s="156"/>
      <c r="K17" s="156"/>
      <c r="L17" s="157"/>
      <c r="M17" s="157"/>
      <c r="N17" s="157"/>
      <c r="O17" s="11"/>
      <c r="P17" s="11"/>
      <c r="Q17" s="11"/>
      <c r="R17" s="136"/>
      <c r="S17" s="136"/>
      <c r="T17" s="136"/>
      <c r="U17" s="11"/>
      <c r="V17" s="11"/>
      <c r="W17" s="11"/>
    </row>
    <row r="18" spans="1:23" ht="69" customHeight="1" x14ac:dyDescent="0.3">
      <c r="A18" s="13"/>
      <c r="B18" s="13"/>
      <c r="C18" s="13"/>
      <c r="D18" s="13"/>
      <c r="E18" s="58"/>
      <c r="F18" s="158"/>
      <c r="G18" s="158"/>
      <c r="H18" s="158"/>
      <c r="I18" s="158"/>
      <c r="J18" s="159"/>
      <c r="K18" s="159"/>
      <c r="L18" s="160"/>
      <c r="M18" s="160"/>
      <c r="N18" s="160"/>
      <c r="O18" s="2"/>
      <c r="P18" s="2"/>
      <c r="Q18" s="2"/>
      <c r="R18" s="145"/>
      <c r="S18" s="145"/>
      <c r="T18" s="145"/>
      <c r="U18" s="2"/>
      <c r="V18" s="2"/>
      <c r="W18" s="2"/>
    </row>
    <row r="19" spans="1:23" ht="60" customHeight="1" x14ac:dyDescent="0.3">
      <c r="A19" s="13"/>
      <c r="B19" s="13"/>
      <c r="C19" s="13"/>
      <c r="D19" s="13"/>
      <c r="E19" s="58"/>
      <c r="F19" s="145"/>
      <c r="G19" s="145"/>
      <c r="H19" s="145"/>
      <c r="I19" s="145"/>
      <c r="J19" s="146"/>
      <c r="K19" s="146"/>
      <c r="L19" s="145"/>
      <c r="M19" s="145"/>
      <c r="N19" s="145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3"/>
      <c r="B20" s="9"/>
      <c r="C20" s="9"/>
      <c r="D20" s="9"/>
      <c r="E20" s="95"/>
      <c r="F20" s="147"/>
      <c r="G20" s="148"/>
      <c r="H20" s="148"/>
      <c r="I20" s="149"/>
      <c r="J20" s="150"/>
      <c r="K20" s="151"/>
      <c r="L20" s="152"/>
      <c r="M20" s="153"/>
      <c r="N20" s="154"/>
      <c r="O20" s="2"/>
      <c r="P20" s="2"/>
      <c r="Q20" s="2"/>
      <c r="R20" s="136"/>
      <c r="S20" s="136"/>
      <c r="T20" s="136"/>
      <c r="U20" s="11"/>
      <c r="V20" s="11"/>
      <c r="W20" s="11"/>
    </row>
    <row r="21" spans="1:23" ht="60" customHeight="1" x14ac:dyDescent="0.3">
      <c r="A21" s="18"/>
      <c r="B21" s="9"/>
      <c r="C21" s="9"/>
      <c r="D21" s="9"/>
      <c r="E21" s="9"/>
      <c r="F21" s="134"/>
      <c r="G21" s="134"/>
      <c r="H21" s="134"/>
      <c r="I21" s="134"/>
      <c r="J21" s="135"/>
      <c r="K21" s="135"/>
      <c r="L21" s="136"/>
      <c r="M21" s="136"/>
      <c r="N21" s="136"/>
      <c r="O21" s="11"/>
      <c r="P21" s="11"/>
      <c r="Q21" s="11"/>
      <c r="R21" s="136"/>
      <c r="S21" s="136"/>
      <c r="T21" s="136"/>
      <c r="U21" s="11"/>
      <c r="V21" s="11"/>
      <c r="W21" s="11"/>
    </row>
    <row r="22" spans="1:23" ht="60" customHeight="1" x14ac:dyDescent="0.3">
      <c r="A22" s="18"/>
      <c r="B22" s="9"/>
      <c r="C22" s="9"/>
      <c r="D22" s="9"/>
      <c r="E22" s="9"/>
      <c r="F22" s="145"/>
      <c r="G22" s="145"/>
      <c r="H22" s="145"/>
      <c r="I22" s="145"/>
      <c r="J22" s="146"/>
      <c r="K22" s="146"/>
      <c r="L22" s="145"/>
      <c r="M22" s="145"/>
      <c r="N22" s="145"/>
      <c r="O22" s="2"/>
      <c r="P22" s="2"/>
      <c r="Q22" s="2"/>
      <c r="R22" s="145"/>
      <c r="S22" s="145"/>
      <c r="T22" s="145"/>
      <c r="U22" s="2"/>
      <c r="V22" s="2"/>
      <c r="W22" s="2"/>
    </row>
    <row r="23" spans="1:23" ht="60" customHeight="1" x14ac:dyDescent="0.3">
      <c r="A23" s="18"/>
      <c r="B23" s="9"/>
      <c r="C23" s="9"/>
      <c r="D23" s="9"/>
      <c r="E23" s="9"/>
      <c r="F23" s="134"/>
      <c r="G23" s="134"/>
      <c r="H23" s="134"/>
      <c r="I23" s="134"/>
      <c r="J23" s="135"/>
      <c r="K23" s="135"/>
      <c r="L23" s="136"/>
      <c r="M23" s="136"/>
      <c r="N23" s="136"/>
      <c r="O23" s="11"/>
      <c r="P23" s="11"/>
      <c r="Q23" s="11"/>
      <c r="R23" s="136"/>
      <c r="S23" s="136"/>
      <c r="T23" s="136"/>
      <c r="U23" s="11"/>
      <c r="V23" s="11"/>
      <c r="W23" s="11"/>
    </row>
    <row r="24" spans="1:23" ht="60" customHeight="1" x14ac:dyDescent="0.3">
      <c r="A24" s="18"/>
      <c r="B24" s="9"/>
      <c r="C24" s="9"/>
      <c r="D24" s="9"/>
      <c r="E24" s="9"/>
      <c r="F24" s="134"/>
      <c r="G24" s="134"/>
      <c r="H24" s="134"/>
      <c r="I24" s="134"/>
      <c r="J24" s="135"/>
      <c r="K24" s="135"/>
      <c r="L24" s="136"/>
      <c r="M24" s="136"/>
      <c r="N24" s="136"/>
      <c r="O24" s="11"/>
      <c r="P24" s="11"/>
      <c r="Q24" s="11"/>
      <c r="R24" s="136"/>
      <c r="S24" s="136"/>
      <c r="T24" s="136"/>
      <c r="U24" s="11"/>
      <c r="V24" s="11"/>
      <c r="W24" s="11"/>
    </row>
    <row r="25" spans="1:23" ht="60" customHeight="1" x14ac:dyDescent="0.3">
      <c r="A25" s="9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"/>
      <c r="P25" s="11"/>
      <c r="Q25" s="11"/>
      <c r="R25" s="136"/>
      <c r="S25" s="136"/>
      <c r="T25" s="136"/>
      <c r="U25" s="11"/>
      <c r="V25" s="11"/>
      <c r="W25" s="11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"/>
      <c r="P26" s="11"/>
      <c r="Q26" s="11"/>
      <c r="R26" s="136"/>
      <c r="S26" s="136"/>
      <c r="T26" s="136"/>
      <c r="U26" s="11"/>
      <c r="V26" s="11"/>
      <c r="W26" s="11"/>
    </row>
    <row r="27" spans="1:23" ht="60" customHeight="1" x14ac:dyDescent="0.3">
      <c r="A27" s="9"/>
      <c r="B27" s="9"/>
      <c r="C27" s="9"/>
      <c r="D27" s="9"/>
      <c r="E27" s="9"/>
      <c r="F27" s="145"/>
      <c r="G27" s="145"/>
      <c r="H27" s="145"/>
      <c r="I27" s="145"/>
      <c r="J27" s="146"/>
      <c r="K27" s="146"/>
      <c r="L27" s="145"/>
      <c r="M27" s="145"/>
      <c r="N27" s="145"/>
      <c r="O27" s="2"/>
      <c r="P27" s="2"/>
      <c r="Q27" s="2"/>
      <c r="R27" s="145"/>
      <c r="S27" s="145"/>
      <c r="T27" s="145"/>
      <c r="U27" s="2"/>
      <c r="V27" s="2"/>
      <c r="W27" s="2"/>
    </row>
    <row r="28" spans="1:23" ht="60" customHeight="1" x14ac:dyDescent="0.3">
      <c r="A28" s="9"/>
      <c r="B28" s="9"/>
      <c r="C28" s="9"/>
      <c r="D28" s="9"/>
      <c r="E28" s="9"/>
      <c r="F28" s="134"/>
      <c r="G28" s="134"/>
      <c r="H28" s="134"/>
      <c r="I28" s="134"/>
      <c r="J28" s="135"/>
      <c r="K28" s="135"/>
      <c r="L28" s="136"/>
      <c r="M28" s="136"/>
      <c r="N28" s="136"/>
      <c r="O28" s="11"/>
      <c r="P28" s="11"/>
      <c r="Q28" s="11"/>
      <c r="R28" s="136"/>
      <c r="S28" s="136"/>
      <c r="T28" s="136"/>
      <c r="U28" s="11"/>
      <c r="V28" s="11"/>
      <c r="W28" s="11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"/>
      <c r="P29" s="11"/>
      <c r="Q29" s="11"/>
      <c r="R29" s="136"/>
      <c r="S29" s="136"/>
      <c r="T29" s="136"/>
      <c r="U29" s="11"/>
      <c r="V29" s="11"/>
      <c r="W29" s="11"/>
    </row>
    <row r="30" spans="1:23" ht="60" customHeight="1" x14ac:dyDescent="0.3">
      <c r="A30" s="9"/>
      <c r="B30" s="9"/>
      <c r="C30" s="9"/>
      <c r="D30" s="9"/>
      <c r="E30" s="9"/>
      <c r="F30" s="145"/>
      <c r="G30" s="145"/>
      <c r="H30" s="145"/>
      <c r="I30" s="145"/>
      <c r="J30" s="146"/>
      <c r="K30" s="146"/>
      <c r="L30" s="145"/>
      <c r="M30" s="145"/>
      <c r="N30" s="145"/>
      <c r="O30" s="2"/>
      <c r="P30" s="2"/>
      <c r="Q30" s="2"/>
      <c r="R30" s="145"/>
      <c r="S30" s="145"/>
      <c r="T30" s="145"/>
      <c r="U30" s="2"/>
      <c r="V30" s="2"/>
      <c r="W30" s="2"/>
    </row>
    <row r="31" spans="1:23" ht="60" customHeight="1" x14ac:dyDescent="0.3">
      <c r="A31" s="9"/>
      <c r="B31" s="9"/>
      <c r="C31" s="9"/>
      <c r="D31" s="9"/>
      <c r="E31" s="9"/>
      <c r="F31" s="134"/>
      <c r="G31" s="134"/>
      <c r="H31" s="134"/>
      <c r="I31" s="134"/>
      <c r="J31" s="135"/>
      <c r="K31" s="135"/>
      <c r="L31" s="136"/>
      <c r="M31" s="136"/>
      <c r="N31" s="136"/>
      <c r="O31" s="11"/>
      <c r="P31" s="11"/>
      <c r="Q31" s="11"/>
      <c r="R31" s="136"/>
      <c r="S31" s="136"/>
      <c r="T31" s="136"/>
      <c r="U31" s="11"/>
      <c r="V31" s="11"/>
      <c r="W31" s="11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"/>
      <c r="P32" s="11"/>
      <c r="Q32" s="11"/>
      <c r="R32" s="136"/>
      <c r="S32" s="136"/>
      <c r="T32" s="136"/>
      <c r="U32" s="11"/>
      <c r="V32" s="11"/>
      <c r="W32" s="11"/>
    </row>
    <row r="33" spans="1:23" ht="60" customHeight="1" x14ac:dyDescent="0.3">
      <c r="A33" s="9"/>
      <c r="B33" s="9"/>
      <c r="C33" s="9"/>
      <c r="D33" s="9"/>
      <c r="E33" s="9"/>
      <c r="F33" s="145"/>
      <c r="G33" s="145"/>
      <c r="H33" s="145"/>
      <c r="I33" s="145"/>
      <c r="J33" s="146"/>
      <c r="K33" s="146"/>
      <c r="L33" s="145"/>
      <c r="M33" s="145"/>
      <c r="N33" s="145"/>
      <c r="O33" s="2"/>
      <c r="P33" s="2"/>
      <c r="Q33" s="2"/>
      <c r="R33" s="145"/>
      <c r="S33" s="145"/>
      <c r="T33" s="145"/>
      <c r="U33" s="2"/>
      <c r="V33" s="2"/>
      <c r="W33" s="2"/>
    </row>
    <row r="34" spans="1:23" ht="60" customHeight="1" x14ac:dyDescent="0.3">
      <c r="A34" s="9"/>
      <c r="B34" s="9"/>
      <c r="C34" s="9"/>
      <c r="D34" s="9"/>
      <c r="E34" s="9"/>
      <c r="F34" s="134"/>
      <c r="G34" s="134"/>
      <c r="H34" s="134"/>
      <c r="I34" s="134"/>
      <c r="J34" s="135"/>
      <c r="K34" s="135"/>
      <c r="L34" s="136"/>
      <c r="M34" s="136"/>
      <c r="N34" s="136"/>
      <c r="O34" s="11"/>
      <c r="P34" s="11"/>
      <c r="Q34" s="11"/>
      <c r="R34" s="136"/>
      <c r="S34" s="136"/>
      <c r="T34" s="136"/>
      <c r="U34" s="11"/>
      <c r="V34" s="11"/>
      <c r="W34" s="11"/>
    </row>
    <row r="35" spans="1:23" ht="60" customHeight="1" x14ac:dyDescent="0.3">
      <c r="A35" s="9"/>
      <c r="B35" s="9"/>
      <c r="C35" s="9"/>
      <c r="D35" s="9"/>
      <c r="E35" s="9"/>
      <c r="F35" s="134"/>
      <c r="G35" s="134"/>
      <c r="H35" s="134"/>
      <c r="I35" s="134"/>
      <c r="J35" s="135"/>
      <c r="K35" s="135"/>
      <c r="L35" s="136"/>
      <c r="M35" s="136"/>
      <c r="N35" s="136"/>
      <c r="O35" s="11"/>
      <c r="P35" s="11"/>
      <c r="Q35" s="11"/>
      <c r="R35" s="136"/>
      <c r="S35" s="136"/>
      <c r="T35" s="136"/>
      <c r="U35" s="11"/>
      <c r="V35" s="11"/>
      <c r="W35" s="11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"/>
      <c r="P36" s="11"/>
      <c r="Q36" s="11"/>
      <c r="R36" s="136"/>
      <c r="S36" s="136"/>
      <c r="T36" s="136"/>
      <c r="U36" s="11"/>
      <c r="V36" s="11"/>
      <c r="W36" s="11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"/>
      <c r="P37" s="11"/>
      <c r="Q37" s="11"/>
      <c r="R37" s="136"/>
      <c r="S37" s="136"/>
      <c r="T37" s="136"/>
      <c r="U37" s="11"/>
      <c r="V37" s="11"/>
      <c r="W37" s="11"/>
    </row>
    <row r="38" spans="1:23" ht="60" customHeight="1" x14ac:dyDescent="0.3">
      <c r="A38" s="9"/>
      <c r="B38" s="9"/>
      <c r="C38" s="9"/>
      <c r="D38" s="9"/>
      <c r="E38" s="9"/>
      <c r="F38" s="145"/>
      <c r="G38" s="145"/>
      <c r="H38" s="145"/>
      <c r="I38" s="145"/>
      <c r="J38" s="146"/>
      <c r="K38" s="146"/>
      <c r="L38" s="145"/>
      <c r="M38" s="145"/>
      <c r="N38" s="145"/>
      <c r="O38" s="2"/>
      <c r="P38" s="2"/>
      <c r="Q38" s="2"/>
      <c r="R38" s="145"/>
      <c r="S38" s="145"/>
      <c r="T38" s="145"/>
      <c r="U38" s="2"/>
      <c r="V38" s="2"/>
      <c r="W38" s="2"/>
    </row>
    <row r="39" spans="1:23" ht="60" customHeight="1" x14ac:dyDescent="0.3">
      <c r="A39" s="9"/>
      <c r="B39" s="9"/>
      <c r="C39" s="9"/>
      <c r="D39" s="9"/>
      <c r="E39" s="9"/>
      <c r="F39" s="134"/>
      <c r="G39" s="134"/>
      <c r="H39" s="134"/>
      <c r="I39" s="134"/>
      <c r="J39" s="135"/>
      <c r="K39" s="135"/>
      <c r="L39" s="136"/>
      <c r="M39" s="136"/>
      <c r="N39" s="136"/>
      <c r="O39" s="11"/>
      <c r="P39" s="11"/>
      <c r="Q39" s="11"/>
      <c r="R39" s="136"/>
      <c r="S39" s="136"/>
      <c r="T39" s="136"/>
      <c r="U39" s="11"/>
      <c r="V39" s="11"/>
      <c r="W39" s="11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"/>
      <c r="P40" s="11"/>
      <c r="Q40" s="11"/>
      <c r="R40" s="136"/>
      <c r="S40" s="136"/>
      <c r="T40" s="136"/>
      <c r="U40" s="11"/>
      <c r="V40" s="11"/>
      <c r="W40" s="11"/>
    </row>
    <row r="41" spans="1:23" ht="60" customHeight="1" x14ac:dyDescent="0.3">
      <c r="A41" s="9"/>
      <c r="B41" s="9"/>
      <c r="C41" s="9"/>
      <c r="D41" s="9"/>
      <c r="E41" s="9"/>
      <c r="F41" s="145"/>
      <c r="G41" s="145"/>
      <c r="H41" s="145"/>
      <c r="I41" s="145"/>
      <c r="J41" s="146"/>
      <c r="K41" s="146"/>
      <c r="L41" s="145"/>
      <c r="M41" s="145"/>
      <c r="N41" s="145"/>
      <c r="O41" s="2"/>
      <c r="P41" s="2"/>
      <c r="Q41" s="2"/>
      <c r="R41" s="145"/>
      <c r="S41" s="145"/>
      <c r="T41" s="145"/>
      <c r="U41" s="2"/>
      <c r="V41" s="2"/>
      <c r="W41" s="2"/>
    </row>
    <row r="42" spans="1:23" ht="60" customHeight="1" x14ac:dyDescent="0.3">
      <c r="A42" s="9"/>
      <c r="B42" s="9"/>
      <c r="C42" s="9"/>
      <c r="D42" s="9"/>
      <c r="E42" s="9"/>
      <c r="F42" s="134"/>
      <c r="G42" s="134"/>
      <c r="H42" s="134"/>
      <c r="I42" s="134"/>
      <c r="J42" s="135"/>
      <c r="K42" s="135"/>
      <c r="L42" s="136"/>
      <c r="M42" s="136"/>
      <c r="N42" s="136"/>
      <c r="O42" s="11"/>
      <c r="P42" s="11"/>
      <c r="Q42" s="11"/>
      <c r="R42" s="136"/>
      <c r="S42" s="136"/>
      <c r="T42" s="136"/>
      <c r="U42" s="11"/>
      <c r="V42" s="11"/>
      <c r="W42" s="11"/>
    </row>
    <row r="43" spans="1:23" ht="60" customHeight="1" x14ac:dyDescent="0.3">
      <c r="A43" s="9"/>
      <c r="B43" s="9"/>
      <c r="C43" s="9"/>
      <c r="D43" s="9"/>
      <c r="E43" s="9"/>
      <c r="F43" s="134"/>
      <c r="G43" s="134"/>
      <c r="H43" s="134"/>
      <c r="I43" s="134"/>
      <c r="J43" s="135"/>
      <c r="K43" s="135"/>
      <c r="L43" s="136"/>
      <c r="M43" s="136"/>
      <c r="N43" s="136"/>
      <c r="O43" s="11"/>
      <c r="P43" s="11"/>
      <c r="Q43" s="11"/>
      <c r="R43" s="136"/>
      <c r="S43" s="136"/>
      <c r="T43" s="136"/>
      <c r="U43" s="11"/>
      <c r="V43" s="11"/>
      <c r="W43" s="11"/>
    </row>
    <row r="44" spans="1:23" ht="60" customHeight="1" x14ac:dyDescent="0.3">
      <c r="A44" s="9"/>
      <c r="B44" s="9"/>
      <c r="C44" s="9"/>
      <c r="D44" s="9"/>
      <c r="E44" s="95"/>
      <c r="F44" s="137"/>
      <c r="G44" s="138"/>
      <c r="H44" s="138"/>
      <c r="I44" s="139"/>
      <c r="J44" s="140"/>
      <c r="K44" s="141"/>
      <c r="L44" s="142"/>
      <c r="M44" s="143"/>
      <c r="N44" s="144"/>
      <c r="O44" s="11"/>
      <c r="P44" s="11"/>
      <c r="Q44" s="11"/>
      <c r="R44" s="142"/>
      <c r="S44" s="143"/>
      <c r="T44" s="144"/>
      <c r="U44" s="11"/>
      <c r="V44" s="11"/>
      <c r="W44" s="11"/>
    </row>
    <row r="127" spans="9:9" x14ac:dyDescent="0.3">
      <c r="I127" t="s">
        <v>9</v>
      </c>
    </row>
  </sheetData>
  <mergeCells count="168">
    <mergeCell ref="F43:I43"/>
    <mergeCell ref="J43:K43"/>
    <mergeCell ref="L43:N43"/>
    <mergeCell ref="R43:T43"/>
    <mergeCell ref="F44:I44"/>
    <mergeCell ref="J44:K44"/>
    <mergeCell ref="L44:N44"/>
    <mergeCell ref="R44:T44"/>
    <mergeCell ref="F41:I41"/>
    <mergeCell ref="J41:K41"/>
    <mergeCell ref="L41:N41"/>
    <mergeCell ref="R41:T41"/>
    <mergeCell ref="F42:I42"/>
    <mergeCell ref="J42:K42"/>
    <mergeCell ref="L42:N42"/>
    <mergeCell ref="R42:T42"/>
    <mergeCell ref="F39:I39"/>
    <mergeCell ref="J39:K39"/>
    <mergeCell ref="L39:N39"/>
    <mergeCell ref="R39:T39"/>
    <mergeCell ref="F40:I40"/>
    <mergeCell ref="J40:K40"/>
    <mergeCell ref="L40:N40"/>
    <mergeCell ref="R40:T40"/>
    <mergeCell ref="F35:I35"/>
    <mergeCell ref="J35:K35"/>
    <mergeCell ref="L35:N35"/>
    <mergeCell ref="R35:T35"/>
    <mergeCell ref="F36:I36"/>
    <mergeCell ref="J36:K36"/>
    <mergeCell ref="L36:N36"/>
    <mergeCell ref="R36:T36"/>
    <mergeCell ref="F37:I37"/>
    <mergeCell ref="J37:K37"/>
    <mergeCell ref="L37:N37"/>
    <mergeCell ref="R37:T37"/>
    <mergeCell ref="F38:I38"/>
    <mergeCell ref="J38:K38"/>
    <mergeCell ref="L38:N38"/>
    <mergeCell ref="R38:T38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3:I13"/>
    <mergeCell ref="J13:K13"/>
    <mergeCell ref="L13:N13"/>
    <mergeCell ref="R13:T13"/>
    <mergeCell ref="F16:I16"/>
    <mergeCell ref="J16:K16"/>
    <mergeCell ref="L16:N16"/>
    <mergeCell ref="R16:T16"/>
    <mergeCell ref="F14:I14"/>
    <mergeCell ref="J14:K14"/>
    <mergeCell ref="L14:N14"/>
    <mergeCell ref="R14:T14"/>
    <mergeCell ref="F15:I15"/>
    <mergeCell ref="J15:K15"/>
    <mergeCell ref="L15:N15"/>
    <mergeCell ref="R15:T15"/>
    <mergeCell ref="A1:T1"/>
    <mergeCell ref="F2:Q5"/>
    <mergeCell ref="R2:S5"/>
    <mergeCell ref="R6:T8"/>
    <mergeCell ref="U6:W6"/>
    <mergeCell ref="B7:B8"/>
    <mergeCell ref="C7:C8"/>
    <mergeCell ref="D7:D8"/>
    <mergeCell ref="U2:W2"/>
    <mergeCell ref="T3:T5"/>
    <mergeCell ref="U3:W5"/>
    <mergeCell ref="A6:A8"/>
    <mergeCell ref="B6:D6"/>
    <mergeCell ref="F6:I8"/>
    <mergeCell ref="J6:K8"/>
    <mergeCell ref="L6:N8"/>
    <mergeCell ref="O6:Q6"/>
    <mergeCell ref="B2:E2"/>
    <mergeCell ref="B3:E3"/>
    <mergeCell ref="B4:E4"/>
    <mergeCell ref="B5:E5"/>
    <mergeCell ref="E6:E8"/>
    <mergeCell ref="A9:A12"/>
    <mergeCell ref="F9:I9"/>
    <mergeCell ref="J9:K9"/>
    <mergeCell ref="L9:N9"/>
    <mergeCell ref="R9:T9"/>
    <mergeCell ref="F10:I10"/>
    <mergeCell ref="J10:K10"/>
    <mergeCell ref="L10:N10"/>
    <mergeCell ref="R10:T10"/>
    <mergeCell ref="D11:D12"/>
    <mergeCell ref="F11:I11"/>
    <mergeCell ref="J11:K11"/>
    <mergeCell ref="L11:N11"/>
    <mergeCell ref="R11:T11"/>
    <mergeCell ref="F12:I12"/>
    <mergeCell ref="J12:K12"/>
    <mergeCell ref="L12:N12"/>
    <mergeCell ref="R12:T12"/>
  </mergeCells>
  <phoneticPr fontId="3" type="noConversion"/>
  <conditionalFormatting sqref="Q9:Q44">
    <cfRule type="cellIs" dxfId="14" priority="1" operator="between">
      <formula>15</formula>
      <formula>20</formula>
    </cfRule>
    <cfRule type="cellIs" dxfId="13" priority="2" operator="between">
      <formula>9</formula>
      <formula>12</formula>
    </cfRule>
    <cfRule type="cellIs" dxfId="12" priority="3" operator="equal">
      <formula>8</formula>
    </cfRule>
  </conditionalFormatting>
  <conditionalFormatting sqref="W9:W44">
    <cfRule type="cellIs" dxfId="11" priority="4" operator="between">
      <formula>15</formula>
      <formula>20</formula>
    </cfRule>
    <cfRule type="cellIs" dxfId="10" priority="5" operator="between">
      <formula>9</formula>
      <formula>12</formula>
    </cfRule>
    <cfRule type="cellIs" dxfId="9" priority="6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J18:K18 J20</xm:sqref>
        </x14:dataValidation>
        <x14:dataValidation type="list" allowBlank="1" showInputMessage="1" showErrorMessage="1">
          <x14:formula1>
            <xm:f>데이터필드!$B$6:$B$22</xm:f>
          </x14:formula1>
          <xm:sqref>J21:K44 J19:K19 K17 J13:J17</xm:sqref>
        </x14:dataValidation>
        <x14:dataValidation type="list" allowBlank="1" showInputMessage="1" showErrorMessage="1">
          <x14:formula1>
            <xm:f>데이터필드!$E$6:$E$10</xm:f>
          </x14:formula1>
          <xm:sqref>V11 P11 V13:V44 P13:P44</xm:sqref>
        </x14:dataValidation>
        <x14:dataValidation type="list" allowBlank="1" showInputMessage="1" showErrorMessage="1">
          <x14:formula1>
            <xm:f>데이터필드!$D$6:$D$9</xm:f>
          </x14:formula1>
          <xm:sqref>U11 O11 U13:U44 O13:O44</xm:sqref>
        </x14:dataValidation>
        <x14:dataValidation type="list" allowBlank="1" showInputMessage="1" showErrorMessage="1">
          <x14:formula1>
            <xm:f>데이터필드!$J$6:$J$20</xm:f>
          </x14:formula1>
          <xm:sqref>D9:D11 D13:D16 E16</xm:sqref>
        </x14:dataValidation>
        <x14:dataValidation type="list" allowBlank="1" showInputMessage="1" showErrorMessage="1">
          <x14:formula1>
            <xm:f>'C:\Users\user\Desktop\2024위험성평가\위험성평가\[위험성평가표_에어컨 보수공사.xlsx]데이터필드'!#REF!</xm:f>
          </x14:formula1>
          <xm:sqref>K9 J9:J10 O9:O10</xm:sqref>
        </x14:dataValidation>
        <x14:dataValidation type="list" allowBlank="1" showInputMessage="1" showErrorMessage="1">
          <x14:formula1>
            <xm:f>'C:\Users\user\Desktop\붙임4. 위험성평가 양식\[위험성평가표_지하수배수펌프보수공사.xlsx]데이터필드'!#REF!</xm:f>
          </x14:formula1>
          <xm:sqref>U9:V10 U12:V12 O12:P12 J11:K12 P9:P10</xm:sqref>
        </x14:dataValidation>
        <x14:dataValidation type="list" allowBlank="1" showInputMessage="1" showErrorMessage="1">
          <x14:formula1>
            <xm:f>데이터필드!$J$6:$J$19</xm:f>
          </x14:formula1>
          <xm:sqref>D17:E44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W124"/>
  <sheetViews>
    <sheetView zoomScale="70" zoomScaleNormal="70" zoomScaleSheetLayoutView="85" workbookViewId="0">
      <pane ySplit="8" topLeftCell="A9" activePane="bottomLeft" state="frozen"/>
      <selection activeCell="C10" sqref="C10"/>
      <selection pane="bottomLeft" activeCell="C10" sqref="C10"/>
    </sheetView>
  </sheetViews>
  <sheetFormatPr defaultRowHeight="16.5" x14ac:dyDescent="0.3"/>
  <cols>
    <col min="1" max="1" width="15.625" customWidth="1"/>
    <col min="2" max="9" width="13.625" customWidth="1"/>
    <col min="10" max="11" width="5.625" customWidth="1"/>
    <col min="12" max="14" width="13.625" customWidth="1"/>
    <col min="15" max="17" width="7.625" customWidth="1"/>
    <col min="18" max="19" width="9.625" customWidth="1"/>
    <col min="20" max="23" width="10.625" customWidth="1"/>
  </cols>
  <sheetData>
    <row r="1" spans="1:23" ht="30" customHeight="1" x14ac:dyDescent="0.3">
      <c r="A1" s="213" t="s">
        <v>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113"/>
      <c r="V1" s="113"/>
      <c r="W1" s="113"/>
    </row>
    <row r="2" spans="1:23" ht="39.950000000000003" customHeight="1" x14ac:dyDescent="0.3">
      <c r="A2" s="108" t="s">
        <v>12</v>
      </c>
      <c r="B2" s="174" t="s">
        <v>452</v>
      </c>
      <c r="C2" s="174"/>
      <c r="D2" s="174"/>
      <c r="E2" s="174"/>
      <c r="F2" s="175" t="s">
        <v>4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6" t="s">
        <v>19</v>
      </c>
      <c r="S2" s="177"/>
      <c r="T2" s="10" t="s">
        <v>17</v>
      </c>
      <c r="U2" s="174" t="s">
        <v>121</v>
      </c>
      <c r="V2" s="174"/>
      <c r="W2" s="174"/>
    </row>
    <row r="3" spans="1:23" ht="30" customHeight="1" x14ac:dyDescent="0.3">
      <c r="A3" s="108" t="s">
        <v>13</v>
      </c>
      <c r="B3" s="174" t="s">
        <v>80</v>
      </c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8"/>
      <c r="S3" s="179"/>
      <c r="T3" s="174" t="s">
        <v>18</v>
      </c>
      <c r="U3" s="174" t="s">
        <v>407</v>
      </c>
      <c r="V3" s="174"/>
      <c r="W3" s="174"/>
    </row>
    <row r="4" spans="1:23" ht="30" customHeight="1" x14ac:dyDescent="0.3">
      <c r="A4" s="108" t="s">
        <v>14</v>
      </c>
      <c r="B4" s="174" t="s">
        <v>448</v>
      </c>
      <c r="C4" s="174"/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8"/>
      <c r="S4" s="179"/>
      <c r="T4" s="174"/>
      <c r="U4" s="174"/>
      <c r="V4" s="174"/>
      <c r="W4" s="174"/>
    </row>
    <row r="5" spans="1:23" ht="30" customHeight="1" x14ac:dyDescent="0.3">
      <c r="A5" s="108" t="s">
        <v>0</v>
      </c>
      <c r="B5" s="174" t="s">
        <v>431</v>
      </c>
      <c r="C5" s="174"/>
      <c r="D5" s="174"/>
      <c r="E5" s="174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80"/>
      <c r="S5" s="181"/>
      <c r="T5" s="174"/>
      <c r="U5" s="174"/>
      <c r="V5" s="174"/>
      <c r="W5" s="174"/>
    </row>
    <row r="6" spans="1:23" ht="39.950000000000003" customHeight="1" x14ac:dyDescent="0.3">
      <c r="A6" s="190" t="s">
        <v>15</v>
      </c>
      <c r="B6" s="193" t="s">
        <v>10</v>
      </c>
      <c r="C6" s="194"/>
      <c r="D6" s="194"/>
      <c r="E6" s="195"/>
      <c r="F6" s="196" t="s">
        <v>259</v>
      </c>
      <c r="G6" s="182"/>
      <c r="H6" s="182"/>
      <c r="I6" s="197"/>
      <c r="J6" s="202" t="s">
        <v>5</v>
      </c>
      <c r="K6" s="203"/>
      <c r="L6" s="196" t="s">
        <v>11</v>
      </c>
      <c r="M6" s="182"/>
      <c r="N6" s="182"/>
      <c r="O6" s="185" t="s">
        <v>8</v>
      </c>
      <c r="P6" s="186"/>
      <c r="Q6" s="187"/>
      <c r="R6" s="182" t="s">
        <v>3</v>
      </c>
      <c r="S6" s="182"/>
      <c r="T6" s="182"/>
      <c r="U6" s="185" t="s">
        <v>16</v>
      </c>
      <c r="V6" s="186"/>
      <c r="W6" s="187"/>
    </row>
    <row r="7" spans="1:23" ht="30" customHeight="1" x14ac:dyDescent="0.3">
      <c r="A7" s="192"/>
      <c r="B7" s="188" t="s">
        <v>186</v>
      </c>
      <c r="C7" s="190" t="s">
        <v>185</v>
      </c>
      <c r="D7" s="188" t="s">
        <v>184</v>
      </c>
      <c r="E7" s="190" t="s">
        <v>410</v>
      </c>
      <c r="F7" s="198"/>
      <c r="G7" s="183"/>
      <c r="H7" s="183"/>
      <c r="I7" s="199"/>
      <c r="J7" s="204"/>
      <c r="K7" s="205"/>
      <c r="L7" s="198"/>
      <c r="M7" s="183"/>
      <c r="N7" s="183"/>
      <c r="O7" s="46" t="s">
        <v>6</v>
      </c>
      <c r="P7" s="46" t="s">
        <v>7</v>
      </c>
      <c r="Q7" s="46" t="s">
        <v>20</v>
      </c>
      <c r="R7" s="183"/>
      <c r="S7" s="183"/>
      <c r="T7" s="183"/>
      <c r="U7" s="46" t="s">
        <v>6</v>
      </c>
      <c r="V7" s="46" t="s">
        <v>7</v>
      </c>
      <c r="W7" s="46" t="s">
        <v>1</v>
      </c>
    </row>
    <row r="8" spans="1:23" ht="30" customHeight="1" x14ac:dyDescent="0.3">
      <c r="A8" s="191"/>
      <c r="B8" s="189"/>
      <c r="C8" s="191"/>
      <c r="D8" s="189"/>
      <c r="E8" s="191"/>
      <c r="F8" s="200"/>
      <c r="G8" s="184"/>
      <c r="H8" s="184"/>
      <c r="I8" s="201"/>
      <c r="J8" s="206"/>
      <c r="K8" s="207"/>
      <c r="L8" s="200"/>
      <c r="M8" s="184"/>
      <c r="N8" s="184"/>
      <c r="O8" s="47" t="s">
        <v>21</v>
      </c>
      <c r="P8" s="47" t="s">
        <v>22</v>
      </c>
      <c r="Q8" s="47" t="s">
        <v>23</v>
      </c>
      <c r="R8" s="184"/>
      <c r="S8" s="184"/>
      <c r="T8" s="184"/>
      <c r="U8" s="47" t="s">
        <v>21</v>
      </c>
      <c r="V8" s="47" t="s">
        <v>22</v>
      </c>
      <c r="W8" s="47" t="s">
        <v>23</v>
      </c>
    </row>
    <row r="9" spans="1:23" ht="66.75" customHeight="1" x14ac:dyDescent="0.3">
      <c r="A9" s="65" t="s">
        <v>449</v>
      </c>
      <c r="B9" s="109" t="s">
        <v>382</v>
      </c>
      <c r="C9" s="109" t="s">
        <v>382</v>
      </c>
      <c r="D9" s="109" t="s">
        <v>380</v>
      </c>
      <c r="E9" s="109" t="s">
        <v>423</v>
      </c>
      <c r="F9" s="167" t="s">
        <v>432</v>
      </c>
      <c r="G9" s="168"/>
      <c r="H9" s="168"/>
      <c r="I9" s="169"/>
      <c r="J9" s="170" t="s">
        <v>41</v>
      </c>
      <c r="K9" s="171"/>
      <c r="L9" s="167" t="s">
        <v>433</v>
      </c>
      <c r="M9" s="168"/>
      <c r="N9" s="169"/>
      <c r="O9" s="109">
        <v>2</v>
      </c>
      <c r="P9" s="109">
        <v>1</v>
      </c>
      <c r="Q9" s="109">
        <v>2</v>
      </c>
      <c r="R9" s="157"/>
      <c r="S9" s="157"/>
      <c r="T9" s="157"/>
      <c r="U9" s="109"/>
      <c r="V9" s="109"/>
      <c r="W9" s="109"/>
    </row>
    <row r="10" spans="1:23" ht="91.5" customHeight="1" x14ac:dyDescent="0.3">
      <c r="A10" s="65" t="s">
        <v>434</v>
      </c>
      <c r="B10" s="109" t="s">
        <v>382</v>
      </c>
      <c r="C10" s="119" t="s">
        <v>459</v>
      </c>
      <c r="D10" s="119" t="s">
        <v>458</v>
      </c>
      <c r="E10" s="116" t="s">
        <v>423</v>
      </c>
      <c r="F10" s="340" t="s">
        <v>447</v>
      </c>
      <c r="G10" s="341"/>
      <c r="H10" s="341"/>
      <c r="I10" s="342"/>
      <c r="J10" s="293" t="s">
        <v>125</v>
      </c>
      <c r="K10" s="294"/>
      <c r="L10" s="295" t="s">
        <v>455</v>
      </c>
      <c r="M10" s="296"/>
      <c r="N10" s="297"/>
      <c r="O10" s="116">
        <v>4</v>
      </c>
      <c r="P10" s="116">
        <v>1</v>
      </c>
      <c r="Q10" s="116">
        <v>4</v>
      </c>
      <c r="R10" s="343"/>
      <c r="S10" s="343"/>
      <c r="T10" s="343"/>
      <c r="U10" s="116"/>
      <c r="V10" s="116"/>
      <c r="W10" s="116"/>
    </row>
    <row r="11" spans="1:23" ht="101.25" customHeight="1" x14ac:dyDescent="0.3">
      <c r="A11" s="105" t="s">
        <v>436</v>
      </c>
      <c r="B11" s="109" t="s">
        <v>382</v>
      </c>
      <c r="C11" s="119" t="s">
        <v>459</v>
      </c>
      <c r="D11" s="119" t="s">
        <v>458</v>
      </c>
      <c r="E11" s="116" t="s">
        <v>423</v>
      </c>
      <c r="F11" s="290" t="s">
        <v>435</v>
      </c>
      <c r="G11" s="291"/>
      <c r="H11" s="291"/>
      <c r="I11" s="292"/>
      <c r="J11" s="293" t="s">
        <v>125</v>
      </c>
      <c r="K11" s="294"/>
      <c r="L11" s="295" t="s">
        <v>456</v>
      </c>
      <c r="M11" s="296"/>
      <c r="N11" s="297"/>
      <c r="O11" s="116">
        <v>4</v>
      </c>
      <c r="P11" s="116">
        <v>1</v>
      </c>
      <c r="Q11" s="116">
        <v>4</v>
      </c>
      <c r="R11" s="343"/>
      <c r="S11" s="343"/>
      <c r="T11" s="343"/>
      <c r="U11" s="116"/>
      <c r="V11" s="116"/>
      <c r="W11" s="116"/>
    </row>
    <row r="12" spans="1:23" ht="92.25" customHeight="1" x14ac:dyDescent="0.3">
      <c r="A12" s="109" t="s">
        <v>437</v>
      </c>
      <c r="B12" s="109" t="s">
        <v>382</v>
      </c>
      <c r="C12" s="119" t="s">
        <v>459</v>
      </c>
      <c r="D12" s="119" t="s">
        <v>458</v>
      </c>
      <c r="E12" s="116" t="s">
        <v>423</v>
      </c>
      <c r="F12" s="290" t="s">
        <v>446</v>
      </c>
      <c r="G12" s="291"/>
      <c r="H12" s="291"/>
      <c r="I12" s="292"/>
      <c r="J12" s="293" t="s">
        <v>125</v>
      </c>
      <c r="K12" s="294"/>
      <c r="L12" s="295" t="s">
        <v>457</v>
      </c>
      <c r="M12" s="296"/>
      <c r="N12" s="297"/>
      <c r="O12" s="116">
        <v>4</v>
      </c>
      <c r="P12" s="116">
        <v>1</v>
      </c>
      <c r="Q12" s="116">
        <v>4</v>
      </c>
      <c r="R12" s="293"/>
      <c r="S12" s="344"/>
      <c r="T12" s="294"/>
      <c r="U12" s="116"/>
      <c r="V12" s="116"/>
      <c r="W12" s="116"/>
    </row>
    <row r="13" spans="1:23" ht="60" customHeight="1" x14ac:dyDescent="0.3">
      <c r="A13" s="109"/>
      <c r="B13" s="109"/>
      <c r="C13" s="109"/>
      <c r="D13" s="109"/>
      <c r="E13" s="109"/>
      <c r="F13" s="167"/>
      <c r="G13" s="168"/>
      <c r="H13" s="168"/>
      <c r="I13" s="169"/>
      <c r="J13" s="170"/>
      <c r="K13" s="171"/>
      <c r="L13" s="167"/>
      <c r="M13" s="168"/>
      <c r="N13" s="169"/>
      <c r="O13" s="109"/>
      <c r="P13" s="109"/>
      <c r="Q13" s="109"/>
      <c r="R13" s="157"/>
      <c r="S13" s="157"/>
      <c r="T13" s="157"/>
      <c r="U13" s="109"/>
      <c r="V13" s="109"/>
      <c r="W13" s="109"/>
    </row>
    <row r="14" spans="1:23" ht="60" customHeight="1" x14ac:dyDescent="0.3">
      <c r="A14" s="21"/>
      <c r="B14" s="111"/>
      <c r="C14" s="111"/>
      <c r="D14" s="111"/>
      <c r="E14" s="111"/>
      <c r="F14" s="160"/>
      <c r="G14" s="160"/>
      <c r="H14" s="160"/>
      <c r="I14" s="160"/>
      <c r="J14" s="208"/>
      <c r="K14" s="208"/>
      <c r="L14" s="160"/>
      <c r="M14" s="160"/>
      <c r="N14" s="160"/>
      <c r="O14" s="110"/>
      <c r="P14" s="110"/>
      <c r="Q14" s="110"/>
      <c r="R14" s="160"/>
      <c r="S14" s="160"/>
      <c r="T14" s="160"/>
      <c r="U14" s="110"/>
      <c r="V14" s="110"/>
      <c r="W14" s="110"/>
    </row>
    <row r="15" spans="1:23" ht="69" customHeight="1" x14ac:dyDescent="0.3">
      <c r="A15" s="58"/>
      <c r="B15" s="58"/>
      <c r="C15" s="58"/>
      <c r="D15" s="58"/>
      <c r="E15" s="58"/>
      <c r="F15" s="158"/>
      <c r="G15" s="158"/>
      <c r="H15" s="158"/>
      <c r="I15" s="158"/>
      <c r="J15" s="159"/>
      <c r="K15" s="159"/>
      <c r="L15" s="160"/>
      <c r="M15" s="160"/>
      <c r="N15" s="160"/>
      <c r="O15" s="2"/>
      <c r="P15" s="2"/>
      <c r="Q15" s="2"/>
      <c r="R15" s="145"/>
      <c r="S15" s="145"/>
      <c r="T15" s="145"/>
      <c r="U15" s="2"/>
      <c r="V15" s="2"/>
      <c r="W15" s="2"/>
    </row>
    <row r="16" spans="1:23" ht="60" customHeight="1" x14ac:dyDescent="0.3">
      <c r="A16" s="58"/>
      <c r="B16" s="58"/>
      <c r="C16" s="58"/>
      <c r="D16" s="58"/>
      <c r="E16" s="58"/>
      <c r="F16" s="145"/>
      <c r="G16" s="145"/>
      <c r="H16" s="145"/>
      <c r="I16" s="145"/>
      <c r="J16" s="146"/>
      <c r="K16" s="146"/>
      <c r="L16" s="145"/>
      <c r="M16" s="145"/>
      <c r="N16" s="145"/>
      <c r="O16" s="2"/>
      <c r="P16" s="2"/>
      <c r="Q16" s="2"/>
      <c r="R16" s="145"/>
      <c r="S16" s="145"/>
      <c r="T16" s="145"/>
      <c r="U16" s="2"/>
      <c r="V16" s="2"/>
      <c r="W16" s="2"/>
    </row>
    <row r="17" spans="1:23" ht="60" customHeight="1" x14ac:dyDescent="0.3">
      <c r="A17" s="58"/>
      <c r="B17" s="9"/>
      <c r="C17" s="9"/>
      <c r="D17" s="9"/>
      <c r="E17" s="9"/>
      <c r="F17" s="147"/>
      <c r="G17" s="148"/>
      <c r="H17" s="148"/>
      <c r="I17" s="149"/>
      <c r="J17" s="150"/>
      <c r="K17" s="151"/>
      <c r="L17" s="152"/>
      <c r="M17" s="153"/>
      <c r="N17" s="154"/>
      <c r="O17" s="2"/>
      <c r="P17" s="2"/>
      <c r="Q17" s="2"/>
      <c r="R17" s="136"/>
      <c r="S17" s="136"/>
      <c r="T17" s="136"/>
      <c r="U17" s="112"/>
      <c r="V17" s="112"/>
      <c r="W17" s="112"/>
    </row>
    <row r="18" spans="1:23" ht="60" customHeight="1" x14ac:dyDescent="0.3">
      <c r="A18" s="18"/>
      <c r="B18" s="9"/>
      <c r="C18" s="9"/>
      <c r="D18" s="9"/>
      <c r="E18" s="9"/>
      <c r="F18" s="134"/>
      <c r="G18" s="134"/>
      <c r="H18" s="134"/>
      <c r="I18" s="134"/>
      <c r="J18" s="135"/>
      <c r="K18" s="135"/>
      <c r="L18" s="136"/>
      <c r="M18" s="136"/>
      <c r="N18" s="136"/>
      <c r="O18" s="112"/>
      <c r="P18" s="112"/>
      <c r="Q18" s="112"/>
      <c r="R18" s="136"/>
      <c r="S18" s="136"/>
      <c r="T18" s="136"/>
      <c r="U18" s="112"/>
      <c r="V18" s="112"/>
      <c r="W18" s="112"/>
    </row>
    <row r="19" spans="1:23" ht="60" customHeight="1" x14ac:dyDescent="0.3">
      <c r="A19" s="18"/>
      <c r="B19" s="9"/>
      <c r="C19" s="9"/>
      <c r="D19" s="9"/>
      <c r="E19" s="9"/>
      <c r="F19" s="145"/>
      <c r="G19" s="145"/>
      <c r="H19" s="145"/>
      <c r="I19" s="145"/>
      <c r="J19" s="146"/>
      <c r="K19" s="146"/>
      <c r="L19" s="145"/>
      <c r="M19" s="145"/>
      <c r="N19" s="145"/>
      <c r="O19" s="2"/>
      <c r="P19" s="2"/>
      <c r="Q19" s="2"/>
      <c r="R19" s="145"/>
      <c r="S19" s="145"/>
      <c r="T19" s="145"/>
      <c r="U19" s="2"/>
      <c r="V19" s="2"/>
      <c r="W19" s="2"/>
    </row>
    <row r="20" spans="1:23" ht="60" customHeight="1" x14ac:dyDescent="0.3">
      <c r="A20" s="18"/>
      <c r="B20" s="9"/>
      <c r="C20" s="9"/>
      <c r="D20" s="9"/>
      <c r="E20" s="9"/>
      <c r="F20" s="134"/>
      <c r="G20" s="134"/>
      <c r="H20" s="134"/>
      <c r="I20" s="134"/>
      <c r="J20" s="135"/>
      <c r="K20" s="135"/>
      <c r="L20" s="136"/>
      <c r="M20" s="136"/>
      <c r="N20" s="136"/>
      <c r="O20" s="112"/>
      <c r="P20" s="112"/>
      <c r="Q20" s="112"/>
      <c r="R20" s="136"/>
      <c r="S20" s="136"/>
      <c r="T20" s="136"/>
      <c r="U20" s="112"/>
      <c r="V20" s="112"/>
      <c r="W20" s="112"/>
    </row>
    <row r="21" spans="1:23" ht="60" customHeight="1" x14ac:dyDescent="0.3">
      <c r="A21" s="18"/>
      <c r="B21" s="9"/>
      <c r="C21" s="9"/>
      <c r="D21" s="9"/>
      <c r="E21" s="9"/>
      <c r="F21" s="134"/>
      <c r="G21" s="134"/>
      <c r="H21" s="134"/>
      <c r="I21" s="134"/>
      <c r="J21" s="135"/>
      <c r="K21" s="135"/>
      <c r="L21" s="136"/>
      <c r="M21" s="136"/>
      <c r="N21" s="136"/>
      <c r="O21" s="112"/>
      <c r="P21" s="112"/>
      <c r="Q21" s="112"/>
      <c r="R21" s="136"/>
      <c r="S21" s="136"/>
      <c r="T21" s="136"/>
      <c r="U21" s="112"/>
      <c r="V21" s="112"/>
      <c r="W21" s="112"/>
    </row>
    <row r="22" spans="1:23" ht="60" customHeight="1" x14ac:dyDescent="0.3">
      <c r="A22" s="9"/>
      <c r="B22" s="9"/>
      <c r="C22" s="9"/>
      <c r="D22" s="9"/>
      <c r="E22" s="9"/>
      <c r="F22" s="134"/>
      <c r="G22" s="134"/>
      <c r="H22" s="134"/>
      <c r="I22" s="134"/>
      <c r="J22" s="135"/>
      <c r="K22" s="135"/>
      <c r="L22" s="136"/>
      <c r="M22" s="136"/>
      <c r="N22" s="136"/>
      <c r="O22" s="112"/>
      <c r="P22" s="112"/>
      <c r="Q22" s="112"/>
      <c r="R22" s="136"/>
      <c r="S22" s="136"/>
      <c r="T22" s="136"/>
      <c r="U22" s="112"/>
      <c r="V22" s="112"/>
      <c r="W22" s="112"/>
    </row>
    <row r="23" spans="1:23" ht="60" customHeight="1" x14ac:dyDescent="0.3">
      <c r="A23" s="9"/>
      <c r="B23" s="9"/>
      <c r="C23" s="9"/>
      <c r="D23" s="9"/>
      <c r="E23" s="9"/>
      <c r="F23" s="134"/>
      <c r="G23" s="134"/>
      <c r="H23" s="134"/>
      <c r="I23" s="134"/>
      <c r="J23" s="135"/>
      <c r="K23" s="135"/>
      <c r="L23" s="136"/>
      <c r="M23" s="136"/>
      <c r="N23" s="136"/>
      <c r="O23" s="112"/>
      <c r="P23" s="112"/>
      <c r="Q23" s="112"/>
      <c r="R23" s="136"/>
      <c r="S23" s="136"/>
      <c r="T23" s="136"/>
      <c r="U23" s="112"/>
      <c r="V23" s="112"/>
      <c r="W23" s="112"/>
    </row>
    <row r="24" spans="1:23" ht="60" customHeight="1" x14ac:dyDescent="0.3">
      <c r="A24" s="9"/>
      <c r="B24" s="9"/>
      <c r="C24" s="9"/>
      <c r="D24" s="9"/>
      <c r="E24" s="9"/>
      <c r="F24" s="145"/>
      <c r="G24" s="145"/>
      <c r="H24" s="145"/>
      <c r="I24" s="145"/>
      <c r="J24" s="146"/>
      <c r="K24" s="146"/>
      <c r="L24" s="145"/>
      <c r="M24" s="145"/>
      <c r="N24" s="145"/>
      <c r="O24" s="2"/>
      <c r="P24" s="2"/>
      <c r="Q24" s="2"/>
      <c r="R24" s="145"/>
      <c r="S24" s="145"/>
      <c r="T24" s="145"/>
      <c r="U24" s="2"/>
      <c r="V24" s="2"/>
      <c r="W24" s="2"/>
    </row>
    <row r="25" spans="1:23" ht="60" customHeight="1" x14ac:dyDescent="0.3">
      <c r="A25" s="9"/>
      <c r="B25" s="9"/>
      <c r="C25" s="9"/>
      <c r="D25" s="9"/>
      <c r="E25" s="9"/>
      <c r="F25" s="134"/>
      <c r="G25" s="134"/>
      <c r="H25" s="134"/>
      <c r="I25" s="134"/>
      <c r="J25" s="135"/>
      <c r="K25" s="135"/>
      <c r="L25" s="136"/>
      <c r="M25" s="136"/>
      <c r="N25" s="136"/>
      <c r="O25" s="112"/>
      <c r="P25" s="112"/>
      <c r="Q25" s="112"/>
      <c r="R25" s="136"/>
      <c r="S25" s="136"/>
      <c r="T25" s="136"/>
      <c r="U25" s="112"/>
      <c r="V25" s="112"/>
      <c r="W25" s="112"/>
    </row>
    <row r="26" spans="1:23" ht="60" customHeight="1" x14ac:dyDescent="0.3">
      <c r="A26" s="9"/>
      <c r="B26" s="9"/>
      <c r="C26" s="9"/>
      <c r="D26" s="9"/>
      <c r="E26" s="9"/>
      <c r="F26" s="134"/>
      <c r="G26" s="134"/>
      <c r="H26" s="134"/>
      <c r="I26" s="134"/>
      <c r="J26" s="135"/>
      <c r="K26" s="135"/>
      <c r="L26" s="136"/>
      <c r="M26" s="136"/>
      <c r="N26" s="136"/>
      <c r="O26" s="112"/>
      <c r="P26" s="112"/>
      <c r="Q26" s="112"/>
      <c r="R26" s="136"/>
      <c r="S26" s="136"/>
      <c r="T26" s="136"/>
      <c r="U26" s="112"/>
      <c r="V26" s="112"/>
      <c r="W26" s="112"/>
    </row>
    <row r="27" spans="1:23" ht="60" customHeight="1" x14ac:dyDescent="0.3">
      <c r="A27" s="9"/>
      <c r="B27" s="9"/>
      <c r="C27" s="9"/>
      <c r="D27" s="9"/>
      <c r="E27" s="9"/>
      <c r="F27" s="145"/>
      <c r="G27" s="145"/>
      <c r="H27" s="145"/>
      <c r="I27" s="145"/>
      <c r="J27" s="146"/>
      <c r="K27" s="146"/>
      <c r="L27" s="145"/>
      <c r="M27" s="145"/>
      <c r="N27" s="145"/>
      <c r="O27" s="2"/>
      <c r="P27" s="2"/>
      <c r="Q27" s="2"/>
      <c r="R27" s="145"/>
      <c r="S27" s="145"/>
      <c r="T27" s="145"/>
      <c r="U27" s="2"/>
      <c r="V27" s="2"/>
      <c r="W27" s="2"/>
    </row>
    <row r="28" spans="1:23" ht="60" customHeight="1" x14ac:dyDescent="0.3">
      <c r="A28" s="9"/>
      <c r="B28" s="9"/>
      <c r="C28" s="9"/>
      <c r="D28" s="9"/>
      <c r="E28" s="9"/>
      <c r="F28" s="134"/>
      <c r="G28" s="134"/>
      <c r="H28" s="134"/>
      <c r="I28" s="134"/>
      <c r="J28" s="135"/>
      <c r="K28" s="135"/>
      <c r="L28" s="136"/>
      <c r="M28" s="136"/>
      <c r="N28" s="136"/>
      <c r="O28" s="112"/>
      <c r="P28" s="112"/>
      <c r="Q28" s="112"/>
      <c r="R28" s="136"/>
      <c r="S28" s="136"/>
      <c r="T28" s="136"/>
      <c r="U28" s="112"/>
      <c r="V28" s="112"/>
      <c r="W28" s="112"/>
    </row>
    <row r="29" spans="1:23" ht="60" customHeight="1" x14ac:dyDescent="0.3">
      <c r="A29" s="9"/>
      <c r="B29" s="9"/>
      <c r="C29" s="9"/>
      <c r="D29" s="9"/>
      <c r="E29" s="9"/>
      <c r="F29" s="134"/>
      <c r="G29" s="134"/>
      <c r="H29" s="134"/>
      <c r="I29" s="134"/>
      <c r="J29" s="135"/>
      <c r="K29" s="135"/>
      <c r="L29" s="136"/>
      <c r="M29" s="136"/>
      <c r="N29" s="136"/>
      <c r="O29" s="112"/>
      <c r="P29" s="112"/>
      <c r="Q29" s="112"/>
      <c r="R29" s="136"/>
      <c r="S29" s="136"/>
      <c r="T29" s="136"/>
      <c r="U29" s="112"/>
      <c r="V29" s="112"/>
      <c r="W29" s="112"/>
    </row>
    <row r="30" spans="1:23" ht="60" customHeight="1" x14ac:dyDescent="0.3">
      <c r="A30" s="9"/>
      <c r="B30" s="9"/>
      <c r="C30" s="9"/>
      <c r="D30" s="9"/>
      <c r="E30" s="9"/>
      <c r="F30" s="145"/>
      <c r="G30" s="145"/>
      <c r="H30" s="145"/>
      <c r="I30" s="145"/>
      <c r="J30" s="146"/>
      <c r="K30" s="146"/>
      <c r="L30" s="145"/>
      <c r="M30" s="145"/>
      <c r="N30" s="145"/>
      <c r="O30" s="2"/>
      <c r="P30" s="2"/>
      <c r="Q30" s="2"/>
      <c r="R30" s="145"/>
      <c r="S30" s="145"/>
      <c r="T30" s="145"/>
      <c r="U30" s="2"/>
      <c r="V30" s="2"/>
      <c r="W30" s="2"/>
    </row>
    <row r="31" spans="1:23" ht="60" customHeight="1" x14ac:dyDescent="0.3">
      <c r="A31" s="9"/>
      <c r="B31" s="9"/>
      <c r="C31" s="9"/>
      <c r="D31" s="9"/>
      <c r="E31" s="9"/>
      <c r="F31" s="134"/>
      <c r="G31" s="134"/>
      <c r="H31" s="134"/>
      <c r="I31" s="134"/>
      <c r="J31" s="135"/>
      <c r="K31" s="135"/>
      <c r="L31" s="136"/>
      <c r="M31" s="136"/>
      <c r="N31" s="136"/>
      <c r="O31" s="112"/>
      <c r="P31" s="112"/>
      <c r="Q31" s="112"/>
      <c r="R31" s="136"/>
      <c r="S31" s="136"/>
      <c r="T31" s="136"/>
      <c r="U31" s="112"/>
      <c r="V31" s="112"/>
      <c r="W31" s="112"/>
    </row>
    <row r="32" spans="1:23" ht="60" customHeight="1" x14ac:dyDescent="0.3">
      <c r="A32" s="9"/>
      <c r="B32" s="9"/>
      <c r="C32" s="9"/>
      <c r="D32" s="9"/>
      <c r="E32" s="9"/>
      <c r="F32" s="134"/>
      <c r="G32" s="134"/>
      <c r="H32" s="134"/>
      <c r="I32" s="134"/>
      <c r="J32" s="135"/>
      <c r="K32" s="135"/>
      <c r="L32" s="136"/>
      <c r="M32" s="136"/>
      <c r="N32" s="136"/>
      <c r="O32" s="112"/>
      <c r="P32" s="112"/>
      <c r="Q32" s="112"/>
      <c r="R32" s="136"/>
      <c r="S32" s="136"/>
      <c r="T32" s="136"/>
      <c r="U32" s="112"/>
      <c r="V32" s="112"/>
      <c r="W32" s="112"/>
    </row>
    <row r="33" spans="1:23" ht="60" customHeight="1" x14ac:dyDescent="0.3">
      <c r="A33" s="9"/>
      <c r="B33" s="9"/>
      <c r="C33" s="9"/>
      <c r="D33" s="9"/>
      <c r="E33" s="9"/>
      <c r="F33" s="134"/>
      <c r="G33" s="134"/>
      <c r="H33" s="134"/>
      <c r="I33" s="134"/>
      <c r="J33" s="135"/>
      <c r="K33" s="135"/>
      <c r="L33" s="136"/>
      <c r="M33" s="136"/>
      <c r="N33" s="136"/>
      <c r="O33" s="112"/>
      <c r="P33" s="112"/>
      <c r="Q33" s="112"/>
      <c r="R33" s="136"/>
      <c r="S33" s="136"/>
      <c r="T33" s="136"/>
      <c r="U33" s="112"/>
      <c r="V33" s="112"/>
      <c r="W33" s="112"/>
    </row>
    <row r="34" spans="1:23" ht="60" customHeight="1" x14ac:dyDescent="0.3">
      <c r="A34" s="9"/>
      <c r="B34" s="9"/>
      <c r="C34" s="9"/>
      <c r="D34" s="9"/>
      <c r="E34" s="9"/>
      <c r="F34" s="134"/>
      <c r="G34" s="134"/>
      <c r="H34" s="134"/>
      <c r="I34" s="134"/>
      <c r="J34" s="135"/>
      <c r="K34" s="135"/>
      <c r="L34" s="136"/>
      <c r="M34" s="136"/>
      <c r="N34" s="136"/>
      <c r="O34" s="112"/>
      <c r="P34" s="112"/>
      <c r="Q34" s="112"/>
      <c r="R34" s="136"/>
      <c r="S34" s="136"/>
      <c r="T34" s="136"/>
      <c r="U34" s="112"/>
      <c r="V34" s="112"/>
      <c r="W34" s="112"/>
    </row>
    <row r="35" spans="1:23" ht="60" customHeight="1" x14ac:dyDescent="0.3">
      <c r="A35" s="9"/>
      <c r="B35" s="9"/>
      <c r="C35" s="9"/>
      <c r="D35" s="9"/>
      <c r="E35" s="9"/>
      <c r="F35" s="145"/>
      <c r="G35" s="145"/>
      <c r="H35" s="145"/>
      <c r="I35" s="145"/>
      <c r="J35" s="146"/>
      <c r="K35" s="146"/>
      <c r="L35" s="145"/>
      <c r="M35" s="145"/>
      <c r="N35" s="145"/>
      <c r="O35" s="2"/>
      <c r="P35" s="2"/>
      <c r="Q35" s="2"/>
      <c r="R35" s="145"/>
      <c r="S35" s="145"/>
      <c r="T35" s="145"/>
      <c r="U35" s="2"/>
      <c r="V35" s="2"/>
      <c r="W35" s="2"/>
    </row>
    <row r="36" spans="1:23" ht="60" customHeight="1" x14ac:dyDescent="0.3">
      <c r="A36" s="9"/>
      <c r="B36" s="9"/>
      <c r="C36" s="9"/>
      <c r="D36" s="9"/>
      <c r="E36" s="9"/>
      <c r="F36" s="134"/>
      <c r="G36" s="134"/>
      <c r="H36" s="134"/>
      <c r="I36" s="134"/>
      <c r="J36" s="135"/>
      <c r="K36" s="135"/>
      <c r="L36" s="136"/>
      <c r="M36" s="136"/>
      <c r="N36" s="136"/>
      <c r="O36" s="112"/>
      <c r="P36" s="112"/>
      <c r="Q36" s="112"/>
      <c r="R36" s="136"/>
      <c r="S36" s="136"/>
      <c r="T36" s="136"/>
      <c r="U36" s="112"/>
      <c r="V36" s="112"/>
      <c r="W36" s="112"/>
    </row>
    <row r="37" spans="1:23" ht="60" customHeight="1" x14ac:dyDescent="0.3">
      <c r="A37" s="9"/>
      <c r="B37" s="9"/>
      <c r="C37" s="9"/>
      <c r="D37" s="9"/>
      <c r="E37" s="9"/>
      <c r="F37" s="134"/>
      <c r="G37" s="134"/>
      <c r="H37" s="134"/>
      <c r="I37" s="134"/>
      <c r="J37" s="135"/>
      <c r="K37" s="135"/>
      <c r="L37" s="136"/>
      <c r="M37" s="136"/>
      <c r="N37" s="136"/>
      <c r="O37" s="112"/>
      <c r="P37" s="112"/>
      <c r="Q37" s="112"/>
      <c r="R37" s="136"/>
      <c r="S37" s="136"/>
      <c r="T37" s="136"/>
      <c r="U37" s="112"/>
      <c r="V37" s="112"/>
      <c r="W37" s="112"/>
    </row>
    <row r="38" spans="1:23" ht="60" customHeight="1" x14ac:dyDescent="0.3">
      <c r="A38" s="9"/>
      <c r="B38" s="9"/>
      <c r="C38" s="9"/>
      <c r="D38" s="9"/>
      <c r="E38" s="9"/>
      <c r="F38" s="145"/>
      <c r="G38" s="145"/>
      <c r="H38" s="145"/>
      <c r="I38" s="145"/>
      <c r="J38" s="146"/>
      <c r="K38" s="146"/>
      <c r="L38" s="145"/>
      <c r="M38" s="145"/>
      <c r="N38" s="145"/>
      <c r="O38" s="2"/>
      <c r="P38" s="2"/>
      <c r="Q38" s="2"/>
      <c r="R38" s="145"/>
      <c r="S38" s="145"/>
      <c r="T38" s="145"/>
      <c r="U38" s="2"/>
      <c r="V38" s="2"/>
      <c r="W38" s="2"/>
    </row>
    <row r="39" spans="1:23" ht="60" customHeight="1" x14ac:dyDescent="0.3">
      <c r="A39" s="9"/>
      <c r="B39" s="9"/>
      <c r="C39" s="9"/>
      <c r="D39" s="9"/>
      <c r="E39" s="9"/>
      <c r="F39" s="134"/>
      <c r="G39" s="134"/>
      <c r="H39" s="134"/>
      <c r="I39" s="134"/>
      <c r="J39" s="135"/>
      <c r="K39" s="135"/>
      <c r="L39" s="136"/>
      <c r="M39" s="136"/>
      <c r="N39" s="136"/>
      <c r="O39" s="112"/>
      <c r="P39" s="112"/>
      <c r="Q39" s="112"/>
      <c r="R39" s="136"/>
      <c r="S39" s="136"/>
      <c r="T39" s="136"/>
      <c r="U39" s="112"/>
      <c r="V39" s="112"/>
      <c r="W39" s="112"/>
    </row>
    <row r="40" spans="1:23" ht="60" customHeight="1" x14ac:dyDescent="0.3">
      <c r="A40" s="9"/>
      <c r="B40" s="9"/>
      <c r="C40" s="9"/>
      <c r="D40" s="9"/>
      <c r="E40" s="9"/>
      <c r="F40" s="134"/>
      <c r="G40" s="134"/>
      <c r="H40" s="134"/>
      <c r="I40" s="134"/>
      <c r="J40" s="135"/>
      <c r="K40" s="135"/>
      <c r="L40" s="136"/>
      <c r="M40" s="136"/>
      <c r="N40" s="136"/>
      <c r="O40" s="112"/>
      <c r="P40" s="112"/>
      <c r="Q40" s="112"/>
      <c r="R40" s="136"/>
      <c r="S40" s="136"/>
      <c r="T40" s="136"/>
      <c r="U40" s="112"/>
      <c r="V40" s="112"/>
      <c r="W40" s="112"/>
    </row>
    <row r="41" spans="1:23" ht="60" customHeight="1" x14ac:dyDescent="0.3">
      <c r="A41" s="9"/>
      <c r="B41" s="9"/>
      <c r="C41" s="9"/>
      <c r="D41" s="9"/>
      <c r="E41" s="9"/>
      <c r="F41" s="137"/>
      <c r="G41" s="138"/>
      <c r="H41" s="138"/>
      <c r="I41" s="139"/>
      <c r="J41" s="140"/>
      <c r="K41" s="141"/>
      <c r="L41" s="142"/>
      <c r="M41" s="143"/>
      <c r="N41" s="144"/>
      <c r="O41" s="112"/>
      <c r="P41" s="112"/>
      <c r="Q41" s="112"/>
      <c r="R41" s="142"/>
      <c r="S41" s="143"/>
      <c r="T41" s="144"/>
      <c r="U41" s="112"/>
      <c r="V41" s="112"/>
      <c r="W41" s="112"/>
    </row>
    <row r="124" spans="9:9" x14ac:dyDescent="0.3">
      <c r="I124" t="s">
        <v>9</v>
      </c>
    </row>
  </sheetData>
  <mergeCells count="154">
    <mergeCell ref="F41:I41"/>
    <mergeCell ref="J41:K41"/>
    <mergeCell ref="L41:N41"/>
    <mergeCell ref="R41:T41"/>
    <mergeCell ref="F39:I39"/>
    <mergeCell ref="J39:K39"/>
    <mergeCell ref="L39:N39"/>
    <mergeCell ref="R39:T39"/>
    <mergeCell ref="F40:I40"/>
    <mergeCell ref="J40:K40"/>
    <mergeCell ref="L40:N40"/>
    <mergeCell ref="R40:T40"/>
    <mergeCell ref="F37:I37"/>
    <mergeCell ref="J37:K37"/>
    <mergeCell ref="L37:N37"/>
    <mergeCell ref="R37:T37"/>
    <mergeCell ref="F38:I38"/>
    <mergeCell ref="J38:K38"/>
    <mergeCell ref="L38:N38"/>
    <mergeCell ref="R38:T38"/>
    <mergeCell ref="F35:I35"/>
    <mergeCell ref="J35:K35"/>
    <mergeCell ref="L35:N35"/>
    <mergeCell ref="R35:T35"/>
    <mergeCell ref="F36:I36"/>
    <mergeCell ref="J36:K36"/>
    <mergeCell ref="L36:N36"/>
    <mergeCell ref="R36:T36"/>
    <mergeCell ref="F33:I33"/>
    <mergeCell ref="J33:K33"/>
    <mergeCell ref="L33:N33"/>
    <mergeCell ref="R33:T33"/>
    <mergeCell ref="F34:I34"/>
    <mergeCell ref="J34:K34"/>
    <mergeCell ref="L34:N34"/>
    <mergeCell ref="R34:T34"/>
    <mergeCell ref="F31:I31"/>
    <mergeCell ref="J31:K31"/>
    <mergeCell ref="L31:N31"/>
    <mergeCell ref="R31:T31"/>
    <mergeCell ref="F32:I32"/>
    <mergeCell ref="J32:K32"/>
    <mergeCell ref="L32:N32"/>
    <mergeCell ref="R32:T32"/>
    <mergeCell ref="F29:I29"/>
    <mergeCell ref="J29:K29"/>
    <mergeCell ref="L29:N29"/>
    <mergeCell ref="R29:T29"/>
    <mergeCell ref="F30:I30"/>
    <mergeCell ref="J30:K30"/>
    <mergeCell ref="L30:N30"/>
    <mergeCell ref="R30:T30"/>
    <mergeCell ref="F27:I27"/>
    <mergeCell ref="J27:K27"/>
    <mergeCell ref="L27:N27"/>
    <mergeCell ref="R27:T27"/>
    <mergeCell ref="F28:I28"/>
    <mergeCell ref="J28:K28"/>
    <mergeCell ref="L28:N28"/>
    <mergeCell ref="R28:T28"/>
    <mergeCell ref="F25:I25"/>
    <mergeCell ref="J25:K25"/>
    <mergeCell ref="L25:N25"/>
    <mergeCell ref="R25:T25"/>
    <mergeCell ref="F26:I26"/>
    <mergeCell ref="J26:K26"/>
    <mergeCell ref="L26:N26"/>
    <mergeCell ref="R26:T26"/>
    <mergeCell ref="F23:I23"/>
    <mergeCell ref="J23:K23"/>
    <mergeCell ref="L23:N23"/>
    <mergeCell ref="R23:T23"/>
    <mergeCell ref="F24:I24"/>
    <mergeCell ref="J24:K24"/>
    <mergeCell ref="L24:N24"/>
    <mergeCell ref="R24:T24"/>
    <mergeCell ref="F21:I21"/>
    <mergeCell ref="J21:K21"/>
    <mergeCell ref="L21:N21"/>
    <mergeCell ref="R21:T21"/>
    <mergeCell ref="F22:I22"/>
    <mergeCell ref="J22:K22"/>
    <mergeCell ref="L22:N22"/>
    <mergeCell ref="R22:T22"/>
    <mergeCell ref="F19:I19"/>
    <mergeCell ref="J19:K19"/>
    <mergeCell ref="L19:N19"/>
    <mergeCell ref="R19:T19"/>
    <mergeCell ref="F20:I20"/>
    <mergeCell ref="J20:K20"/>
    <mergeCell ref="L20:N20"/>
    <mergeCell ref="R20:T20"/>
    <mergeCell ref="F17:I17"/>
    <mergeCell ref="J17:K17"/>
    <mergeCell ref="L17:N17"/>
    <mergeCell ref="R17:T17"/>
    <mergeCell ref="F18:I18"/>
    <mergeCell ref="J18:K18"/>
    <mergeCell ref="L18:N18"/>
    <mergeCell ref="R18:T18"/>
    <mergeCell ref="F15:I15"/>
    <mergeCell ref="J15:K15"/>
    <mergeCell ref="L15:N15"/>
    <mergeCell ref="R15:T15"/>
    <mergeCell ref="F16:I16"/>
    <mergeCell ref="J16:K16"/>
    <mergeCell ref="L16:N16"/>
    <mergeCell ref="R16:T16"/>
    <mergeCell ref="F13:I13"/>
    <mergeCell ref="J13:K13"/>
    <mergeCell ref="L13:N13"/>
    <mergeCell ref="R13:T13"/>
    <mergeCell ref="F14:I14"/>
    <mergeCell ref="J14:K14"/>
    <mergeCell ref="L14:N14"/>
    <mergeCell ref="R14:T14"/>
    <mergeCell ref="F11:I11"/>
    <mergeCell ref="J11:K11"/>
    <mergeCell ref="L11:N11"/>
    <mergeCell ref="R11:T11"/>
    <mergeCell ref="F12:I12"/>
    <mergeCell ref="J12:K12"/>
    <mergeCell ref="L12:N12"/>
    <mergeCell ref="R12:T12"/>
    <mergeCell ref="F9:I9"/>
    <mergeCell ref="J9:K9"/>
    <mergeCell ref="L9:N9"/>
    <mergeCell ref="R9:T9"/>
    <mergeCell ref="F10:I10"/>
    <mergeCell ref="J10:K10"/>
    <mergeCell ref="L10:N10"/>
    <mergeCell ref="R10:T10"/>
    <mergeCell ref="R6:T8"/>
    <mergeCell ref="U6:W6"/>
    <mergeCell ref="B7:B8"/>
    <mergeCell ref="C7:C8"/>
    <mergeCell ref="D7:D8"/>
    <mergeCell ref="E7:E8"/>
    <mergeCell ref="A6:A8"/>
    <mergeCell ref="B6:E6"/>
    <mergeCell ref="F6:I8"/>
    <mergeCell ref="J6:K8"/>
    <mergeCell ref="L6:N8"/>
    <mergeCell ref="O6:Q6"/>
    <mergeCell ref="A1:T1"/>
    <mergeCell ref="B2:E2"/>
    <mergeCell ref="F2:Q5"/>
    <mergeCell ref="R2:S5"/>
    <mergeCell ref="U2:W2"/>
    <mergeCell ref="B3:E3"/>
    <mergeCell ref="T3:T5"/>
    <mergeCell ref="U3:W5"/>
    <mergeCell ref="B4:E4"/>
    <mergeCell ref="B5:E5"/>
  </mergeCells>
  <phoneticPr fontId="3" type="noConversion"/>
  <conditionalFormatting sqref="Q9">
    <cfRule type="cellIs" dxfId="8" priority="28" operator="between">
      <formula>15</formula>
      <formula>20</formula>
    </cfRule>
    <cfRule type="cellIs" dxfId="7" priority="29" operator="between">
      <formula>9</formula>
      <formula>12</formula>
    </cfRule>
    <cfRule type="cellIs" dxfId="6" priority="30" operator="equal">
      <formula>8</formula>
    </cfRule>
  </conditionalFormatting>
  <conditionalFormatting sqref="Q13:Q41">
    <cfRule type="cellIs" dxfId="5" priority="10" operator="between">
      <formula>15</formula>
      <formula>20</formula>
    </cfRule>
    <cfRule type="cellIs" dxfId="4" priority="11" operator="between">
      <formula>9</formula>
      <formula>12</formula>
    </cfRule>
    <cfRule type="cellIs" dxfId="3" priority="12" operator="equal">
      <formula>8</formula>
    </cfRule>
  </conditionalFormatting>
  <conditionalFormatting sqref="W9:W41">
    <cfRule type="cellIs" dxfId="2" priority="16" operator="between">
      <formula>15</formula>
      <formula>20</formula>
    </cfRule>
    <cfRule type="cellIs" dxfId="1" priority="17" operator="between">
      <formula>9</formula>
      <formula>12</formula>
    </cfRule>
    <cfRule type="cellIs" dxfId="0" priority="18" operator="equal">
      <formula>8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'C:\Users\user\Desktop\[유해위험요인 분류표 및 위험성평가표_기계 (수정본).xlsx]데이터필드'!#REF!</xm:f>
          </x14:formula1>
          <xm:sqref>J15:K15 J17</xm:sqref>
        </x14:dataValidation>
        <x14:dataValidation type="list" allowBlank="1" showInputMessage="1" showErrorMessage="1">
          <x14:formula1>
            <xm:f>'C:\Users\user\Desktop\(주)삼구아이엔씨 본사 관련 자료\2025년 최초 위험성평가\[유해위험요인 분류표 및 위험성평가표_기계_2025년(양식).xlsx]데이터필드'!#REF!</xm:f>
          </x14:formula1>
          <xm:sqref>E13:E41 J18:K41 J16:K16 K14 J9:J14 O13:O41 U9:V41 P9:P41 O9 D9</xm:sqref>
        </x14:dataValidation>
        <x14:dataValidation type="list" allowBlank="1" showInputMessage="1" showErrorMessage="1">
          <x14:formula1>
            <xm:f>데이터필드!$D$6:$D$9</xm:f>
          </x14:formula1>
          <xm:sqref>O10:O12 Q10:Q12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3:O25"/>
  <sheetViews>
    <sheetView zoomScaleNormal="100" workbookViewId="0">
      <selection activeCell="K24" sqref="K24"/>
    </sheetView>
  </sheetViews>
  <sheetFormatPr defaultRowHeight="16.5" x14ac:dyDescent="0.3"/>
  <sheetData>
    <row r="3" spans="2:15" x14ac:dyDescent="0.3">
      <c r="B3" t="s">
        <v>5</v>
      </c>
      <c r="J3" t="s">
        <v>20</v>
      </c>
      <c r="O3" t="s">
        <v>300</v>
      </c>
    </row>
    <row r="4" spans="2:15" x14ac:dyDescent="0.3">
      <c r="B4" t="s">
        <v>25</v>
      </c>
      <c r="D4">
        <f ca="1">SUMPRODUCT(COUNTIF(INDIRECT("'"&amp;$O$3:$O$14&amp;"'!A1:Z100"),"떨어짐"))</f>
        <v>4</v>
      </c>
      <c r="J4" s="96">
        <v>1</v>
      </c>
      <c r="K4">
        <f ca="1">SUMPRODUCT(COUNTIF(INDIRECT("'"&amp;$O$3:$O$14&amp;"'!Q:Q"),"1"))</f>
        <v>1</v>
      </c>
      <c r="L4" s="345">
        <f ca="1">SUM(K4:K6)</f>
        <v>54</v>
      </c>
      <c r="O4" t="s">
        <v>427</v>
      </c>
    </row>
    <row r="5" spans="2:15" x14ac:dyDescent="0.3">
      <c r="B5" t="s">
        <v>26</v>
      </c>
      <c r="D5">
        <f ca="1">SUMPRODUCT(COUNTIF(INDIRECT("'"&amp;O3:O14&amp;"'!A1:Z100"),"넘어짐"))</f>
        <v>6</v>
      </c>
      <c r="J5" s="96">
        <v>2</v>
      </c>
      <c r="K5">
        <f ca="1">SUMPRODUCT(COUNTIF(INDIRECT("'"&amp;$O$3:$O$14&amp;"'!Q:Q"),"2"))</f>
        <v>20</v>
      </c>
      <c r="L5" s="345"/>
      <c r="O5" t="s">
        <v>298</v>
      </c>
    </row>
    <row r="6" spans="2:15" x14ac:dyDescent="0.3">
      <c r="B6" t="s">
        <v>28</v>
      </c>
      <c r="D6">
        <f ca="1">SUMPRODUCT(COUNTIF(INDIRECT("'"&amp;O3:O14&amp;"'!A1:Z100"),"깔림"))</f>
        <v>4</v>
      </c>
      <c r="J6" s="96">
        <v>3</v>
      </c>
      <c r="K6">
        <f ca="1">SUMPRODUCT(COUNTIF(INDIRECT("'"&amp;$O$3:$O$14&amp;"'!q:q"),"3"))</f>
        <v>33</v>
      </c>
      <c r="L6" s="345"/>
      <c r="O6" t="s">
        <v>292</v>
      </c>
    </row>
    <row r="7" spans="2:15" x14ac:dyDescent="0.3">
      <c r="B7" t="s">
        <v>27</v>
      </c>
      <c r="D7">
        <f ca="1">SUMPRODUCT(COUNTIF(INDIRECT("'"&amp;O3:O14&amp;"'!A1:Z100"),"부딪힘"))</f>
        <v>10</v>
      </c>
      <c r="J7" s="97">
        <v>4</v>
      </c>
      <c r="K7">
        <f ca="1">SUMPRODUCT(COUNTIF(INDIRECT("'"&amp;$O$3:$O$14&amp;"'!q:q"),"4"))</f>
        <v>20</v>
      </c>
      <c r="L7" s="345">
        <f ca="1">SUM(K7:K9)</f>
        <v>22</v>
      </c>
      <c r="O7" t="s">
        <v>291</v>
      </c>
    </row>
    <row r="8" spans="2:15" x14ac:dyDescent="0.3">
      <c r="B8" t="s">
        <v>29</v>
      </c>
      <c r="D8">
        <f ca="1">SUMPRODUCT(COUNTIF(INDIRECT("'"&amp;O3:O14&amp;"'!A1:Z100"),"맞음"))</f>
        <v>1</v>
      </c>
      <c r="J8" s="97">
        <v>5</v>
      </c>
      <c r="K8">
        <f ca="1">SUMPRODUCT(COUNTIF(INDIRECT("'"&amp;$O$3:$O$14&amp;"'!q:q"),"5"))</f>
        <v>0</v>
      </c>
      <c r="L8" s="345"/>
      <c r="O8" t="s">
        <v>285</v>
      </c>
    </row>
    <row r="9" spans="2:15" x14ac:dyDescent="0.3">
      <c r="B9" t="s">
        <v>30</v>
      </c>
      <c r="D9">
        <f ca="1">SUMPRODUCT(COUNTIF(INDIRECT("'"&amp;O3:O14&amp;"'!A1:Z100"),"무너짐"))</f>
        <v>0</v>
      </c>
      <c r="J9" s="97">
        <v>6</v>
      </c>
      <c r="K9">
        <f ca="1">SUMPRODUCT(COUNTIF(INDIRECT("'"&amp;$O$3:$O$14&amp;"'!q:q"),"6"))</f>
        <v>2</v>
      </c>
      <c r="L9" s="345"/>
      <c r="O9" t="s">
        <v>286</v>
      </c>
    </row>
    <row r="10" spans="2:15" x14ac:dyDescent="0.3">
      <c r="B10" t="s">
        <v>31</v>
      </c>
      <c r="D10">
        <f ca="1">SUMPRODUCT(COUNTIF(INDIRECT("'"&amp;O3:O14&amp;"'!A1:Z100"),"끼임"))</f>
        <v>7</v>
      </c>
      <c r="J10" s="98">
        <v>8</v>
      </c>
      <c r="K10">
        <f ca="1">SUMPRODUCT(COUNTIF(INDIRECT("'"&amp;$O$3:$O$14&amp;"'!q:q"),"8"))</f>
        <v>0</v>
      </c>
      <c r="L10" s="99">
        <f ca="1">SUM(K10)</f>
        <v>0</v>
      </c>
      <c r="O10" t="s">
        <v>453</v>
      </c>
    </row>
    <row r="11" spans="2:15" x14ac:dyDescent="0.3">
      <c r="B11" t="s">
        <v>32</v>
      </c>
      <c r="D11">
        <f ca="1">SUMPRODUCT(COUNTIF(INDIRECT("'"&amp;O3:O14&amp;"'!A1:Z100"),"절단/베임/찔림"))</f>
        <v>1</v>
      </c>
      <c r="J11" s="100">
        <v>9</v>
      </c>
      <c r="K11">
        <f ca="1">SUMPRODUCT(COUNTIF(INDIRECT("'"&amp;$O$3:$O$14&amp;"'!q:q"),"9"))</f>
        <v>0</v>
      </c>
      <c r="L11" s="345">
        <f ca="1">SUM(K11:K13)</f>
        <v>0</v>
      </c>
      <c r="O11" t="s">
        <v>428</v>
      </c>
    </row>
    <row r="12" spans="2:15" x14ac:dyDescent="0.3">
      <c r="B12" t="s">
        <v>33</v>
      </c>
      <c r="D12">
        <f ca="1">SUMPRODUCT(COUNTIF(INDIRECT("'"&amp;O3:O14&amp;"'!A1:Z100"),"감전"))</f>
        <v>16</v>
      </c>
      <c r="J12" s="100">
        <v>10</v>
      </c>
      <c r="K12">
        <f ca="1">SUMPRODUCT(COUNTIF(INDIRECT("'"&amp;$O$3:$O$14&amp;"'!q:q"),"10"))</f>
        <v>0</v>
      </c>
      <c r="L12" s="345"/>
      <c r="O12" t="s">
        <v>429</v>
      </c>
    </row>
    <row r="13" spans="2:15" x14ac:dyDescent="0.3">
      <c r="B13" t="s">
        <v>34</v>
      </c>
      <c r="D13">
        <f ca="1">SUMPRODUCT(COUNTIF(INDIRECT("'"&amp;O3:O14&amp;"'!A1:Z100"),"폭발/화재"))</f>
        <v>2</v>
      </c>
      <c r="J13" s="100">
        <v>12</v>
      </c>
      <c r="K13">
        <f ca="1">SUMPRODUCT(COUNTIF(INDIRECT("'"&amp;$O$3:$O$14&amp;"'!q:q"),"12"))</f>
        <v>0</v>
      </c>
      <c r="L13" s="345"/>
      <c r="O13" t="s">
        <v>430</v>
      </c>
    </row>
    <row r="14" spans="2:15" x14ac:dyDescent="0.3">
      <c r="B14" t="s">
        <v>35</v>
      </c>
      <c r="D14">
        <f ca="1">SUMPRODUCT(COUNTIF(INDIRECT("'"&amp;O3:O14&amp;"'!A1:Z100"),"무리한 신체동작"))</f>
        <v>3</v>
      </c>
      <c r="J14" s="101">
        <v>15</v>
      </c>
      <c r="K14">
        <f ca="1">SUMPRODUCT(COUNTIF(INDIRECT("'"&amp;$O$3:$O$14&amp;"'!q:q"),"15"))</f>
        <v>0</v>
      </c>
      <c r="L14" s="99">
        <f ca="1">SUM(K14)</f>
        <v>0</v>
      </c>
      <c r="O14" t="s">
        <v>453</v>
      </c>
    </row>
    <row r="15" spans="2:15" x14ac:dyDescent="0.3">
      <c r="B15" t="s">
        <v>36</v>
      </c>
      <c r="D15">
        <f ca="1">SUMPRODUCT(COUNTIF(INDIRECT("'"&amp;O3:O14&amp;"'!A1:Z100"),"화학물질 누출/접촉"))</f>
        <v>8</v>
      </c>
      <c r="J15" s="102">
        <v>16</v>
      </c>
      <c r="K15">
        <f ca="1">SUMPRODUCT(COUNTIF(INDIRECT("'"&amp;$O$3:$O$14&amp;"'!q:q"),"16"))</f>
        <v>0</v>
      </c>
      <c r="L15" s="345">
        <f ca="1">SUM(K15:K16)</f>
        <v>0</v>
      </c>
    </row>
    <row r="16" spans="2:15" x14ac:dyDescent="0.3">
      <c r="B16" t="s">
        <v>37</v>
      </c>
      <c r="D16">
        <f ca="1">SUMPRODUCT(COUNTIF(INDIRECT("'"&amp;O3:O14&amp;"'!A1:Z100"),"산소결핍"))</f>
        <v>2</v>
      </c>
      <c r="J16" s="102">
        <v>20</v>
      </c>
      <c r="K16">
        <f ca="1">SUMPRODUCT(COUNTIF(INDIRECT("'"&amp;$O$3:$O$14&amp;"'!q:q"),"20"))</f>
        <v>0</v>
      </c>
      <c r="L16" s="345"/>
    </row>
    <row r="17" spans="2:12" x14ac:dyDescent="0.3">
      <c r="B17" t="s">
        <v>38</v>
      </c>
      <c r="D17">
        <f ca="1">SUMPRODUCT(COUNTIF(INDIRECT("'"&amp;O3:O14&amp;"'!A1:Z100"),"빠짐"))</f>
        <v>0</v>
      </c>
      <c r="J17" s="103"/>
      <c r="L17">
        <f ca="1">SUM(L4:L16)</f>
        <v>76</v>
      </c>
    </row>
    <row r="18" spans="2:12" x14ac:dyDescent="0.3">
      <c r="B18" t="s">
        <v>39</v>
      </c>
      <c r="D18">
        <f ca="1">SUMPRODUCT(COUNTIF(INDIRECT("'"&amp;O3:O14&amp;"'!A1:Z100"),"교통사고"))</f>
        <v>0</v>
      </c>
    </row>
    <row r="19" spans="2:12" x14ac:dyDescent="0.3">
      <c r="B19" t="s">
        <v>40</v>
      </c>
      <c r="D19">
        <f ca="1">SUMPRODUCT(COUNTIF(INDIRECT("'"&amp;O3:O14&amp;"'!A1:Z100"),"폭력행위"))</f>
        <v>0</v>
      </c>
    </row>
    <row r="20" spans="2:12" x14ac:dyDescent="0.3">
      <c r="B20" t="s">
        <v>42</v>
      </c>
      <c r="D20">
        <f ca="1">SUMPRODUCT(COUNTIF(INDIRECT("'"&amp;O3:O14&amp;"'!A1:Z100"),"기타"))</f>
        <v>12</v>
      </c>
    </row>
    <row r="21" spans="2:12" x14ac:dyDescent="0.3">
      <c r="D21">
        <f ca="1">SUM(D4:D20)</f>
        <v>76</v>
      </c>
    </row>
    <row r="22" spans="2:12" x14ac:dyDescent="0.3">
      <c r="J22" s="117" t="s">
        <v>423</v>
      </c>
      <c r="K22">
        <f ca="1">SUMPRODUCT(COUNTIF(INDIRECT("'"&amp;$O$3:$O$14&amp;"'!A1:Z100"),"25년 최초"))</f>
        <v>76</v>
      </c>
    </row>
    <row r="24" spans="2:12" x14ac:dyDescent="0.3">
      <c r="J24" s="104"/>
    </row>
    <row r="25" spans="2:12" x14ac:dyDescent="0.3">
      <c r="J25" s="104"/>
    </row>
  </sheetData>
  <mergeCells count="4">
    <mergeCell ref="L4:L6"/>
    <mergeCell ref="L7:L9"/>
    <mergeCell ref="L11:L13"/>
    <mergeCell ref="L15:L16"/>
  </mergeCells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workbookViewId="0">
      <selection activeCell="C10" sqref="C10"/>
    </sheetView>
  </sheetViews>
  <sheetFormatPr defaultRowHeight="16.5" x14ac:dyDescent="0.3"/>
  <cols>
    <col min="13" max="13" width="28.5" customWidth="1"/>
  </cols>
  <sheetData>
    <row r="3" spans="2:13" x14ac:dyDescent="0.3">
      <c r="B3" t="s">
        <v>24</v>
      </c>
    </row>
    <row r="5" spans="2:13" x14ac:dyDescent="0.3">
      <c r="B5" t="s">
        <v>5</v>
      </c>
      <c r="D5" t="s">
        <v>6</v>
      </c>
      <c r="E5" t="s">
        <v>7</v>
      </c>
      <c r="G5" t="s">
        <v>43</v>
      </c>
      <c r="J5" t="s">
        <v>55</v>
      </c>
      <c r="M5" t="s">
        <v>64</v>
      </c>
    </row>
    <row r="6" spans="2:13" x14ac:dyDescent="0.3">
      <c r="B6" t="s">
        <v>25</v>
      </c>
      <c r="D6">
        <v>1</v>
      </c>
      <c r="E6">
        <v>1</v>
      </c>
      <c r="G6" t="s">
        <v>67</v>
      </c>
      <c r="J6" t="s">
        <v>46</v>
      </c>
      <c r="M6" t="s">
        <v>69</v>
      </c>
    </row>
    <row r="7" spans="2:13" x14ac:dyDescent="0.3">
      <c r="B7" t="s">
        <v>26</v>
      </c>
      <c r="D7">
        <v>2</v>
      </c>
      <c r="E7">
        <v>2</v>
      </c>
      <c r="G7" t="s">
        <v>73</v>
      </c>
      <c r="J7" t="s">
        <v>47</v>
      </c>
      <c r="M7" t="s">
        <v>65</v>
      </c>
    </row>
    <row r="8" spans="2:13" x14ac:dyDescent="0.3">
      <c r="B8" t="s">
        <v>28</v>
      </c>
      <c r="D8">
        <v>3</v>
      </c>
      <c r="E8">
        <v>3</v>
      </c>
      <c r="G8" t="s">
        <v>44</v>
      </c>
      <c r="J8" t="s">
        <v>48</v>
      </c>
      <c r="M8" t="s">
        <v>70</v>
      </c>
    </row>
    <row r="9" spans="2:13" x14ac:dyDescent="0.3">
      <c r="B9" t="s">
        <v>27</v>
      </c>
      <c r="D9">
        <v>4</v>
      </c>
      <c r="E9">
        <v>4</v>
      </c>
      <c r="G9" t="s">
        <v>74</v>
      </c>
      <c r="J9" t="s">
        <v>49</v>
      </c>
      <c r="M9" t="s">
        <v>71</v>
      </c>
    </row>
    <row r="10" spans="2:13" x14ac:dyDescent="0.3">
      <c r="B10" t="s">
        <v>29</v>
      </c>
      <c r="E10">
        <v>5</v>
      </c>
      <c r="G10" t="s">
        <v>45</v>
      </c>
      <c r="J10" t="s">
        <v>50</v>
      </c>
      <c r="M10" t="s">
        <v>72</v>
      </c>
    </row>
    <row r="11" spans="2:13" x14ac:dyDescent="0.3">
      <c r="B11" t="s">
        <v>30</v>
      </c>
      <c r="G11" t="s">
        <v>59</v>
      </c>
      <c r="J11" t="s">
        <v>51</v>
      </c>
      <c r="M11" t="s">
        <v>66</v>
      </c>
    </row>
    <row r="12" spans="2:13" x14ac:dyDescent="0.3">
      <c r="B12" t="s">
        <v>31</v>
      </c>
      <c r="G12" t="s">
        <v>60</v>
      </c>
      <c r="J12" t="s">
        <v>52</v>
      </c>
    </row>
    <row r="13" spans="2:13" x14ac:dyDescent="0.3">
      <c r="B13" t="s">
        <v>32</v>
      </c>
      <c r="G13" t="s">
        <v>61</v>
      </c>
      <c r="J13" t="s">
        <v>53</v>
      </c>
    </row>
    <row r="14" spans="2:13" x14ac:dyDescent="0.3">
      <c r="B14" t="s">
        <v>33</v>
      </c>
      <c r="G14" t="s">
        <v>62</v>
      </c>
      <c r="J14" t="s">
        <v>54</v>
      </c>
    </row>
    <row r="15" spans="2:13" x14ac:dyDescent="0.3">
      <c r="B15" t="s">
        <v>34</v>
      </c>
      <c r="J15" t="s">
        <v>68</v>
      </c>
    </row>
    <row r="16" spans="2:13" x14ac:dyDescent="0.3">
      <c r="B16" t="s">
        <v>35</v>
      </c>
      <c r="J16" t="s">
        <v>63</v>
      </c>
    </row>
    <row r="17" spans="2:10" x14ac:dyDescent="0.3">
      <c r="B17" t="s">
        <v>36</v>
      </c>
      <c r="J17" t="s">
        <v>56</v>
      </c>
    </row>
    <row r="18" spans="2:10" x14ac:dyDescent="0.3">
      <c r="B18" t="s">
        <v>37</v>
      </c>
      <c r="J18" t="s">
        <v>57</v>
      </c>
    </row>
    <row r="19" spans="2:10" x14ac:dyDescent="0.3">
      <c r="B19" t="s">
        <v>38</v>
      </c>
      <c r="J19" t="s">
        <v>76</v>
      </c>
    </row>
    <row r="20" spans="2:10" x14ac:dyDescent="0.3">
      <c r="B20" t="s">
        <v>39</v>
      </c>
      <c r="J20" t="s">
        <v>58</v>
      </c>
    </row>
    <row r="21" spans="2:10" x14ac:dyDescent="0.3">
      <c r="B21" t="s">
        <v>40</v>
      </c>
    </row>
    <row r="22" spans="2:10" x14ac:dyDescent="0.3">
      <c r="B22" t="s">
        <v>42</v>
      </c>
    </row>
  </sheetData>
  <sheetProtection algorithmName="SHA-512" hashValue="dJE5uOYXeII/HahOF2oRmqGVcr+w8FLaknhYD8VxExcdQf0EO7kefUVeDDGrms8mJA/RbPIlJM/UFC1r66Hs9g==" saltValue="3wrYo123It9WT/Czn8E+PA==" spinCount="100000" sheet="1" objects="1" scenarios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27</vt:i4>
      </vt:variant>
    </vt:vector>
  </HeadingPairs>
  <TitlesOfParts>
    <vt:vector size="44" baseType="lpstr">
      <vt:lpstr> 갑지</vt:lpstr>
      <vt:lpstr>위험성평가 대상작업목록(시설물 점검 및 보수)</vt:lpstr>
      <vt:lpstr>공조기, 급 배기휀 점검</vt:lpstr>
      <vt:lpstr>팬 모터 베어링 교체</vt:lpstr>
      <vt:lpstr>팬 벨트 교체</vt:lpstr>
      <vt:lpstr>본선환기구 점검</vt:lpstr>
      <vt:lpstr>집수정 점검</vt:lpstr>
      <vt:lpstr>위생기구류 보수</vt:lpstr>
      <vt:lpstr>에어컨 보수</vt:lpstr>
      <vt:lpstr>소방시설 점검</vt:lpstr>
      <vt:lpstr>위험성평가 대상작업목록 외주업체작업</vt:lpstr>
      <vt:lpstr>배수펌프 보수(외주작업)</vt:lpstr>
      <vt:lpstr>물탱크 청소(외주작업)</vt:lpstr>
      <vt:lpstr>정화조 오수 배수 집수정 청소(외주작업)</vt:lpstr>
      <vt:lpstr>소방시설 점검(외주작업)</vt:lpstr>
      <vt:lpstr>Sheet1</vt:lpstr>
      <vt:lpstr>데이터필드</vt:lpstr>
      <vt:lpstr>' 갑지'!Print_Area</vt:lpstr>
      <vt:lpstr>'공조기, 급 배기휀 점검'!Print_Area</vt:lpstr>
      <vt:lpstr>'물탱크 청소(외주작업)'!Print_Area</vt:lpstr>
      <vt:lpstr>'배수펌프 보수(외주작업)'!Print_Area</vt:lpstr>
      <vt:lpstr>'본선환기구 점검'!Print_Area</vt:lpstr>
      <vt:lpstr>'소방시설 점검'!Print_Area</vt:lpstr>
      <vt:lpstr>'소방시설 점검(외주작업)'!Print_Area</vt:lpstr>
      <vt:lpstr>'에어컨 보수'!Print_Area</vt:lpstr>
      <vt:lpstr>'위생기구류 보수'!Print_Area</vt:lpstr>
      <vt:lpstr>'위험성평가 대상작업목록 외주업체작업'!Print_Area</vt:lpstr>
      <vt:lpstr>'위험성평가 대상작업목록(시설물 점검 및 보수)'!Print_Area</vt:lpstr>
      <vt:lpstr>'정화조 오수 배수 집수정 청소(외주작업)'!Print_Area</vt:lpstr>
      <vt:lpstr>'집수정 점검'!Print_Area</vt:lpstr>
      <vt:lpstr>'팬 모터 베어링 교체'!Print_Area</vt:lpstr>
      <vt:lpstr>'팬 벨트 교체'!Print_Area</vt:lpstr>
      <vt:lpstr>'공조기, 급 배기휀 점검'!Print_Titles</vt:lpstr>
      <vt:lpstr>'물탱크 청소(외주작업)'!Print_Titles</vt:lpstr>
      <vt:lpstr>'배수펌프 보수(외주작업)'!Print_Titles</vt:lpstr>
      <vt:lpstr>'본선환기구 점검'!Print_Titles</vt:lpstr>
      <vt:lpstr>'소방시설 점검'!Print_Titles</vt:lpstr>
      <vt:lpstr>'소방시설 점검(외주작업)'!Print_Titles</vt:lpstr>
      <vt:lpstr>'에어컨 보수'!Print_Titles</vt:lpstr>
      <vt:lpstr>'위생기구류 보수'!Print_Titles</vt:lpstr>
      <vt:lpstr>'정화조 오수 배수 집수정 청소(외주작업)'!Print_Titles</vt:lpstr>
      <vt:lpstr>'집수정 점검'!Print_Titles</vt:lpstr>
      <vt:lpstr>'팬 모터 베어링 교체'!Print_Titles</vt:lpstr>
      <vt:lpstr>'팬 벨트 교체'!Print_Titles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2025-06-05T04:40:51Z</cp:lastPrinted>
  <dcterms:created xsi:type="dcterms:W3CDTF">2022-03-31T06:25:03Z</dcterms:created>
  <dcterms:modified xsi:type="dcterms:W3CDTF">2025-06-05T04:40:57Z</dcterms:modified>
</cp:coreProperties>
</file>