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uhuayo/Desktop/statastic/Stat_2022_Final/"/>
    </mc:Choice>
  </mc:AlternateContent>
  <xr:revisionPtr revIDLastSave="0" documentId="13_ncr:1_{71CCC6CB-8ADD-B441-BC1E-D792664C4206}" xr6:coauthVersionLast="47" xr6:coauthVersionMax="47" xr10:uidLastSave="{00000000-0000-0000-0000-000000000000}"/>
  <bookViews>
    <workbookView xWindow="1560" yWindow="1280" windowWidth="14080" windowHeight="11340" activeTab="3" xr2:uid="{00000000-000D-0000-FFFF-FFFF00000000}"/>
  </bookViews>
  <sheets>
    <sheet name="Kevin" sheetId="7" r:id="rId1"/>
    <sheet name="Butler" sheetId="1" r:id="rId2"/>
    <sheet name="Vintage" sheetId="5" r:id="rId3"/>
    <sheet name="Coca" sheetId="9" r:id="rId4"/>
    <sheet name="_STDS_DG393005C4" sheetId="4" state="hidden" r:id="rId5"/>
  </sheets>
  <definedNames>
    <definedName name="ST_Accounts">Butler!$G$2:$G$26</definedName>
    <definedName name="ST_AdvExp">Butler!$D$2:$D$26</definedName>
    <definedName name="ST_Card">Kevin!$C$2:$C$101</definedName>
    <definedName name="ST_Change">Butler!$F$2:$F$26</definedName>
    <definedName name="ST_Coupon">Kevin!$D$2:$D$101</definedName>
    <definedName name="ST_Customer">Kevin!$A$2:$A$101</definedName>
    <definedName name="ST_FuncTime">Butler!#REF!</definedName>
    <definedName name="ST_InteractionTimePoten">Butler!#REF!</definedName>
    <definedName name="ST_Poten">Butler!$C$2:$C$26</definedName>
    <definedName name="ST_Rating">Butler!$I$2:$I$26</definedName>
    <definedName name="ST_Sales">Butler!$A$2:$A$26</definedName>
    <definedName name="ST_Share">Butler!$E$2:$E$26</definedName>
    <definedName name="ST_Spending">Kevin!$B$2:$B$101</definedName>
    <definedName name="ST_Time">Butler!$B$2:$B$26</definedName>
    <definedName name="ST_Time2">Butler!#REF!</definedName>
    <definedName name="ST_Work">Butler!$H$2:$H$26</definedName>
    <definedName name="STWBD_StatToolsConfidenceInterval_AnalysisType" hidden="1">" 0"</definedName>
    <definedName name="STWBD_StatToolsConfidenceInterval_CalculateMeanInterval" hidden="1">"TRUE"</definedName>
    <definedName name="STWBD_StatToolsConfidenceInterval_CalculateStdDevInterval" hidden="1">"FALSE"</definedName>
    <definedName name="STWBD_StatToolsConfidenceInterval_DefaultDataFormat" hidden="1">" 0"</definedName>
    <definedName name="STWBD_StatToolsConfidenceInterval_HasDefaultInfo" hidden="1">"TRUE"</definedName>
    <definedName name="STWBD_StatToolsConfidenceInterval_MeanConfidenceLevel" hidden="1">" .95"</definedName>
    <definedName name="STWBD_StatToolsConfidenceInterval_StdDevConfidenceLevel" hidden="1">" .95"</definedName>
    <definedName name="STWBD_StatToolsConfidenceInterval_VariableList" hidden="1">1</definedName>
    <definedName name="STWBD_StatToolsConfidenceInterval_VariableList_1" hidden="1">"U_x0001_VG38CAC31A_x0001_"</definedName>
    <definedName name="STWBD_StatToolsConfidenceInterval_VarSelectorDefaultDataSet" hidden="1">"DG393005C4"</definedName>
    <definedName name="STWBD_StatToolsInteraction_HasDefaultInfo" hidden="1">"TRUE"</definedName>
    <definedName name="STWBD_StatToolsInteraction_InteractionType" hidden="1">" 0"</definedName>
    <definedName name="STWBD_StatToolsInteraction_VariableListValue" hidden="1">2</definedName>
    <definedName name="STWBD_StatToolsInteraction_VariableListValue_1" hidden="1">"U_x0001_VG2A262041_x0001_"</definedName>
    <definedName name="STWBD_StatToolsInteraction_VariableListValue_2" hidden="1">"U_x0001_VG1A793ECB_x0001_"</definedName>
    <definedName name="STWBD_StatToolsInteraction_VarSelectorDefaultDataSet" hidden="1">"DG393005C4"</definedName>
    <definedName name="STWBD_StatToolsLogistic_HasDefaultInfo" hidden="1">"TRUE"</definedName>
    <definedName name="STWBD_StatToolsLogistic_IncludeClassificationResults" hidden="1">"FALSE"</definedName>
    <definedName name="STWBD_StatToolsLogistic_IncludeClassificationSummary" hidden="1">"TRUE"</definedName>
    <definedName name="STWBD_StatToolsLogistic_IncludePrediction" hidden="1">"FALSE"</definedName>
    <definedName name="STWBD_StatToolsLogistic_LogisticRegressionType" hidden="1">" 0"</definedName>
    <definedName name="STWBD_StatToolsLogistic_VariableDependent" hidden="1">"U_x0001_VG2F96BD9B_x0001_"</definedName>
    <definedName name="STWBD_StatToolsLogistic_VariableListIndependent" hidden="1">2</definedName>
    <definedName name="STWBD_StatToolsLogistic_VariableListIndependent_1" hidden="1">"U_x0001_VG4898A4D_x0001_"</definedName>
    <definedName name="STWBD_StatToolsLogistic_VariableListIndependent_2" hidden="1">"U_x0001_VG3287F012_x0001_"</definedName>
    <definedName name="STWBD_StatToolsLogistic_VarSelectorDefaultDataSet" hidden="1">"DG1DC32F03"</definedName>
    <definedName name="STWBD_StatToolsRegression_blockList" hidden="1">"-1"</definedName>
    <definedName name="STWBD_StatToolsRegression_ConfidenceLevel" hidden="1">" .95"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"FALSE"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"TRUE"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.05"</definedName>
    <definedName name="STWBD_StatToolsRegression_RegressionType" hidden="1">" 1"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"U_x0001_VG38CAC31A_x0001_"</definedName>
    <definedName name="STWBD_StatToolsRegression_VariableListIndependent" hidden="1">8</definedName>
    <definedName name="STWBD_StatToolsRegression_VariableListIndependent_1" hidden="1">"U_x0001_VG2A262041_x0001_"</definedName>
    <definedName name="STWBD_StatToolsRegression_VariableListIndependent_2" hidden="1">"U_x0001_VG1A793ECB_x0001_"</definedName>
    <definedName name="STWBD_StatToolsRegression_VariableListIndependent_3" hidden="1">"U_x0001_VG39AB7856_x0001_"</definedName>
    <definedName name="STWBD_StatToolsRegression_VariableListIndependent_4" hidden="1">"U_x0001_VG17AF95B6_x0001_"</definedName>
    <definedName name="STWBD_StatToolsRegression_VariableListIndependent_5" hidden="1">"U_x0001_VG26167F46_x0001_"</definedName>
    <definedName name="STWBD_StatToolsRegression_VariableListIndependent_6" hidden="1">"U_x0001_VG367C8C96_x0001_"</definedName>
    <definedName name="STWBD_StatToolsRegression_VariableListIndependent_7" hidden="1">"U_x0001_VG213C58F5_x0001_"</definedName>
    <definedName name="STWBD_StatToolsRegression_VariableListIndependent_8" hidden="1">"U_x0001_VG353694B0_x0001_"</definedName>
    <definedName name="STWBD_StatToolsRegression_VarSelectorDefaultDataSet" hidden="1">"DG393005C4"</definedName>
    <definedName name="STWBD_StatToolsTransform_CustomFunction" hidden="1">"variable^3"</definedName>
    <definedName name="STWBD_StatToolsTransform_HasDefaultInfo" hidden="1">"TRUE"</definedName>
    <definedName name="STWBD_StatToolsTransform_Shift" hidden="1">" 0"</definedName>
    <definedName name="STWBD_StatToolsTransform_TransformationType" hidden="1">" 4"</definedName>
    <definedName name="STWBD_StatToolsTransform_VariableList" hidden="1">1</definedName>
    <definedName name="STWBD_StatToolsTransform_VariableList_1" hidden="1">"U_x0001_VG2A262041_x0001_"</definedName>
    <definedName name="STWBD_StatToolsTransform_VarSelectorDefaultDataSet" hidden="1">"DG393005C4"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4" l="1"/>
  <c r="B46" i="4"/>
  <c r="B43" i="4"/>
  <c r="B40" i="4"/>
  <c r="B37" i="4"/>
  <c r="B34" i="4"/>
  <c r="B31" i="4"/>
  <c r="B28" i="4"/>
  <c r="B25" i="4"/>
  <c r="B22" i="4"/>
  <c r="B19" i="4"/>
  <c r="B16" i="4"/>
  <c r="B13" i="4"/>
  <c r="B7" i="4"/>
</calcChain>
</file>

<file path=xl/sharedStrings.xml><?xml version="1.0" encoding="utf-8"?>
<sst xmlns="http://schemas.openxmlformats.org/spreadsheetml/2006/main" count="104" uniqueCount="104">
  <si>
    <t>Sales</t>
  </si>
  <si>
    <t>Time</t>
  </si>
  <si>
    <t>Poten</t>
  </si>
  <si>
    <t>AdvExp</t>
  </si>
  <si>
    <t>Share</t>
  </si>
  <si>
    <t>Change</t>
  </si>
  <si>
    <t>Accounts</t>
  </si>
  <si>
    <t>Work</t>
  </si>
  <si>
    <t>Rating</t>
  </si>
  <si>
    <t>Name</t>
  </si>
  <si>
    <t>Data Set #1</t>
  </si>
  <si>
    <t>GUID</t>
  </si>
  <si>
    <t>DG393005C4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</si>
  <si>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</si>
  <si>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</si>
  <si>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</si>
  <si>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</si>
  <si>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</si>
  <si>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</si>
  <si>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</si>
  <si>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</si>
  <si>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</si>
  <si>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</si>
  <si>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VG38CAC31A</t>
  </si>
  <si>
    <t>var1</t>
  </si>
  <si>
    <t>ST_Sales</t>
  </si>
  <si>
    <t>1 : Ranges</t>
  </si>
  <si>
    <t>1 : MultiRefs</t>
  </si>
  <si>
    <t>2 : Info</t>
  </si>
  <si>
    <t>VG2A262041</t>
  </si>
  <si>
    <t>var2</t>
  </si>
  <si>
    <t>ST_Time</t>
  </si>
  <si>
    <t>2 : Ranges</t>
  </si>
  <si>
    <t>2 : MultiRefs</t>
  </si>
  <si>
    <t>3 : Info</t>
  </si>
  <si>
    <t>VG1A793ECB</t>
  </si>
  <si>
    <t>var3</t>
  </si>
  <si>
    <t>ST_Poten</t>
  </si>
  <si>
    <t>3 : Ranges</t>
  </si>
  <si>
    <t>3 : MultiRefs</t>
  </si>
  <si>
    <t>4 : Info</t>
  </si>
  <si>
    <t>VG39AB7856</t>
  </si>
  <si>
    <t>var4</t>
  </si>
  <si>
    <t>ST_AdvExp</t>
  </si>
  <si>
    <t>4 : Ranges</t>
  </si>
  <si>
    <t>4 : MultiRefs</t>
  </si>
  <si>
    <t>5 : Info</t>
  </si>
  <si>
    <t>VG17AF95B6</t>
  </si>
  <si>
    <t>var5</t>
  </si>
  <si>
    <t>ST_Share</t>
  </si>
  <si>
    <t>5 : Ranges</t>
  </si>
  <si>
    <t>5 : MultiRefs</t>
  </si>
  <si>
    <t>6 : Info</t>
  </si>
  <si>
    <t>VG26167F46</t>
  </si>
  <si>
    <t>var6</t>
  </si>
  <si>
    <t>ST_Change</t>
  </si>
  <si>
    <t>6 : Ranges</t>
  </si>
  <si>
    <t>6 : MultiRefs</t>
  </si>
  <si>
    <t>7 : Info</t>
  </si>
  <si>
    <t>VG367C8C96</t>
  </si>
  <si>
    <t>var7</t>
  </si>
  <si>
    <t>ST_Accounts</t>
  </si>
  <si>
    <t>7 : Ranges</t>
  </si>
  <si>
    <t>7 : MultiRefs</t>
  </si>
  <si>
    <t>8 : Info</t>
  </si>
  <si>
    <t>VG213C58F5</t>
  </si>
  <si>
    <t>var8</t>
  </si>
  <si>
    <t>ST_Work</t>
  </si>
  <si>
    <t>8 : Ranges</t>
  </si>
  <si>
    <t>8 : MultiRefs</t>
  </si>
  <si>
    <t>9 : Info</t>
  </si>
  <si>
    <t>VG353694B0</t>
  </si>
  <si>
    <t>var9</t>
  </si>
  <si>
    <t>ST_Rating</t>
  </si>
  <si>
    <t>9 : Ranges</t>
  </si>
  <si>
    <t>9 : MultiRefs</t>
  </si>
  <si>
    <t>(Time)^2</t>
  </si>
  <si>
    <t>10 : Info</t>
  </si>
  <si>
    <t>ST_Time2</t>
  </si>
  <si>
    <t>10 : Ranges</t>
  </si>
  <si>
    <t>10 : MultiRefs</t>
  </si>
  <si>
    <t>VG9224162</t>
  </si>
  <si>
    <t>Func(Time)</t>
  </si>
  <si>
    <t>11 : Info</t>
  </si>
  <si>
    <t>VG374A9B2A</t>
  </si>
  <si>
    <t>ST_FuncTime</t>
  </si>
  <si>
    <t>11 : Ranges</t>
  </si>
  <si>
    <t>11 : MultiRefs</t>
  </si>
  <si>
    <t>Interaction(Time,Poten)</t>
  </si>
  <si>
    <t>12 : Info</t>
  </si>
  <si>
    <t>VG2EB2EF1E</t>
  </si>
  <si>
    <t>ST_InteractionTimePoten</t>
  </si>
  <si>
    <t>12 : Ranges</t>
  </si>
  <si>
    <t>12 : MultiRefs</t>
  </si>
  <si>
    <t>Year</t>
  </si>
  <si>
    <t>Customer</t>
  </si>
  <si>
    <t>Card</t>
  </si>
  <si>
    <t>Coupon</t>
  </si>
  <si>
    <t>Spending</t>
    <phoneticPr fontId="4" type="noConversion"/>
  </si>
  <si>
    <t>Time</t>
    <phoneticPr fontId="4" type="noConversion"/>
  </si>
  <si>
    <t>Month</t>
    <phoneticPr fontId="4" type="noConversion"/>
  </si>
  <si>
    <t>Sales</t>
    <phoneticPr fontId="4" type="noConversion"/>
  </si>
  <si>
    <t>Revenues</t>
  </si>
  <si>
    <t>Coded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</si>
</sst>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7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sz val="9"/>
      <name val="細明體"/>
      <family val="3"/>
      <charset val="136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0" fillId="0" borderId="0" xfId="0" applyNumberFormat="1"/>
    <xf numFmtId="176" fontId="0" fillId="0" borderId="0" xfId="0" applyNumberFormat="1"/>
    <xf numFmtId="0" fontId="1" fillId="0" borderId="0" xfId="1" applyFont="1" applyAlignment="1">
      <alignment horizontal="center"/>
    </xf>
    <xf numFmtId="0" fontId="3" fillId="0" borderId="0" xfId="1"/>
    <xf numFmtId="0" fontId="5" fillId="0" borderId="0" xfId="2"/>
    <xf numFmtId="1" fontId="3" fillId="0" borderId="0" xfId="1" applyNumberFormat="1" applyFont="1" applyAlignment="1">
      <alignment horizontal="center"/>
    </xf>
    <xf numFmtId="177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Alignment="1">
      <alignment horizontal="center"/>
    </xf>
    <xf numFmtId="0" fontId="6" fillId="0" borderId="1" xfId="2" applyNumberFormat="1" applyFont="1" applyFill="1" applyBorder="1" applyAlignment="1" applyProtection="1">
      <alignment horizontal="center"/>
      <protection locked="0"/>
    </xf>
    <xf numFmtId="0" fontId="5" fillId="0" borderId="0" xfId="2" applyNumberFormat="1" applyFill="1" applyBorder="1" applyAlignment="1" applyProtection="1">
      <protection locked="0"/>
    </xf>
    <xf numFmtId="176" fontId="5" fillId="0" borderId="0" xfId="2" applyNumberFormat="1" applyFill="1" applyBorder="1" applyAlignment="1" applyProtection="1">
      <protection locked="0"/>
    </xf>
  </cellXfs>
  <cellStyles count="3">
    <cellStyle name="一般" xfId="0" builtinId="0"/>
    <cellStyle name="一般 2" xfId="1" xr:uid="{891D1762-87F9-4C6F-92CE-AACA6B9D133C}"/>
    <cellStyle name="一般 3" xfId="2" xr:uid="{F8B76818-9066-43BA-809D-2FDBEA4063A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BB5A-F0B3-4EB2-9A45-0D40539A44B5}">
  <dimension ref="A1:D101"/>
  <sheetViews>
    <sheetView workbookViewId="0">
      <selection activeCell="G6" sqref="G6"/>
    </sheetView>
  </sheetViews>
  <sheetFormatPr baseColWidth="10" defaultColWidth="8.6640625" defaultRowHeight="16"/>
  <cols>
    <col min="1" max="4" width="9" style="12" customWidth="1"/>
    <col min="5" max="16384" width="8.6640625" style="7"/>
  </cols>
  <sheetData>
    <row r="1" spans="1:4">
      <c r="A1" s="6" t="s">
        <v>95</v>
      </c>
      <c r="B1" s="6" t="s">
        <v>98</v>
      </c>
      <c r="C1" s="6" t="s">
        <v>96</v>
      </c>
      <c r="D1" s="6" t="s">
        <v>97</v>
      </c>
    </row>
    <row r="2" spans="1:4">
      <c r="A2" s="9">
        <v>1</v>
      </c>
      <c r="B2" s="10">
        <v>2.2909999999999999</v>
      </c>
      <c r="C2" s="11">
        <v>1</v>
      </c>
      <c r="D2" s="11">
        <v>0</v>
      </c>
    </row>
    <row r="3" spans="1:4">
      <c r="A3" s="9">
        <v>2</v>
      </c>
      <c r="B3" s="10">
        <v>3.2149999999999999</v>
      </c>
      <c r="C3" s="11">
        <v>1</v>
      </c>
      <c r="D3" s="11">
        <v>0</v>
      </c>
    </row>
    <row r="4" spans="1:4">
      <c r="A4" s="11">
        <v>3</v>
      </c>
      <c r="B4" s="10">
        <v>2.1349999999999998</v>
      </c>
      <c r="C4" s="11">
        <v>1</v>
      </c>
      <c r="D4" s="11">
        <v>0</v>
      </c>
    </row>
    <row r="5" spans="1:4">
      <c r="A5" s="9">
        <v>4</v>
      </c>
      <c r="B5" s="10">
        <v>3.9239999999999999</v>
      </c>
      <c r="C5" s="11">
        <v>0</v>
      </c>
      <c r="D5" s="11">
        <v>0</v>
      </c>
    </row>
    <row r="6" spans="1:4">
      <c r="A6" s="9">
        <v>5</v>
      </c>
      <c r="B6" s="10">
        <v>2.528</v>
      </c>
      <c r="C6" s="11">
        <v>1</v>
      </c>
      <c r="D6" s="11">
        <v>0</v>
      </c>
    </row>
    <row r="7" spans="1:4">
      <c r="A7" s="11">
        <v>6</v>
      </c>
      <c r="B7" s="10">
        <v>2.4729999999999999</v>
      </c>
      <c r="C7" s="11">
        <v>0</v>
      </c>
      <c r="D7" s="11">
        <v>1</v>
      </c>
    </row>
    <row r="8" spans="1:4">
      <c r="A8" s="9">
        <v>7</v>
      </c>
      <c r="B8" s="10">
        <v>2.3839999999999999</v>
      </c>
      <c r="C8" s="11">
        <v>0</v>
      </c>
      <c r="D8" s="11">
        <v>0</v>
      </c>
    </row>
    <row r="9" spans="1:4">
      <c r="A9" s="9">
        <v>8</v>
      </c>
      <c r="B9" s="10">
        <v>7.0759999999999996</v>
      </c>
      <c r="C9" s="11">
        <v>0</v>
      </c>
      <c r="D9" s="11">
        <v>0</v>
      </c>
    </row>
    <row r="10" spans="1:4">
      <c r="A10" s="11">
        <v>9</v>
      </c>
      <c r="B10" s="10">
        <v>1.1819999999999999</v>
      </c>
      <c r="C10" s="11">
        <v>1</v>
      </c>
      <c r="D10" s="11">
        <v>1</v>
      </c>
    </row>
    <row r="11" spans="1:4">
      <c r="A11" s="9">
        <v>10</v>
      </c>
      <c r="B11" s="10">
        <v>3.3450000000000002</v>
      </c>
      <c r="C11" s="11">
        <v>0</v>
      </c>
      <c r="D11" s="11">
        <v>0</v>
      </c>
    </row>
    <row r="12" spans="1:4">
      <c r="A12" s="9">
        <v>11</v>
      </c>
      <c r="B12" s="10">
        <v>2.14</v>
      </c>
      <c r="C12" s="11">
        <v>1</v>
      </c>
      <c r="D12" s="11">
        <v>0</v>
      </c>
    </row>
    <row r="13" spans="1:4">
      <c r="A13" s="11">
        <v>12</v>
      </c>
      <c r="B13" s="10">
        <v>3.2549999999999999</v>
      </c>
      <c r="C13" s="11">
        <v>0</v>
      </c>
      <c r="D13" s="11">
        <v>1</v>
      </c>
    </row>
    <row r="14" spans="1:4">
      <c r="A14" s="9">
        <v>13</v>
      </c>
      <c r="B14" s="10">
        <v>1.512</v>
      </c>
      <c r="C14" s="11">
        <v>0</v>
      </c>
      <c r="D14" s="11">
        <v>0</v>
      </c>
    </row>
    <row r="15" spans="1:4">
      <c r="A15" s="9">
        <v>14</v>
      </c>
      <c r="B15" s="10">
        <v>2.1480000000000001</v>
      </c>
      <c r="C15" s="11">
        <v>0</v>
      </c>
      <c r="D15" s="11">
        <v>1</v>
      </c>
    </row>
    <row r="16" spans="1:4">
      <c r="A16" s="11">
        <v>15</v>
      </c>
      <c r="B16" s="10">
        <v>6.7370000000000001</v>
      </c>
      <c r="C16" s="11">
        <v>0</v>
      </c>
      <c r="D16" s="11">
        <v>0</v>
      </c>
    </row>
    <row r="17" spans="1:4">
      <c r="A17" s="9">
        <v>16</v>
      </c>
      <c r="B17" s="10">
        <v>6.4859999999999998</v>
      </c>
      <c r="C17" s="11">
        <v>0</v>
      </c>
      <c r="D17" s="11">
        <v>0</v>
      </c>
    </row>
    <row r="18" spans="1:4">
      <c r="A18" s="9">
        <v>17</v>
      </c>
      <c r="B18" s="10">
        <v>1.3069999999999999</v>
      </c>
      <c r="C18" s="11">
        <v>0</v>
      </c>
      <c r="D18" s="11">
        <v>0</v>
      </c>
    </row>
    <row r="19" spans="1:4">
      <c r="A19" s="11">
        <v>18</v>
      </c>
      <c r="B19" s="10">
        <v>3.47</v>
      </c>
      <c r="C19" s="11">
        <v>1</v>
      </c>
      <c r="D19" s="11">
        <v>0</v>
      </c>
    </row>
    <row r="20" spans="1:4">
      <c r="A20" s="9">
        <v>19</v>
      </c>
      <c r="B20" s="10">
        <v>2.9359999999999999</v>
      </c>
      <c r="C20" s="11">
        <v>0</v>
      </c>
      <c r="D20" s="11">
        <v>0</v>
      </c>
    </row>
    <row r="21" spans="1:4">
      <c r="A21" s="9">
        <v>20</v>
      </c>
      <c r="B21" s="10">
        <v>6.4039999999999999</v>
      </c>
      <c r="C21" s="11">
        <v>0</v>
      </c>
      <c r="D21" s="11">
        <v>1</v>
      </c>
    </row>
    <row r="22" spans="1:4">
      <c r="A22" s="11">
        <v>21</v>
      </c>
      <c r="B22" s="10">
        <v>2.2290000000000001</v>
      </c>
      <c r="C22" s="11">
        <v>0</v>
      </c>
      <c r="D22" s="11">
        <v>0</v>
      </c>
    </row>
    <row r="23" spans="1:4">
      <c r="A23" s="9">
        <v>22</v>
      </c>
      <c r="B23" s="10">
        <v>2.9329999999999998</v>
      </c>
      <c r="C23" s="11">
        <v>0</v>
      </c>
      <c r="D23" s="11">
        <v>0</v>
      </c>
    </row>
    <row r="24" spans="1:4">
      <c r="A24" s="9">
        <v>23</v>
      </c>
      <c r="B24" s="10">
        <v>2.1179999999999999</v>
      </c>
      <c r="C24" s="11">
        <v>0</v>
      </c>
      <c r="D24" s="11">
        <v>0</v>
      </c>
    </row>
    <row r="25" spans="1:4">
      <c r="A25" s="11">
        <v>24</v>
      </c>
      <c r="B25" s="10">
        <v>2.0499999999999998</v>
      </c>
      <c r="C25" s="11">
        <v>0</v>
      </c>
      <c r="D25" s="11">
        <v>0</v>
      </c>
    </row>
    <row r="26" spans="1:4">
      <c r="A26" s="9">
        <v>25</v>
      </c>
      <c r="B26" s="10">
        <v>4.9980000000000002</v>
      </c>
      <c r="C26" s="11">
        <v>0</v>
      </c>
      <c r="D26" s="11">
        <v>1</v>
      </c>
    </row>
    <row r="27" spans="1:4">
      <c r="A27" s="9">
        <v>26</v>
      </c>
      <c r="B27" s="10">
        <v>1.3939999999999999</v>
      </c>
      <c r="C27" s="11">
        <v>0</v>
      </c>
      <c r="D27" s="11">
        <v>0</v>
      </c>
    </row>
    <row r="28" spans="1:4">
      <c r="A28" s="11">
        <v>27</v>
      </c>
      <c r="B28" s="10">
        <v>3.9929999999999999</v>
      </c>
      <c r="C28" s="11">
        <v>1</v>
      </c>
      <c r="D28" s="11">
        <v>1</v>
      </c>
    </row>
    <row r="29" spans="1:4">
      <c r="A29" s="9">
        <v>28</v>
      </c>
      <c r="B29" s="10">
        <v>2.0590000000000002</v>
      </c>
      <c r="C29" s="11">
        <v>0</v>
      </c>
      <c r="D29" s="11">
        <v>1</v>
      </c>
    </row>
    <row r="30" spans="1:4">
      <c r="A30" s="9">
        <v>29</v>
      </c>
      <c r="B30" s="10">
        <v>1.677</v>
      </c>
      <c r="C30" s="11">
        <v>0</v>
      </c>
      <c r="D30" s="11">
        <v>0</v>
      </c>
    </row>
    <row r="31" spans="1:4">
      <c r="A31" s="11">
        <v>30</v>
      </c>
      <c r="B31" s="10">
        <v>2.2290000000000001</v>
      </c>
      <c r="C31" s="11">
        <v>0</v>
      </c>
      <c r="D31" s="11">
        <v>1</v>
      </c>
    </row>
    <row r="32" spans="1:4">
      <c r="A32" s="9">
        <v>31</v>
      </c>
      <c r="B32" s="10">
        <v>1.1379999999999999</v>
      </c>
      <c r="C32" s="11">
        <v>0</v>
      </c>
      <c r="D32" s="11">
        <v>0</v>
      </c>
    </row>
    <row r="33" spans="1:4">
      <c r="A33" s="9">
        <v>32</v>
      </c>
      <c r="B33" s="10">
        <v>2.9329999999999998</v>
      </c>
      <c r="C33" s="11">
        <v>1</v>
      </c>
      <c r="D33" s="11">
        <v>0</v>
      </c>
    </row>
    <row r="34" spans="1:4">
      <c r="A34" s="11">
        <v>33</v>
      </c>
      <c r="B34" s="10">
        <v>5.3650000000000002</v>
      </c>
      <c r="C34" s="11">
        <v>1</v>
      </c>
      <c r="D34" s="11">
        <v>1</v>
      </c>
    </row>
    <row r="35" spans="1:4">
      <c r="A35" s="9">
        <v>34</v>
      </c>
      <c r="B35" s="10">
        <v>5.3650000000000002</v>
      </c>
      <c r="C35" s="11">
        <v>0</v>
      </c>
      <c r="D35" s="11">
        <v>0</v>
      </c>
    </row>
    <row r="36" spans="1:4">
      <c r="A36" s="9">
        <v>35</v>
      </c>
      <c r="B36" s="10">
        <v>6.1790000000000003</v>
      </c>
      <c r="C36" s="11">
        <v>0</v>
      </c>
      <c r="D36" s="11">
        <v>0</v>
      </c>
    </row>
    <row r="37" spans="1:4">
      <c r="A37" s="11">
        <v>36</v>
      </c>
      <c r="B37" s="10">
        <v>1.98</v>
      </c>
      <c r="C37" s="11">
        <v>1</v>
      </c>
      <c r="D37" s="11">
        <v>0</v>
      </c>
    </row>
    <row r="38" spans="1:4">
      <c r="A38" s="9">
        <v>37</v>
      </c>
      <c r="B38" s="10">
        <v>1.0580000000000001</v>
      </c>
      <c r="C38" s="11">
        <v>1</v>
      </c>
      <c r="D38" s="11">
        <v>0</v>
      </c>
    </row>
    <row r="39" spans="1:4">
      <c r="A39" s="9">
        <v>38</v>
      </c>
      <c r="B39" s="10">
        <v>6.851</v>
      </c>
      <c r="C39" s="11">
        <v>1</v>
      </c>
      <c r="D39" s="11">
        <v>1</v>
      </c>
    </row>
    <row r="40" spans="1:4">
      <c r="A40" s="11">
        <v>39</v>
      </c>
      <c r="B40" s="10">
        <v>1.1240000000000001</v>
      </c>
      <c r="C40" s="11">
        <v>0</v>
      </c>
      <c r="D40" s="11">
        <v>0</v>
      </c>
    </row>
    <row r="41" spans="1:4">
      <c r="A41" s="9">
        <v>40</v>
      </c>
      <c r="B41" s="10">
        <v>1.911</v>
      </c>
      <c r="C41" s="11">
        <v>0</v>
      </c>
      <c r="D41" s="11">
        <v>0</v>
      </c>
    </row>
    <row r="42" spans="1:4">
      <c r="A42" s="9">
        <v>41</v>
      </c>
      <c r="B42" s="10">
        <v>3.2530000000000001</v>
      </c>
      <c r="C42" s="11">
        <v>0</v>
      </c>
      <c r="D42" s="11">
        <v>0</v>
      </c>
    </row>
    <row r="43" spans="1:4">
      <c r="A43" s="11">
        <v>42</v>
      </c>
      <c r="B43" s="10">
        <v>1.839</v>
      </c>
      <c r="C43" s="11">
        <v>0</v>
      </c>
      <c r="D43" s="11">
        <v>0</v>
      </c>
    </row>
    <row r="44" spans="1:4">
      <c r="A44" s="9">
        <v>43</v>
      </c>
      <c r="B44" s="10">
        <v>1.657</v>
      </c>
      <c r="C44" s="11">
        <v>1</v>
      </c>
      <c r="D44" s="11">
        <v>0</v>
      </c>
    </row>
    <row r="45" spans="1:4">
      <c r="A45" s="9">
        <v>44</v>
      </c>
      <c r="B45" s="10">
        <v>1.075</v>
      </c>
      <c r="C45" s="11">
        <v>0</v>
      </c>
      <c r="D45" s="11">
        <v>0</v>
      </c>
    </row>
    <row r="46" spans="1:4">
      <c r="A46" s="11">
        <v>45</v>
      </c>
      <c r="B46" s="10">
        <v>3.5659999999999998</v>
      </c>
      <c r="C46" s="11">
        <v>0</v>
      </c>
      <c r="D46" s="11">
        <v>0</v>
      </c>
    </row>
    <row r="47" spans="1:4">
      <c r="A47" s="9">
        <v>46</v>
      </c>
      <c r="B47" s="10">
        <v>2.1179999999999999</v>
      </c>
      <c r="C47" s="11">
        <v>0</v>
      </c>
      <c r="D47" s="11">
        <v>0</v>
      </c>
    </row>
    <row r="48" spans="1:4">
      <c r="A48" s="9">
        <v>47</v>
      </c>
      <c r="B48" s="10">
        <v>1.554</v>
      </c>
      <c r="C48" s="11">
        <v>1</v>
      </c>
      <c r="D48" s="11">
        <v>0</v>
      </c>
    </row>
    <row r="49" spans="1:4">
      <c r="A49" s="11">
        <v>48</v>
      </c>
      <c r="B49" s="10">
        <v>4.6310000000000002</v>
      </c>
      <c r="C49" s="11">
        <v>0</v>
      </c>
      <c r="D49" s="11">
        <v>0</v>
      </c>
    </row>
    <row r="50" spans="1:4">
      <c r="A50" s="9">
        <v>49</v>
      </c>
      <c r="B50" s="10">
        <v>4.3449999999999998</v>
      </c>
      <c r="C50" s="11">
        <v>1</v>
      </c>
      <c r="D50" s="11">
        <v>1</v>
      </c>
    </row>
    <row r="51" spans="1:4">
      <c r="A51" s="9">
        <v>50</v>
      </c>
      <c r="B51" s="10">
        <v>4.0039999999999996</v>
      </c>
      <c r="C51" s="11">
        <v>1</v>
      </c>
      <c r="D51" s="11">
        <v>1</v>
      </c>
    </row>
    <row r="52" spans="1:4">
      <c r="A52" s="11">
        <v>51</v>
      </c>
      <c r="B52" s="10">
        <v>1.0680000000000001</v>
      </c>
      <c r="C52" s="11">
        <v>1</v>
      </c>
      <c r="D52" s="11">
        <v>1</v>
      </c>
    </row>
    <row r="53" spans="1:4">
      <c r="A53" s="9">
        <v>52</v>
      </c>
      <c r="B53" s="10">
        <v>2.4209999999999998</v>
      </c>
      <c r="C53" s="11">
        <v>0</v>
      </c>
      <c r="D53" s="11">
        <v>0</v>
      </c>
    </row>
    <row r="54" spans="1:4">
      <c r="A54" s="9">
        <v>53</v>
      </c>
      <c r="B54" s="10">
        <v>4.4139999999999997</v>
      </c>
      <c r="C54" s="11">
        <v>0</v>
      </c>
      <c r="D54" s="11">
        <v>0</v>
      </c>
    </row>
    <row r="55" spans="1:4">
      <c r="A55" s="11">
        <v>54</v>
      </c>
      <c r="B55" s="10">
        <v>3.3860000000000001</v>
      </c>
      <c r="C55" s="11">
        <v>1</v>
      </c>
      <c r="D55" s="11">
        <v>1</v>
      </c>
    </row>
    <row r="56" spans="1:4">
      <c r="A56" s="9">
        <v>55</v>
      </c>
      <c r="B56" s="10">
        <v>1.677</v>
      </c>
      <c r="C56" s="11">
        <v>1</v>
      </c>
      <c r="D56" s="11">
        <v>0</v>
      </c>
    </row>
    <row r="57" spans="1:4">
      <c r="A57" s="9">
        <v>56</v>
      </c>
      <c r="B57" s="10">
        <v>2.0499999999999998</v>
      </c>
      <c r="C57" s="11">
        <v>1</v>
      </c>
      <c r="D57" s="11">
        <v>1</v>
      </c>
    </row>
    <row r="58" spans="1:4">
      <c r="A58" s="11">
        <v>57</v>
      </c>
      <c r="B58" s="10">
        <v>2.323</v>
      </c>
      <c r="C58" s="11">
        <v>1</v>
      </c>
      <c r="D58" s="11">
        <v>1</v>
      </c>
    </row>
    <row r="59" spans="1:4">
      <c r="A59" s="9">
        <v>58</v>
      </c>
      <c r="B59" s="10">
        <v>5.5010000000000003</v>
      </c>
      <c r="C59" s="11">
        <v>0</v>
      </c>
      <c r="D59" s="11">
        <v>0</v>
      </c>
    </row>
    <row r="60" spans="1:4">
      <c r="A60" s="9">
        <v>59</v>
      </c>
      <c r="B60" s="10">
        <v>3.3450000000000002</v>
      </c>
      <c r="C60" s="11">
        <v>0</v>
      </c>
      <c r="D60" s="11">
        <v>1</v>
      </c>
    </row>
    <row r="61" spans="1:4">
      <c r="A61" s="11">
        <v>60</v>
      </c>
      <c r="B61" s="10">
        <v>3.3180000000000001</v>
      </c>
      <c r="C61" s="11">
        <v>1</v>
      </c>
      <c r="D61" s="11">
        <v>1</v>
      </c>
    </row>
    <row r="62" spans="1:4">
      <c r="A62" s="9">
        <v>61</v>
      </c>
      <c r="B62" s="10">
        <v>4.7210000000000001</v>
      </c>
      <c r="C62" s="11">
        <v>0</v>
      </c>
      <c r="D62" s="11">
        <v>1</v>
      </c>
    </row>
    <row r="63" spans="1:4">
      <c r="A63" s="9">
        <v>62</v>
      </c>
      <c r="B63" s="10">
        <v>1.6619999999999999</v>
      </c>
      <c r="C63" s="11">
        <v>0</v>
      </c>
      <c r="D63" s="11">
        <v>1</v>
      </c>
    </row>
    <row r="64" spans="1:4">
      <c r="A64" s="11">
        <v>63</v>
      </c>
      <c r="B64" s="10">
        <v>2.9359999999999999</v>
      </c>
      <c r="C64" s="11">
        <v>1</v>
      </c>
      <c r="D64" s="11">
        <v>0</v>
      </c>
    </row>
    <row r="65" spans="1:4">
      <c r="A65" s="9">
        <v>64</v>
      </c>
      <c r="B65" s="10">
        <v>2.0489999999999999</v>
      </c>
      <c r="C65" s="11">
        <v>0</v>
      </c>
      <c r="D65" s="11">
        <v>0</v>
      </c>
    </row>
    <row r="66" spans="1:4">
      <c r="A66" s="9">
        <v>65</v>
      </c>
      <c r="B66" s="10">
        <v>2.3130000000000002</v>
      </c>
      <c r="C66" s="11">
        <v>0</v>
      </c>
      <c r="D66" s="11">
        <v>1</v>
      </c>
    </row>
    <row r="67" spans="1:4">
      <c r="A67" s="11">
        <v>66</v>
      </c>
      <c r="B67" s="10">
        <v>6.851</v>
      </c>
      <c r="C67" s="11">
        <v>0</v>
      </c>
      <c r="D67" s="11">
        <v>0</v>
      </c>
    </row>
    <row r="68" spans="1:4">
      <c r="A68" s="9">
        <v>67</v>
      </c>
      <c r="B68" s="10">
        <v>2.2909999999999999</v>
      </c>
      <c r="C68" s="11">
        <v>0</v>
      </c>
      <c r="D68" s="11">
        <v>0</v>
      </c>
    </row>
    <row r="69" spans="1:4">
      <c r="A69" s="9">
        <v>68</v>
      </c>
      <c r="B69" s="10">
        <v>3.47</v>
      </c>
      <c r="C69" s="11">
        <v>1</v>
      </c>
      <c r="D69" s="11">
        <v>1</v>
      </c>
    </row>
    <row r="70" spans="1:4">
      <c r="A70" s="11">
        <v>69</v>
      </c>
      <c r="B70" s="10">
        <v>3.2530000000000001</v>
      </c>
      <c r="C70" s="11">
        <v>0</v>
      </c>
      <c r="D70" s="11">
        <v>0</v>
      </c>
    </row>
    <row r="71" spans="1:4">
      <c r="A71" s="9">
        <v>70</v>
      </c>
      <c r="B71" s="10">
        <v>2.0590000000000002</v>
      </c>
      <c r="C71" s="11">
        <v>0</v>
      </c>
      <c r="D71" s="11">
        <v>0</v>
      </c>
    </row>
    <row r="72" spans="1:4">
      <c r="A72" s="9">
        <v>71</v>
      </c>
      <c r="B72" s="10">
        <v>2.6779999999999999</v>
      </c>
      <c r="C72" s="11">
        <v>1</v>
      </c>
      <c r="D72" s="11">
        <v>1</v>
      </c>
    </row>
    <row r="73" spans="1:4">
      <c r="A73" s="11">
        <v>72</v>
      </c>
      <c r="B73" s="10">
        <v>2.323</v>
      </c>
      <c r="C73" s="11">
        <v>1</v>
      </c>
      <c r="D73" s="11">
        <v>0</v>
      </c>
    </row>
    <row r="74" spans="1:4">
      <c r="A74" s="9">
        <v>73</v>
      </c>
      <c r="B74" s="10">
        <v>1.8779999999999999</v>
      </c>
      <c r="C74" s="11">
        <v>1</v>
      </c>
      <c r="D74" s="11">
        <v>0</v>
      </c>
    </row>
    <row r="75" spans="1:4">
      <c r="A75" s="9">
        <v>74</v>
      </c>
      <c r="B75" s="10">
        <v>2.6779999999999999</v>
      </c>
      <c r="C75" s="11">
        <v>1</v>
      </c>
      <c r="D75" s="11">
        <v>1</v>
      </c>
    </row>
    <row r="76" spans="1:4">
      <c r="A76" s="11">
        <v>75</v>
      </c>
      <c r="B76" s="10">
        <v>6.1790000000000003</v>
      </c>
      <c r="C76" s="11">
        <v>1</v>
      </c>
      <c r="D76" s="11">
        <v>1</v>
      </c>
    </row>
    <row r="77" spans="1:4">
      <c r="A77" s="9">
        <v>76</v>
      </c>
      <c r="B77" s="10">
        <v>3.411</v>
      </c>
      <c r="C77" s="11">
        <v>1</v>
      </c>
      <c r="D77" s="11">
        <v>1</v>
      </c>
    </row>
    <row r="78" spans="1:4">
      <c r="A78" s="9">
        <v>77</v>
      </c>
      <c r="B78" s="10">
        <v>5.9909999999999997</v>
      </c>
      <c r="C78" s="11">
        <v>0</v>
      </c>
      <c r="D78" s="11">
        <v>1</v>
      </c>
    </row>
    <row r="79" spans="1:4">
      <c r="A79" s="11">
        <v>78</v>
      </c>
      <c r="B79" s="10">
        <v>7.0759999999999996</v>
      </c>
      <c r="C79" s="11">
        <v>1</v>
      </c>
      <c r="D79" s="11">
        <v>1</v>
      </c>
    </row>
    <row r="80" spans="1:4">
      <c r="A80" s="9">
        <v>79</v>
      </c>
      <c r="B80" s="10">
        <v>3.2549999999999999</v>
      </c>
      <c r="C80" s="11">
        <v>1</v>
      </c>
      <c r="D80" s="11">
        <v>1</v>
      </c>
    </row>
    <row r="81" spans="1:4">
      <c r="A81" s="9">
        <v>80</v>
      </c>
      <c r="B81" s="10">
        <v>2.1480000000000001</v>
      </c>
      <c r="C81" s="11">
        <v>1</v>
      </c>
      <c r="D81" s="11">
        <v>0</v>
      </c>
    </row>
    <row r="82" spans="1:4">
      <c r="A82" s="11">
        <v>81</v>
      </c>
      <c r="B82" s="10">
        <v>5.5010000000000003</v>
      </c>
      <c r="C82" s="11">
        <v>1</v>
      </c>
      <c r="D82" s="11">
        <v>1</v>
      </c>
    </row>
    <row r="83" spans="1:4">
      <c r="A83" s="9">
        <v>82</v>
      </c>
      <c r="B83" s="10">
        <v>5.9909999999999997</v>
      </c>
      <c r="C83" s="11">
        <v>1</v>
      </c>
      <c r="D83" s="11">
        <v>1</v>
      </c>
    </row>
    <row r="84" spans="1:4">
      <c r="A84" s="9">
        <v>83</v>
      </c>
      <c r="B84" s="10">
        <v>2.3719999999999999</v>
      </c>
      <c r="C84" s="11">
        <v>1</v>
      </c>
      <c r="D84" s="11">
        <v>0</v>
      </c>
    </row>
    <row r="85" spans="1:4">
      <c r="A85" s="11">
        <v>84</v>
      </c>
      <c r="B85" s="10">
        <v>3.9950000000000001</v>
      </c>
      <c r="C85" s="11">
        <v>1</v>
      </c>
      <c r="D85" s="11">
        <v>0</v>
      </c>
    </row>
    <row r="86" spans="1:4">
      <c r="A86" s="9">
        <v>85</v>
      </c>
      <c r="B86" s="10">
        <v>2.1349999999999998</v>
      </c>
      <c r="C86" s="11">
        <v>0</v>
      </c>
      <c r="D86" s="11">
        <v>1</v>
      </c>
    </row>
    <row r="87" spans="1:4">
      <c r="A87" s="9">
        <v>86</v>
      </c>
      <c r="B87" s="10">
        <v>6.7370000000000001</v>
      </c>
      <c r="C87" s="11">
        <v>1</v>
      </c>
      <c r="D87" s="11">
        <v>1</v>
      </c>
    </row>
    <row r="88" spans="1:4">
      <c r="A88" s="11">
        <v>87</v>
      </c>
      <c r="B88" s="10">
        <v>6.4859999999999998</v>
      </c>
      <c r="C88" s="11">
        <v>1</v>
      </c>
      <c r="D88" s="11">
        <v>1</v>
      </c>
    </row>
    <row r="89" spans="1:4">
      <c r="A89" s="9">
        <v>88</v>
      </c>
      <c r="B89" s="10">
        <v>2.4289999999999998</v>
      </c>
      <c r="C89" s="11">
        <v>1</v>
      </c>
      <c r="D89" s="11">
        <v>0</v>
      </c>
    </row>
    <row r="90" spans="1:4">
      <c r="A90" s="9">
        <v>89</v>
      </c>
      <c r="B90" s="10">
        <v>4.7009999999999996</v>
      </c>
      <c r="C90" s="11">
        <v>1</v>
      </c>
      <c r="D90" s="11">
        <v>1</v>
      </c>
    </row>
    <row r="91" spans="1:4">
      <c r="A91" s="11">
        <v>90</v>
      </c>
      <c r="B91" s="10">
        <v>6.4039999999999999</v>
      </c>
      <c r="C91" s="11">
        <v>1</v>
      </c>
      <c r="D91" s="11">
        <v>0</v>
      </c>
    </row>
    <row r="92" spans="1:4">
      <c r="A92" s="9">
        <v>91</v>
      </c>
      <c r="B92" s="10">
        <v>1.1299999999999999</v>
      </c>
      <c r="C92" s="11">
        <v>1</v>
      </c>
      <c r="D92" s="11">
        <v>0</v>
      </c>
    </row>
    <row r="93" spans="1:4">
      <c r="A93" s="9">
        <v>92</v>
      </c>
      <c r="B93" s="10">
        <v>1.911</v>
      </c>
      <c r="C93" s="11">
        <v>1</v>
      </c>
      <c r="D93" s="11">
        <v>1</v>
      </c>
    </row>
    <row r="94" spans="1:4">
      <c r="A94" s="11">
        <v>93</v>
      </c>
      <c r="B94" s="10">
        <v>4.9589999999999996</v>
      </c>
      <c r="C94" s="11">
        <v>1</v>
      </c>
      <c r="D94" s="11">
        <v>1</v>
      </c>
    </row>
    <row r="95" spans="1:4">
      <c r="A95" s="9">
        <v>94</v>
      </c>
      <c r="B95" s="10">
        <v>6.0730000000000004</v>
      </c>
      <c r="C95" s="11">
        <v>1</v>
      </c>
      <c r="D95" s="11">
        <v>1</v>
      </c>
    </row>
    <row r="96" spans="1:4">
      <c r="A96" s="9">
        <v>95</v>
      </c>
      <c r="B96" s="10">
        <v>1.403</v>
      </c>
      <c r="C96" s="11">
        <v>1</v>
      </c>
      <c r="D96" s="11">
        <v>0</v>
      </c>
    </row>
    <row r="97" spans="1:4">
      <c r="A97" s="11">
        <v>96</v>
      </c>
      <c r="B97" s="10">
        <v>3.3180000000000001</v>
      </c>
      <c r="C97" s="11">
        <v>0</v>
      </c>
      <c r="D97" s="11">
        <v>0</v>
      </c>
    </row>
    <row r="98" spans="1:4">
      <c r="A98" s="9">
        <v>97</v>
      </c>
      <c r="B98" s="10">
        <v>2.4209999999999998</v>
      </c>
      <c r="C98" s="11">
        <v>1</v>
      </c>
      <c r="D98" s="11">
        <v>0</v>
      </c>
    </row>
    <row r="99" spans="1:4">
      <c r="A99" s="9">
        <v>98</v>
      </c>
      <c r="B99" s="10">
        <v>6.0730000000000004</v>
      </c>
      <c r="C99" s="11">
        <v>0</v>
      </c>
      <c r="D99" s="11">
        <v>0</v>
      </c>
    </row>
    <row r="100" spans="1:4">
      <c r="A100" s="11">
        <v>99</v>
      </c>
      <c r="B100" s="10">
        <v>2.63</v>
      </c>
      <c r="C100" s="11">
        <v>1</v>
      </c>
      <c r="D100" s="11">
        <v>0</v>
      </c>
    </row>
    <row r="101" spans="1:4">
      <c r="A101" s="9">
        <v>100</v>
      </c>
      <c r="B101" s="10">
        <v>3.411</v>
      </c>
      <c r="C101" s="11">
        <v>0</v>
      </c>
      <c r="D101" s="11">
        <v>1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zoomScaleNormal="100" workbookViewId="0"/>
  </sheetViews>
  <sheetFormatPr baseColWidth="10" defaultColWidth="8.83203125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3669.88</v>
      </c>
      <c r="B2" s="4">
        <v>43.1</v>
      </c>
      <c r="C2" s="5">
        <v>74065.100000000006</v>
      </c>
      <c r="D2" s="5">
        <v>4582.8999999999996</v>
      </c>
      <c r="E2" s="4">
        <v>2.5099999999999998</v>
      </c>
      <c r="F2" s="4">
        <v>0.34</v>
      </c>
      <c r="G2" s="4">
        <v>74.86</v>
      </c>
      <c r="H2" s="4">
        <v>15.05</v>
      </c>
      <c r="I2">
        <v>4.9000000000000004</v>
      </c>
    </row>
    <row r="3" spans="1:9">
      <c r="A3" s="4">
        <v>3473.95</v>
      </c>
      <c r="B3" s="4">
        <v>108.13</v>
      </c>
      <c r="C3" s="5">
        <v>58117.3</v>
      </c>
      <c r="D3" s="5">
        <v>5539.8</v>
      </c>
      <c r="E3" s="4">
        <v>5.51</v>
      </c>
      <c r="F3" s="4">
        <v>0.15</v>
      </c>
      <c r="G3" s="4">
        <v>107.32</v>
      </c>
      <c r="H3" s="4">
        <v>19.97</v>
      </c>
      <c r="I3">
        <v>5.0999999999999996</v>
      </c>
    </row>
    <row r="4" spans="1:9">
      <c r="A4" s="4">
        <v>2295.1</v>
      </c>
      <c r="B4" s="4">
        <v>13.82</v>
      </c>
      <c r="C4" s="5">
        <v>21118.5</v>
      </c>
      <c r="D4" s="5">
        <v>2950.4</v>
      </c>
      <c r="E4" s="4">
        <v>10.91</v>
      </c>
      <c r="F4" s="4">
        <v>-0.72</v>
      </c>
      <c r="G4" s="4">
        <v>96.75</v>
      </c>
      <c r="H4" s="4">
        <v>17.34</v>
      </c>
      <c r="I4">
        <v>2.9</v>
      </c>
    </row>
    <row r="5" spans="1:9">
      <c r="A5" s="4">
        <v>4675.5600000000004</v>
      </c>
      <c r="B5" s="4">
        <v>186.18</v>
      </c>
      <c r="C5" s="5">
        <v>68521.3</v>
      </c>
      <c r="D5" s="5">
        <v>2243.1</v>
      </c>
      <c r="E5" s="4">
        <v>8.27</v>
      </c>
      <c r="F5" s="4">
        <v>0.17</v>
      </c>
      <c r="G5" s="4">
        <v>195.12</v>
      </c>
      <c r="H5" s="4">
        <v>13.4</v>
      </c>
      <c r="I5">
        <v>3.4</v>
      </c>
    </row>
    <row r="6" spans="1:9">
      <c r="A6" s="4">
        <v>6125.96</v>
      </c>
      <c r="B6" s="4">
        <v>161.79</v>
      </c>
      <c r="C6" s="5">
        <v>57805.1</v>
      </c>
      <c r="D6" s="5">
        <v>7747.1</v>
      </c>
      <c r="E6" s="4">
        <v>9.15</v>
      </c>
      <c r="F6" s="4">
        <v>0.5</v>
      </c>
      <c r="G6" s="4">
        <v>180.44</v>
      </c>
      <c r="H6" s="4">
        <v>17.64</v>
      </c>
      <c r="I6">
        <v>4.5999999999999996</v>
      </c>
    </row>
    <row r="7" spans="1:9">
      <c r="A7" s="4">
        <v>2134.94</v>
      </c>
      <c r="B7" s="4">
        <v>8.94</v>
      </c>
      <c r="C7" s="5">
        <v>37806.9</v>
      </c>
      <c r="D7" s="5">
        <v>402.4</v>
      </c>
      <c r="E7" s="4">
        <v>5.51</v>
      </c>
      <c r="F7" s="4">
        <v>0.15</v>
      </c>
      <c r="G7" s="4">
        <v>104.88</v>
      </c>
      <c r="H7" s="4">
        <v>16.22</v>
      </c>
      <c r="I7">
        <v>4.5</v>
      </c>
    </row>
    <row r="8" spans="1:9">
      <c r="A8" s="4">
        <v>5031.66</v>
      </c>
      <c r="B8" s="4">
        <v>365.04</v>
      </c>
      <c r="C8" s="5">
        <v>50935.3</v>
      </c>
      <c r="D8" s="5">
        <v>3140.6</v>
      </c>
      <c r="E8" s="4">
        <v>8.5399999999999991</v>
      </c>
      <c r="F8" s="4">
        <v>0.55000000000000004</v>
      </c>
      <c r="G8" s="4">
        <v>256.10000000000002</v>
      </c>
      <c r="H8" s="4">
        <v>18.8</v>
      </c>
      <c r="I8">
        <v>4.5999999999999996</v>
      </c>
    </row>
    <row r="9" spans="1:9">
      <c r="A9" s="4">
        <v>3367.45</v>
      </c>
      <c r="B9" s="4">
        <v>220.32</v>
      </c>
      <c r="C9" s="5">
        <v>35602.1</v>
      </c>
      <c r="D9" s="5">
        <v>2086.1999999999998</v>
      </c>
      <c r="E9" s="4">
        <v>7.07</v>
      </c>
      <c r="F9" s="4">
        <v>-0.49</v>
      </c>
      <c r="G9" s="4">
        <v>126.83</v>
      </c>
      <c r="H9" s="4">
        <v>19.86</v>
      </c>
      <c r="I9">
        <v>2.2999999999999998</v>
      </c>
    </row>
    <row r="10" spans="1:9">
      <c r="A10" s="4">
        <v>6519.45</v>
      </c>
      <c r="B10" s="4">
        <v>127.64</v>
      </c>
      <c r="C10" s="5">
        <v>46176.800000000003</v>
      </c>
      <c r="D10" s="5">
        <v>8846.2000000000007</v>
      </c>
      <c r="E10" s="4">
        <v>12.54</v>
      </c>
      <c r="F10" s="4">
        <v>1.24</v>
      </c>
      <c r="G10" s="4">
        <v>203.25</v>
      </c>
      <c r="H10" s="4">
        <v>17.420000000000002</v>
      </c>
      <c r="I10">
        <v>4.9000000000000004</v>
      </c>
    </row>
    <row r="11" spans="1:9">
      <c r="A11" s="4">
        <v>4876.37</v>
      </c>
      <c r="B11" s="4">
        <v>105.69</v>
      </c>
      <c r="C11" s="5">
        <v>42053.2</v>
      </c>
      <c r="D11" s="5">
        <v>5673.1</v>
      </c>
      <c r="E11" s="4">
        <v>8.85</v>
      </c>
      <c r="F11" s="4">
        <v>0.31</v>
      </c>
      <c r="G11" s="4">
        <v>119.51</v>
      </c>
      <c r="H11" s="4">
        <v>21.41</v>
      </c>
      <c r="I11">
        <v>2.8</v>
      </c>
    </row>
    <row r="12" spans="1:9">
      <c r="A12" s="4">
        <v>2468.27</v>
      </c>
      <c r="B12" s="4">
        <v>57.72</v>
      </c>
      <c r="C12" s="5">
        <v>36829.699999999997</v>
      </c>
      <c r="D12" s="5">
        <v>2761.8</v>
      </c>
      <c r="E12" s="4">
        <v>5.38</v>
      </c>
      <c r="F12" s="4">
        <v>0.37</v>
      </c>
      <c r="G12" s="4">
        <v>116.26</v>
      </c>
      <c r="H12" s="4">
        <v>16.32</v>
      </c>
      <c r="I12">
        <v>3.1</v>
      </c>
    </row>
    <row r="13" spans="1:9">
      <c r="A13" s="4">
        <v>2533.31</v>
      </c>
      <c r="B13" s="4">
        <v>23.58</v>
      </c>
      <c r="C13" s="5">
        <v>33612.699999999997</v>
      </c>
      <c r="D13" s="5">
        <v>1991.8</v>
      </c>
      <c r="E13" s="4">
        <v>5.43</v>
      </c>
      <c r="F13" s="4">
        <v>-0.65</v>
      </c>
      <c r="G13" s="4">
        <v>142.28</v>
      </c>
      <c r="H13" s="4">
        <v>14.51</v>
      </c>
      <c r="I13">
        <v>4.2</v>
      </c>
    </row>
    <row r="14" spans="1:9">
      <c r="A14" s="4">
        <v>2408.11</v>
      </c>
      <c r="B14" s="4">
        <v>13.82</v>
      </c>
      <c r="C14" s="5">
        <v>21412.799999999999</v>
      </c>
      <c r="D14" s="5">
        <v>1971.5</v>
      </c>
      <c r="E14" s="4">
        <v>8.48</v>
      </c>
      <c r="F14" s="4">
        <v>0.64</v>
      </c>
      <c r="G14" s="4">
        <v>89.43</v>
      </c>
      <c r="H14" s="4">
        <v>19.350000000000001</v>
      </c>
      <c r="I14">
        <v>4.3</v>
      </c>
    </row>
    <row r="15" spans="1:9">
      <c r="A15" s="4">
        <v>2337.38</v>
      </c>
      <c r="B15" s="4">
        <v>13.82</v>
      </c>
      <c r="C15" s="5">
        <v>20416.900000000001</v>
      </c>
      <c r="D15" s="5">
        <v>1737.4</v>
      </c>
      <c r="E15" s="4">
        <v>7.8</v>
      </c>
      <c r="F15" s="4">
        <v>1.01</v>
      </c>
      <c r="G15" s="4">
        <v>84.55</v>
      </c>
      <c r="H15" s="4">
        <v>20.02</v>
      </c>
      <c r="I15">
        <v>4.2</v>
      </c>
    </row>
    <row r="16" spans="1:9">
      <c r="A16" s="4">
        <v>4586.95</v>
      </c>
      <c r="B16" s="4">
        <v>86.99</v>
      </c>
      <c r="C16" s="5">
        <v>36272</v>
      </c>
      <c r="D16" s="5">
        <v>10694.2</v>
      </c>
      <c r="E16" s="4">
        <v>10.34</v>
      </c>
      <c r="F16" s="4">
        <v>0.11</v>
      </c>
      <c r="G16" s="4">
        <v>119.51</v>
      </c>
      <c r="H16" s="4">
        <v>15.26</v>
      </c>
      <c r="I16">
        <v>5.5</v>
      </c>
    </row>
    <row r="17" spans="1:9">
      <c r="A17" s="4">
        <v>2729.24</v>
      </c>
      <c r="B17" s="4">
        <v>165.85</v>
      </c>
      <c r="C17" s="5">
        <v>23093.3</v>
      </c>
      <c r="D17" s="5">
        <v>8618.6</v>
      </c>
      <c r="E17" s="4">
        <v>5.15</v>
      </c>
      <c r="F17" s="4">
        <v>0.04</v>
      </c>
      <c r="G17" s="4">
        <v>80.489999999999995</v>
      </c>
      <c r="H17" s="4">
        <v>15.87</v>
      </c>
      <c r="I17">
        <v>3.6</v>
      </c>
    </row>
    <row r="18" spans="1:9">
      <c r="A18" s="4">
        <v>3289.4</v>
      </c>
      <c r="B18" s="4">
        <v>116.26</v>
      </c>
      <c r="C18" s="5">
        <v>26878.6</v>
      </c>
      <c r="D18" s="5">
        <v>7747.9</v>
      </c>
      <c r="E18" s="4">
        <v>6.64</v>
      </c>
      <c r="F18" s="4">
        <v>0.68</v>
      </c>
      <c r="G18" s="4">
        <v>136.58000000000001</v>
      </c>
      <c r="H18" s="4">
        <v>7.81</v>
      </c>
      <c r="I18">
        <v>3.4</v>
      </c>
    </row>
    <row r="19" spans="1:9">
      <c r="A19" s="4">
        <v>2800.78</v>
      </c>
      <c r="B19" s="4">
        <v>42.28</v>
      </c>
      <c r="C19" s="5">
        <v>39572</v>
      </c>
      <c r="D19" s="5">
        <v>4565.8</v>
      </c>
      <c r="E19" s="4">
        <v>5.45</v>
      </c>
      <c r="F19" s="4">
        <v>0.66</v>
      </c>
      <c r="G19" s="4">
        <v>78.86</v>
      </c>
      <c r="H19" s="4">
        <v>16</v>
      </c>
      <c r="I19">
        <v>4.2</v>
      </c>
    </row>
    <row r="20" spans="1:9">
      <c r="A20" s="4">
        <v>3264.2</v>
      </c>
      <c r="B20" s="4">
        <v>52.84</v>
      </c>
      <c r="C20" s="5">
        <v>51866.1</v>
      </c>
      <c r="D20" s="5">
        <v>6022.7</v>
      </c>
      <c r="E20" s="4">
        <v>6.31</v>
      </c>
      <c r="F20" s="4">
        <v>-0.1</v>
      </c>
      <c r="G20" s="4">
        <v>136.58000000000001</v>
      </c>
      <c r="H20" s="4">
        <v>17.440000000000001</v>
      </c>
      <c r="I20">
        <v>3.6</v>
      </c>
    </row>
    <row r="21" spans="1:9">
      <c r="A21" s="4">
        <v>3453.62</v>
      </c>
      <c r="B21" s="4">
        <v>165.04</v>
      </c>
      <c r="C21" s="5">
        <v>58749.8</v>
      </c>
      <c r="D21" s="5">
        <v>3721.1</v>
      </c>
      <c r="E21" s="4">
        <v>6.35</v>
      </c>
      <c r="F21" s="4">
        <v>-0.03</v>
      </c>
      <c r="G21" s="4">
        <v>138.21</v>
      </c>
      <c r="H21" s="4">
        <v>17.98</v>
      </c>
      <c r="I21">
        <v>3.1</v>
      </c>
    </row>
    <row r="22" spans="1:9">
      <c r="A22" s="4">
        <v>1741.45</v>
      </c>
      <c r="B22" s="4">
        <v>10.57</v>
      </c>
      <c r="C22" s="5">
        <v>23990.799999999999</v>
      </c>
      <c r="D22" s="5">
        <v>861</v>
      </c>
      <c r="E22" s="4">
        <v>7.37</v>
      </c>
      <c r="F22" s="4">
        <v>-1.63</v>
      </c>
      <c r="G22" s="4">
        <v>75.61</v>
      </c>
      <c r="H22" s="4">
        <v>20.99</v>
      </c>
      <c r="I22">
        <v>1.6</v>
      </c>
    </row>
    <row r="23" spans="1:9">
      <c r="A23" s="4">
        <v>2035.75</v>
      </c>
      <c r="B23" s="4">
        <v>13.82</v>
      </c>
      <c r="C23" s="5">
        <v>25694.9</v>
      </c>
      <c r="D23" s="5">
        <v>3571.5</v>
      </c>
      <c r="E23" s="4">
        <v>8.39</v>
      </c>
      <c r="F23" s="4">
        <v>-0.43</v>
      </c>
      <c r="G23" s="4">
        <v>102.44</v>
      </c>
      <c r="H23" s="4">
        <v>21.66</v>
      </c>
      <c r="I23">
        <v>3.4</v>
      </c>
    </row>
    <row r="24" spans="1:9">
      <c r="A24" s="4">
        <v>1578</v>
      </c>
      <c r="B24" s="4">
        <v>8.1300000000000008</v>
      </c>
      <c r="C24" s="5">
        <v>23736.3</v>
      </c>
      <c r="D24" s="5">
        <v>2845.5</v>
      </c>
      <c r="E24" s="4">
        <v>5.15</v>
      </c>
      <c r="F24" s="4">
        <v>0.04</v>
      </c>
      <c r="G24" s="4">
        <v>76.42</v>
      </c>
      <c r="H24" s="4">
        <v>21.46</v>
      </c>
      <c r="I24">
        <v>2.7</v>
      </c>
    </row>
    <row r="25" spans="1:9">
      <c r="A25" s="4">
        <v>4167.4399999999996</v>
      </c>
      <c r="B25" s="4">
        <v>58.44</v>
      </c>
      <c r="C25" s="5">
        <v>34314.300000000003</v>
      </c>
      <c r="D25" s="5">
        <v>5060.1000000000004</v>
      </c>
      <c r="E25" s="4">
        <v>12.88</v>
      </c>
      <c r="F25" s="4">
        <v>0.22</v>
      </c>
      <c r="G25" s="4">
        <v>136.58000000000001</v>
      </c>
      <c r="H25" s="4">
        <v>24.78</v>
      </c>
      <c r="I25">
        <v>2.8</v>
      </c>
    </row>
    <row r="26" spans="1:9">
      <c r="A26" s="4">
        <v>2799.97</v>
      </c>
      <c r="B26" s="4">
        <v>21.14</v>
      </c>
      <c r="C26" s="5">
        <v>22809.5</v>
      </c>
      <c r="D26" s="5">
        <v>3552</v>
      </c>
      <c r="E26" s="4">
        <v>9.14</v>
      </c>
      <c r="F26" s="4">
        <v>-0.74</v>
      </c>
      <c r="G26" s="4">
        <v>88.62</v>
      </c>
      <c r="H26" s="4">
        <v>24.96</v>
      </c>
      <c r="I26">
        <v>3.9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98CA-0366-4718-8BEC-50F45721007C}">
  <dimension ref="A1:C37"/>
  <sheetViews>
    <sheetView workbookViewId="0">
      <selection activeCell="C1" sqref="C1"/>
    </sheetView>
  </sheetViews>
  <sheetFormatPr baseColWidth="10" defaultColWidth="8.6640625" defaultRowHeight="16"/>
  <cols>
    <col min="1" max="16384" width="8.6640625" style="7"/>
  </cols>
  <sheetData>
    <row r="1" spans="1:3">
      <c r="A1" s="6" t="s">
        <v>99</v>
      </c>
      <c r="B1" s="6" t="s">
        <v>101</v>
      </c>
      <c r="C1" s="6" t="s">
        <v>100</v>
      </c>
    </row>
    <row r="2" spans="1:3">
      <c r="A2" s="7">
        <v>1</v>
      </c>
      <c r="B2" s="7">
        <v>242</v>
      </c>
      <c r="C2" s="7">
        <v>1</v>
      </c>
    </row>
    <row r="3" spans="1:3">
      <c r="A3" s="7">
        <v>2</v>
      </c>
      <c r="B3" s="7">
        <v>235</v>
      </c>
      <c r="C3" s="7">
        <v>2</v>
      </c>
    </row>
    <row r="4" spans="1:3">
      <c r="A4" s="7">
        <v>3</v>
      </c>
      <c r="B4" s="7">
        <v>232</v>
      </c>
      <c r="C4" s="7">
        <v>3</v>
      </c>
    </row>
    <row r="5" spans="1:3">
      <c r="A5" s="7">
        <v>4</v>
      </c>
      <c r="B5" s="7">
        <v>178</v>
      </c>
      <c r="C5" s="7">
        <v>4</v>
      </c>
    </row>
    <row r="6" spans="1:3">
      <c r="A6" s="7">
        <v>5</v>
      </c>
      <c r="B6" s="7">
        <v>184</v>
      </c>
      <c r="C6" s="7">
        <v>5</v>
      </c>
    </row>
    <row r="7" spans="1:3">
      <c r="A7" s="7">
        <v>6</v>
      </c>
      <c r="B7" s="7">
        <v>140</v>
      </c>
      <c r="C7" s="7">
        <v>6</v>
      </c>
    </row>
    <row r="8" spans="1:3">
      <c r="A8" s="7">
        <v>7</v>
      </c>
      <c r="B8" s="7">
        <v>145</v>
      </c>
      <c r="C8" s="7">
        <v>7</v>
      </c>
    </row>
    <row r="9" spans="1:3">
      <c r="A9" s="7">
        <v>8</v>
      </c>
      <c r="B9" s="7">
        <v>152</v>
      </c>
      <c r="C9" s="7">
        <v>8</v>
      </c>
    </row>
    <row r="10" spans="1:3">
      <c r="A10" s="7">
        <v>9</v>
      </c>
      <c r="B10" s="7">
        <v>110</v>
      </c>
      <c r="C10" s="7">
        <v>9</v>
      </c>
    </row>
    <row r="11" spans="1:3">
      <c r="A11" s="7">
        <v>10</v>
      </c>
      <c r="B11" s="7">
        <v>130</v>
      </c>
      <c r="C11" s="7">
        <v>10</v>
      </c>
    </row>
    <row r="12" spans="1:3">
      <c r="A12" s="7">
        <v>11</v>
      </c>
      <c r="B12" s="7">
        <v>152</v>
      </c>
      <c r="C12" s="7">
        <v>11</v>
      </c>
    </row>
    <row r="13" spans="1:3">
      <c r="A13" s="7">
        <v>12</v>
      </c>
      <c r="B13" s="7">
        <v>206</v>
      </c>
      <c r="C13" s="7">
        <v>12</v>
      </c>
    </row>
    <row r="14" spans="1:3">
      <c r="A14" s="7">
        <v>13</v>
      </c>
      <c r="B14" s="7">
        <v>263</v>
      </c>
      <c r="C14" s="7">
        <v>1</v>
      </c>
    </row>
    <row r="15" spans="1:3">
      <c r="A15" s="7">
        <v>14</v>
      </c>
      <c r="B15" s="7">
        <v>238</v>
      </c>
      <c r="C15" s="7">
        <v>2</v>
      </c>
    </row>
    <row r="16" spans="1:3">
      <c r="A16" s="7">
        <v>15</v>
      </c>
      <c r="B16" s="7">
        <v>247</v>
      </c>
      <c r="C16" s="7">
        <v>3</v>
      </c>
    </row>
    <row r="17" spans="1:3">
      <c r="A17" s="7">
        <v>16</v>
      </c>
      <c r="B17" s="7">
        <v>193</v>
      </c>
      <c r="C17" s="7">
        <v>4</v>
      </c>
    </row>
    <row r="18" spans="1:3">
      <c r="A18" s="7">
        <v>17</v>
      </c>
      <c r="B18" s="7">
        <v>193</v>
      </c>
      <c r="C18" s="7">
        <v>5</v>
      </c>
    </row>
    <row r="19" spans="1:3">
      <c r="A19" s="7">
        <v>18</v>
      </c>
      <c r="B19" s="7">
        <v>149</v>
      </c>
      <c r="C19" s="7">
        <v>6</v>
      </c>
    </row>
    <row r="20" spans="1:3">
      <c r="A20" s="7">
        <v>19</v>
      </c>
      <c r="B20" s="7">
        <v>157</v>
      </c>
      <c r="C20" s="7">
        <v>7</v>
      </c>
    </row>
    <row r="21" spans="1:3">
      <c r="A21" s="7">
        <v>20</v>
      </c>
      <c r="B21" s="7">
        <v>161</v>
      </c>
      <c r="C21" s="7">
        <v>8</v>
      </c>
    </row>
    <row r="22" spans="1:3">
      <c r="A22" s="7">
        <v>21</v>
      </c>
      <c r="B22" s="7">
        <v>122</v>
      </c>
      <c r="C22" s="7">
        <v>9</v>
      </c>
    </row>
    <row r="23" spans="1:3">
      <c r="A23" s="7">
        <v>22</v>
      </c>
      <c r="B23" s="7">
        <v>130</v>
      </c>
      <c r="C23" s="7">
        <v>10</v>
      </c>
    </row>
    <row r="24" spans="1:3">
      <c r="A24" s="7">
        <v>23</v>
      </c>
      <c r="B24" s="7">
        <v>167</v>
      </c>
      <c r="C24" s="7">
        <v>11</v>
      </c>
    </row>
    <row r="25" spans="1:3">
      <c r="A25" s="7">
        <v>24</v>
      </c>
      <c r="B25" s="7">
        <v>230</v>
      </c>
      <c r="C25" s="7">
        <v>12</v>
      </c>
    </row>
    <row r="26" spans="1:3">
      <c r="A26" s="7">
        <v>25</v>
      </c>
      <c r="B26" s="7">
        <v>282</v>
      </c>
      <c r="C26" s="7">
        <v>1</v>
      </c>
    </row>
    <row r="27" spans="1:3">
      <c r="A27" s="7">
        <v>26</v>
      </c>
      <c r="B27" s="7">
        <v>255</v>
      </c>
      <c r="C27" s="7">
        <v>2</v>
      </c>
    </row>
    <row r="28" spans="1:3">
      <c r="A28" s="7">
        <v>27</v>
      </c>
      <c r="B28" s="7">
        <v>265</v>
      </c>
      <c r="C28" s="7">
        <v>3</v>
      </c>
    </row>
    <row r="29" spans="1:3">
      <c r="A29" s="7">
        <v>28</v>
      </c>
      <c r="B29" s="7">
        <v>205</v>
      </c>
      <c r="C29" s="7">
        <v>4</v>
      </c>
    </row>
    <row r="30" spans="1:3">
      <c r="A30" s="7">
        <v>29</v>
      </c>
      <c r="B30" s="7">
        <v>210</v>
      </c>
      <c r="C30" s="7">
        <v>5</v>
      </c>
    </row>
    <row r="31" spans="1:3">
      <c r="A31" s="7">
        <v>30</v>
      </c>
      <c r="B31" s="7">
        <v>160</v>
      </c>
      <c r="C31" s="7">
        <v>6</v>
      </c>
    </row>
    <row r="32" spans="1:3">
      <c r="A32" s="7">
        <v>31</v>
      </c>
      <c r="B32" s="7">
        <v>166</v>
      </c>
      <c r="C32" s="7">
        <v>7</v>
      </c>
    </row>
    <row r="33" spans="1:3">
      <c r="A33" s="7">
        <v>32</v>
      </c>
      <c r="B33" s="7">
        <v>174</v>
      </c>
      <c r="C33" s="7">
        <v>8</v>
      </c>
    </row>
    <row r="34" spans="1:3">
      <c r="A34" s="7">
        <v>33</v>
      </c>
      <c r="B34" s="7">
        <v>126</v>
      </c>
      <c r="C34" s="7">
        <v>9</v>
      </c>
    </row>
    <row r="35" spans="1:3">
      <c r="A35" s="7">
        <v>34</v>
      </c>
      <c r="B35" s="7">
        <v>148</v>
      </c>
      <c r="C35" s="7">
        <v>10</v>
      </c>
    </row>
    <row r="36" spans="1:3">
      <c r="A36" s="7">
        <v>35</v>
      </c>
      <c r="B36" s="7">
        <v>173</v>
      </c>
      <c r="C36" s="7">
        <v>11</v>
      </c>
    </row>
    <row r="37" spans="1:3">
      <c r="A37" s="7">
        <v>36</v>
      </c>
      <c r="B37" s="7">
        <v>235</v>
      </c>
      <c r="C37" s="7">
        <v>12</v>
      </c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BF5D-804B-4003-B7BE-1062FB6EDC50}">
  <dimension ref="A1:C16"/>
  <sheetViews>
    <sheetView tabSelected="1" workbookViewId="0">
      <selection activeCell="B1" sqref="B1"/>
    </sheetView>
  </sheetViews>
  <sheetFormatPr baseColWidth="10" defaultColWidth="8.83203125" defaultRowHeight="13"/>
  <cols>
    <col min="1" max="1" width="7" style="8" customWidth="1"/>
    <col min="2" max="2" width="10.5" style="8" customWidth="1"/>
    <col min="3" max="3" width="9" style="8" bestFit="1" customWidth="1"/>
    <col min="4" max="256" width="8.6640625" style="8"/>
    <col min="257" max="257" width="4.6640625" style="8" bestFit="1" customWidth="1"/>
    <col min="258" max="258" width="10.5" style="8" customWidth="1"/>
    <col min="259" max="259" width="9" style="8" bestFit="1" customWidth="1"/>
    <col min="260" max="512" width="8.6640625" style="8"/>
    <col min="513" max="513" width="4.6640625" style="8" bestFit="1" customWidth="1"/>
    <col min="514" max="514" width="10.5" style="8" customWidth="1"/>
    <col min="515" max="515" width="9" style="8" bestFit="1" customWidth="1"/>
    <col min="516" max="768" width="8.6640625" style="8"/>
    <col min="769" max="769" width="4.6640625" style="8" bestFit="1" customWidth="1"/>
    <col min="770" max="770" width="10.5" style="8" customWidth="1"/>
    <col min="771" max="771" width="9" style="8" bestFit="1" customWidth="1"/>
    <col min="772" max="1024" width="8.6640625" style="8"/>
    <col min="1025" max="1025" width="4.6640625" style="8" bestFit="1" customWidth="1"/>
    <col min="1026" max="1026" width="10.5" style="8" customWidth="1"/>
    <col min="1027" max="1027" width="9" style="8" bestFit="1" customWidth="1"/>
    <col min="1028" max="1280" width="8.6640625" style="8"/>
    <col min="1281" max="1281" width="4.6640625" style="8" bestFit="1" customWidth="1"/>
    <col min="1282" max="1282" width="10.5" style="8" customWidth="1"/>
    <col min="1283" max="1283" width="9" style="8" bestFit="1" customWidth="1"/>
    <col min="1284" max="1536" width="8.6640625" style="8"/>
    <col min="1537" max="1537" width="4.6640625" style="8" bestFit="1" customWidth="1"/>
    <col min="1538" max="1538" width="10.5" style="8" customWidth="1"/>
    <col min="1539" max="1539" width="9" style="8" bestFit="1" customWidth="1"/>
    <col min="1540" max="1792" width="8.6640625" style="8"/>
    <col min="1793" max="1793" width="4.6640625" style="8" bestFit="1" customWidth="1"/>
    <col min="1794" max="1794" width="10.5" style="8" customWidth="1"/>
    <col min="1795" max="1795" width="9" style="8" bestFit="1" customWidth="1"/>
    <col min="1796" max="2048" width="8.6640625" style="8"/>
    <col min="2049" max="2049" width="4.6640625" style="8" bestFit="1" customWidth="1"/>
    <col min="2050" max="2050" width="10.5" style="8" customWidth="1"/>
    <col min="2051" max="2051" width="9" style="8" bestFit="1" customWidth="1"/>
    <col min="2052" max="2304" width="8.6640625" style="8"/>
    <col min="2305" max="2305" width="4.6640625" style="8" bestFit="1" customWidth="1"/>
    <col min="2306" max="2306" width="10.5" style="8" customWidth="1"/>
    <col min="2307" max="2307" width="9" style="8" bestFit="1" customWidth="1"/>
    <col min="2308" max="2560" width="8.6640625" style="8"/>
    <col min="2561" max="2561" width="4.6640625" style="8" bestFit="1" customWidth="1"/>
    <col min="2562" max="2562" width="10.5" style="8" customWidth="1"/>
    <col min="2563" max="2563" width="9" style="8" bestFit="1" customWidth="1"/>
    <col min="2564" max="2816" width="8.6640625" style="8"/>
    <col min="2817" max="2817" width="4.6640625" style="8" bestFit="1" customWidth="1"/>
    <col min="2818" max="2818" width="10.5" style="8" customWidth="1"/>
    <col min="2819" max="2819" width="9" style="8" bestFit="1" customWidth="1"/>
    <col min="2820" max="3072" width="8.6640625" style="8"/>
    <col min="3073" max="3073" width="4.6640625" style="8" bestFit="1" customWidth="1"/>
    <col min="3074" max="3074" width="10.5" style="8" customWidth="1"/>
    <col min="3075" max="3075" width="9" style="8" bestFit="1" customWidth="1"/>
    <col min="3076" max="3328" width="8.6640625" style="8"/>
    <col min="3329" max="3329" width="4.6640625" style="8" bestFit="1" customWidth="1"/>
    <col min="3330" max="3330" width="10.5" style="8" customWidth="1"/>
    <col min="3331" max="3331" width="9" style="8" bestFit="1" customWidth="1"/>
    <col min="3332" max="3584" width="8.6640625" style="8"/>
    <col min="3585" max="3585" width="4.6640625" style="8" bestFit="1" customWidth="1"/>
    <col min="3586" max="3586" width="10.5" style="8" customWidth="1"/>
    <col min="3587" max="3587" width="9" style="8" bestFit="1" customWidth="1"/>
    <col min="3588" max="3840" width="8.6640625" style="8"/>
    <col min="3841" max="3841" width="4.6640625" style="8" bestFit="1" customWidth="1"/>
    <col min="3842" max="3842" width="10.5" style="8" customWidth="1"/>
    <col min="3843" max="3843" width="9" style="8" bestFit="1" customWidth="1"/>
    <col min="3844" max="4096" width="8.6640625" style="8"/>
    <col min="4097" max="4097" width="4.6640625" style="8" bestFit="1" customWidth="1"/>
    <col min="4098" max="4098" width="10.5" style="8" customWidth="1"/>
    <col min="4099" max="4099" width="9" style="8" bestFit="1" customWidth="1"/>
    <col min="4100" max="4352" width="8.6640625" style="8"/>
    <col min="4353" max="4353" width="4.6640625" style="8" bestFit="1" customWidth="1"/>
    <col min="4354" max="4354" width="10.5" style="8" customWidth="1"/>
    <col min="4355" max="4355" width="9" style="8" bestFit="1" customWidth="1"/>
    <col min="4356" max="4608" width="8.6640625" style="8"/>
    <col min="4609" max="4609" width="4.6640625" style="8" bestFit="1" customWidth="1"/>
    <col min="4610" max="4610" width="10.5" style="8" customWidth="1"/>
    <col min="4611" max="4611" width="9" style="8" bestFit="1" customWidth="1"/>
    <col min="4612" max="4864" width="8.6640625" style="8"/>
    <col min="4865" max="4865" width="4.6640625" style="8" bestFit="1" customWidth="1"/>
    <col min="4866" max="4866" width="10.5" style="8" customWidth="1"/>
    <col min="4867" max="4867" width="9" style="8" bestFit="1" customWidth="1"/>
    <col min="4868" max="5120" width="8.6640625" style="8"/>
    <col min="5121" max="5121" width="4.6640625" style="8" bestFit="1" customWidth="1"/>
    <col min="5122" max="5122" width="10.5" style="8" customWidth="1"/>
    <col min="5123" max="5123" width="9" style="8" bestFit="1" customWidth="1"/>
    <col min="5124" max="5376" width="8.6640625" style="8"/>
    <col min="5377" max="5377" width="4.6640625" style="8" bestFit="1" customWidth="1"/>
    <col min="5378" max="5378" width="10.5" style="8" customWidth="1"/>
    <col min="5379" max="5379" width="9" style="8" bestFit="1" customWidth="1"/>
    <col min="5380" max="5632" width="8.6640625" style="8"/>
    <col min="5633" max="5633" width="4.6640625" style="8" bestFit="1" customWidth="1"/>
    <col min="5634" max="5634" width="10.5" style="8" customWidth="1"/>
    <col min="5635" max="5635" width="9" style="8" bestFit="1" customWidth="1"/>
    <col min="5636" max="5888" width="8.6640625" style="8"/>
    <col min="5889" max="5889" width="4.6640625" style="8" bestFit="1" customWidth="1"/>
    <col min="5890" max="5890" width="10.5" style="8" customWidth="1"/>
    <col min="5891" max="5891" width="9" style="8" bestFit="1" customWidth="1"/>
    <col min="5892" max="6144" width="8.6640625" style="8"/>
    <col min="6145" max="6145" width="4.6640625" style="8" bestFit="1" customWidth="1"/>
    <col min="6146" max="6146" width="10.5" style="8" customWidth="1"/>
    <col min="6147" max="6147" width="9" style="8" bestFit="1" customWidth="1"/>
    <col min="6148" max="6400" width="8.6640625" style="8"/>
    <col min="6401" max="6401" width="4.6640625" style="8" bestFit="1" customWidth="1"/>
    <col min="6402" max="6402" width="10.5" style="8" customWidth="1"/>
    <col min="6403" max="6403" width="9" style="8" bestFit="1" customWidth="1"/>
    <col min="6404" max="6656" width="8.6640625" style="8"/>
    <col min="6657" max="6657" width="4.6640625" style="8" bestFit="1" customWidth="1"/>
    <col min="6658" max="6658" width="10.5" style="8" customWidth="1"/>
    <col min="6659" max="6659" width="9" style="8" bestFit="1" customWidth="1"/>
    <col min="6660" max="6912" width="8.6640625" style="8"/>
    <col min="6913" max="6913" width="4.6640625" style="8" bestFit="1" customWidth="1"/>
    <col min="6914" max="6914" width="10.5" style="8" customWidth="1"/>
    <col min="6915" max="6915" width="9" style="8" bestFit="1" customWidth="1"/>
    <col min="6916" max="7168" width="8.6640625" style="8"/>
    <col min="7169" max="7169" width="4.6640625" style="8" bestFit="1" customWidth="1"/>
    <col min="7170" max="7170" width="10.5" style="8" customWidth="1"/>
    <col min="7171" max="7171" width="9" style="8" bestFit="1" customWidth="1"/>
    <col min="7172" max="7424" width="8.6640625" style="8"/>
    <col min="7425" max="7425" width="4.6640625" style="8" bestFit="1" customWidth="1"/>
    <col min="7426" max="7426" width="10.5" style="8" customWidth="1"/>
    <col min="7427" max="7427" width="9" style="8" bestFit="1" customWidth="1"/>
    <col min="7428" max="7680" width="8.6640625" style="8"/>
    <col min="7681" max="7681" width="4.6640625" style="8" bestFit="1" customWidth="1"/>
    <col min="7682" max="7682" width="10.5" style="8" customWidth="1"/>
    <col min="7683" max="7683" width="9" style="8" bestFit="1" customWidth="1"/>
    <col min="7684" max="7936" width="8.6640625" style="8"/>
    <col min="7937" max="7937" width="4.6640625" style="8" bestFit="1" customWidth="1"/>
    <col min="7938" max="7938" width="10.5" style="8" customWidth="1"/>
    <col min="7939" max="7939" width="9" style="8" bestFit="1" customWidth="1"/>
    <col min="7940" max="8192" width="8.6640625" style="8"/>
    <col min="8193" max="8193" width="4.6640625" style="8" bestFit="1" customWidth="1"/>
    <col min="8194" max="8194" width="10.5" style="8" customWidth="1"/>
    <col min="8195" max="8195" width="9" style="8" bestFit="1" customWidth="1"/>
    <col min="8196" max="8448" width="8.6640625" style="8"/>
    <col min="8449" max="8449" width="4.6640625" style="8" bestFit="1" customWidth="1"/>
    <col min="8450" max="8450" width="10.5" style="8" customWidth="1"/>
    <col min="8451" max="8451" width="9" style="8" bestFit="1" customWidth="1"/>
    <col min="8452" max="8704" width="8.6640625" style="8"/>
    <col min="8705" max="8705" width="4.6640625" style="8" bestFit="1" customWidth="1"/>
    <col min="8706" max="8706" width="10.5" style="8" customWidth="1"/>
    <col min="8707" max="8707" width="9" style="8" bestFit="1" customWidth="1"/>
    <col min="8708" max="8960" width="8.6640625" style="8"/>
    <col min="8961" max="8961" width="4.6640625" style="8" bestFit="1" customWidth="1"/>
    <col min="8962" max="8962" width="10.5" style="8" customWidth="1"/>
    <col min="8963" max="8963" width="9" style="8" bestFit="1" customWidth="1"/>
    <col min="8964" max="9216" width="8.6640625" style="8"/>
    <col min="9217" max="9217" width="4.6640625" style="8" bestFit="1" customWidth="1"/>
    <col min="9218" max="9218" width="10.5" style="8" customWidth="1"/>
    <col min="9219" max="9219" width="9" style="8" bestFit="1" customWidth="1"/>
    <col min="9220" max="9472" width="8.6640625" style="8"/>
    <col min="9473" max="9473" width="4.6640625" style="8" bestFit="1" customWidth="1"/>
    <col min="9474" max="9474" width="10.5" style="8" customWidth="1"/>
    <col min="9475" max="9475" width="9" style="8" bestFit="1" customWidth="1"/>
    <col min="9476" max="9728" width="8.6640625" style="8"/>
    <col min="9729" max="9729" width="4.6640625" style="8" bestFit="1" customWidth="1"/>
    <col min="9730" max="9730" width="10.5" style="8" customWidth="1"/>
    <col min="9731" max="9731" width="9" style="8" bestFit="1" customWidth="1"/>
    <col min="9732" max="9984" width="8.6640625" style="8"/>
    <col min="9985" max="9985" width="4.6640625" style="8" bestFit="1" customWidth="1"/>
    <col min="9986" max="9986" width="10.5" style="8" customWidth="1"/>
    <col min="9987" max="9987" width="9" style="8" bestFit="1" customWidth="1"/>
    <col min="9988" max="10240" width="8.6640625" style="8"/>
    <col min="10241" max="10241" width="4.6640625" style="8" bestFit="1" customWidth="1"/>
    <col min="10242" max="10242" width="10.5" style="8" customWidth="1"/>
    <col min="10243" max="10243" width="9" style="8" bestFit="1" customWidth="1"/>
    <col min="10244" max="10496" width="8.6640625" style="8"/>
    <col min="10497" max="10497" width="4.6640625" style="8" bestFit="1" customWidth="1"/>
    <col min="10498" max="10498" width="10.5" style="8" customWidth="1"/>
    <col min="10499" max="10499" width="9" style="8" bestFit="1" customWidth="1"/>
    <col min="10500" max="10752" width="8.6640625" style="8"/>
    <col min="10753" max="10753" width="4.6640625" style="8" bestFit="1" customWidth="1"/>
    <col min="10754" max="10754" width="10.5" style="8" customWidth="1"/>
    <col min="10755" max="10755" width="9" style="8" bestFit="1" customWidth="1"/>
    <col min="10756" max="11008" width="8.6640625" style="8"/>
    <col min="11009" max="11009" width="4.6640625" style="8" bestFit="1" customWidth="1"/>
    <col min="11010" max="11010" width="10.5" style="8" customWidth="1"/>
    <col min="11011" max="11011" width="9" style="8" bestFit="1" customWidth="1"/>
    <col min="11012" max="11264" width="8.6640625" style="8"/>
    <col min="11265" max="11265" width="4.6640625" style="8" bestFit="1" customWidth="1"/>
    <col min="11266" max="11266" width="10.5" style="8" customWidth="1"/>
    <col min="11267" max="11267" width="9" style="8" bestFit="1" customWidth="1"/>
    <col min="11268" max="11520" width="8.6640625" style="8"/>
    <col min="11521" max="11521" width="4.6640625" style="8" bestFit="1" customWidth="1"/>
    <col min="11522" max="11522" width="10.5" style="8" customWidth="1"/>
    <col min="11523" max="11523" width="9" style="8" bestFit="1" customWidth="1"/>
    <col min="11524" max="11776" width="8.6640625" style="8"/>
    <col min="11777" max="11777" width="4.6640625" style="8" bestFit="1" customWidth="1"/>
    <col min="11778" max="11778" width="10.5" style="8" customWidth="1"/>
    <col min="11779" max="11779" width="9" style="8" bestFit="1" customWidth="1"/>
    <col min="11780" max="12032" width="8.6640625" style="8"/>
    <col min="12033" max="12033" width="4.6640625" style="8" bestFit="1" customWidth="1"/>
    <col min="12034" max="12034" width="10.5" style="8" customWidth="1"/>
    <col min="12035" max="12035" width="9" style="8" bestFit="1" customWidth="1"/>
    <col min="12036" max="12288" width="8.6640625" style="8"/>
    <col min="12289" max="12289" width="4.6640625" style="8" bestFit="1" customWidth="1"/>
    <col min="12290" max="12290" width="10.5" style="8" customWidth="1"/>
    <col min="12291" max="12291" width="9" style="8" bestFit="1" customWidth="1"/>
    <col min="12292" max="12544" width="8.6640625" style="8"/>
    <col min="12545" max="12545" width="4.6640625" style="8" bestFit="1" customWidth="1"/>
    <col min="12546" max="12546" width="10.5" style="8" customWidth="1"/>
    <col min="12547" max="12547" width="9" style="8" bestFit="1" customWidth="1"/>
    <col min="12548" max="12800" width="8.6640625" style="8"/>
    <col min="12801" max="12801" width="4.6640625" style="8" bestFit="1" customWidth="1"/>
    <col min="12802" max="12802" width="10.5" style="8" customWidth="1"/>
    <col min="12803" max="12803" width="9" style="8" bestFit="1" customWidth="1"/>
    <col min="12804" max="13056" width="8.6640625" style="8"/>
    <col min="13057" max="13057" width="4.6640625" style="8" bestFit="1" customWidth="1"/>
    <col min="13058" max="13058" width="10.5" style="8" customWidth="1"/>
    <col min="13059" max="13059" width="9" style="8" bestFit="1" customWidth="1"/>
    <col min="13060" max="13312" width="8.6640625" style="8"/>
    <col min="13313" max="13313" width="4.6640625" style="8" bestFit="1" customWidth="1"/>
    <col min="13314" max="13314" width="10.5" style="8" customWidth="1"/>
    <col min="13315" max="13315" width="9" style="8" bestFit="1" customWidth="1"/>
    <col min="13316" max="13568" width="8.6640625" style="8"/>
    <col min="13569" max="13569" width="4.6640625" style="8" bestFit="1" customWidth="1"/>
    <col min="13570" max="13570" width="10.5" style="8" customWidth="1"/>
    <col min="13571" max="13571" width="9" style="8" bestFit="1" customWidth="1"/>
    <col min="13572" max="13824" width="8.6640625" style="8"/>
    <col min="13825" max="13825" width="4.6640625" style="8" bestFit="1" customWidth="1"/>
    <col min="13826" max="13826" width="10.5" style="8" customWidth="1"/>
    <col min="13827" max="13827" width="9" style="8" bestFit="1" customWidth="1"/>
    <col min="13828" max="14080" width="8.6640625" style="8"/>
    <col min="14081" max="14081" width="4.6640625" style="8" bestFit="1" customWidth="1"/>
    <col min="14082" max="14082" width="10.5" style="8" customWidth="1"/>
    <col min="14083" max="14083" width="9" style="8" bestFit="1" customWidth="1"/>
    <col min="14084" max="14336" width="8.6640625" style="8"/>
    <col min="14337" max="14337" width="4.6640625" style="8" bestFit="1" customWidth="1"/>
    <col min="14338" max="14338" width="10.5" style="8" customWidth="1"/>
    <col min="14339" max="14339" width="9" style="8" bestFit="1" customWidth="1"/>
    <col min="14340" max="14592" width="8.6640625" style="8"/>
    <col min="14593" max="14593" width="4.6640625" style="8" bestFit="1" customWidth="1"/>
    <col min="14594" max="14594" width="10.5" style="8" customWidth="1"/>
    <col min="14595" max="14595" width="9" style="8" bestFit="1" customWidth="1"/>
    <col min="14596" max="14848" width="8.6640625" style="8"/>
    <col min="14849" max="14849" width="4.6640625" style="8" bestFit="1" customWidth="1"/>
    <col min="14850" max="14850" width="10.5" style="8" customWidth="1"/>
    <col min="14851" max="14851" width="9" style="8" bestFit="1" customWidth="1"/>
    <col min="14852" max="15104" width="8.6640625" style="8"/>
    <col min="15105" max="15105" width="4.6640625" style="8" bestFit="1" customWidth="1"/>
    <col min="15106" max="15106" width="10.5" style="8" customWidth="1"/>
    <col min="15107" max="15107" width="9" style="8" bestFit="1" customWidth="1"/>
    <col min="15108" max="15360" width="8.6640625" style="8"/>
    <col min="15361" max="15361" width="4.6640625" style="8" bestFit="1" customWidth="1"/>
    <col min="15362" max="15362" width="10.5" style="8" customWidth="1"/>
    <col min="15363" max="15363" width="9" style="8" bestFit="1" customWidth="1"/>
    <col min="15364" max="15616" width="8.6640625" style="8"/>
    <col min="15617" max="15617" width="4.6640625" style="8" bestFit="1" customWidth="1"/>
    <col min="15618" max="15618" width="10.5" style="8" customWidth="1"/>
    <col min="15619" max="15619" width="9" style="8" bestFit="1" customWidth="1"/>
    <col min="15620" max="15872" width="8.6640625" style="8"/>
    <col min="15873" max="15873" width="4.6640625" style="8" bestFit="1" customWidth="1"/>
    <col min="15874" max="15874" width="10.5" style="8" customWidth="1"/>
    <col min="15875" max="15875" width="9" style="8" bestFit="1" customWidth="1"/>
    <col min="15876" max="16128" width="8.6640625" style="8"/>
    <col min="16129" max="16129" width="4.6640625" style="8" bestFit="1" customWidth="1"/>
    <col min="16130" max="16130" width="10.5" style="8" customWidth="1"/>
    <col min="16131" max="16131" width="9" style="8" bestFit="1" customWidth="1"/>
    <col min="16132" max="16384" width="8.6640625" style="8"/>
  </cols>
  <sheetData>
    <row r="1" spans="1:3">
      <c r="A1" s="13" t="s">
        <v>94</v>
      </c>
      <c r="B1" s="13" t="s">
        <v>103</v>
      </c>
      <c r="C1" s="13" t="s">
        <v>102</v>
      </c>
    </row>
    <row r="2" spans="1:3">
      <c r="A2" s="14">
        <v>1995</v>
      </c>
      <c r="B2" s="14">
        <v>0</v>
      </c>
      <c r="C2" s="15">
        <v>18</v>
      </c>
    </row>
    <row r="3" spans="1:3">
      <c r="A3" s="14">
        <v>1996</v>
      </c>
      <c r="B3" s="14">
        <v>1</v>
      </c>
      <c r="C3" s="15">
        <v>18.5</v>
      </c>
    </row>
    <row r="4" spans="1:3">
      <c r="A4" s="14">
        <v>1997</v>
      </c>
      <c r="B4" s="14">
        <v>2</v>
      </c>
      <c r="C4" s="15">
        <v>18.899999999999999</v>
      </c>
    </row>
    <row r="5" spans="1:3">
      <c r="A5" s="14">
        <v>1998</v>
      </c>
      <c r="B5" s="14">
        <v>3</v>
      </c>
      <c r="C5" s="15">
        <v>18.8</v>
      </c>
    </row>
    <row r="6" spans="1:3">
      <c r="A6" s="14">
        <v>1999</v>
      </c>
      <c r="B6" s="14">
        <v>4</v>
      </c>
      <c r="C6" s="15">
        <v>19.8</v>
      </c>
    </row>
    <row r="7" spans="1:3">
      <c r="A7" s="14">
        <v>2000</v>
      </c>
      <c r="B7" s="14">
        <v>5</v>
      </c>
      <c r="C7" s="15">
        <v>20.5</v>
      </c>
    </row>
    <row r="8" spans="1:3">
      <c r="A8" s="14">
        <v>2001</v>
      </c>
      <c r="B8" s="14">
        <v>6</v>
      </c>
      <c r="C8" s="15">
        <v>20.100000000000001</v>
      </c>
    </row>
    <row r="9" spans="1:3">
      <c r="A9" s="14">
        <v>2002</v>
      </c>
      <c r="B9" s="14">
        <v>7</v>
      </c>
      <c r="C9" s="15">
        <v>19.600000000000001</v>
      </c>
    </row>
    <row r="10" spans="1:3">
      <c r="A10" s="14">
        <v>2003</v>
      </c>
      <c r="B10" s="14">
        <v>8</v>
      </c>
      <c r="C10" s="15">
        <v>21</v>
      </c>
    </row>
    <row r="11" spans="1:3">
      <c r="A11" s="14">
        <v>2004</v>
      </c>
      <c r="B11" s="14">
        <v>9</v>
      </c>
      <c r="C11" s="15">
        <v>21.9</v>
      </c>
    </row>
    <row r="12" spans="1:3">
      <c r="A12" s="14">
        <v>2005</v>
      </c>
      <c r="B12" s="14">
        <v>10</v>
      </c>
      <c r="C12" s="15">
        <v>23.1</v>
      </c>
    </row>
    <row r="13" spans="1:3">
      <c r="A13" s="14">
        <v>2006</v>
      </c>
      <c r="B13" s="14">
        <v>11</v>
      </c>
      <c r="C13" s="15">
        <v>24.1</v>
      </c>
    </row>
    <row r="14" spans="1:3">
      <c r="A14" s="14">
        <v>2007</v>
      </c>
      <c r="B14" s="14">
        <v>12</v>
      </c>
      <c r="C14" s="15">
        <v>28.9</v>
      </c>
    </row>
    <row r="15" spans="1:3">
      <c r="A15" s="14">
        <v>2008</v>
      </c>
      <c r="B15" s="14">
        <v>13</v>
      </c>
      <c r="C15" s="15">
        <v>31.9</v>
      </c>
    </row>
    <row r="16" spans="1:3">
      <c r="A16" s="8">
        <v>2009</v>
      </c>
      <c r="B16" s="8">
        <v>14</v>
      </c>
      <c r="C16" s="15">
        <v>31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/>
  </sheetViews>
  <sheetFormatPr baseColWidth="10" defaultColWidth="30.6640625" defaultRowHeight="16"/>
  <cols>
    <col min="1" max="1" width="30.6640625" style="3" customWidth="1"/>
    <col min="2" max="16384" width="30.6640625" style="2"/>
  </cols>
  <sheetData>
    <row r="1" spans="1:7">
      <c r="A1" s="3" t="s">
        <v>9</v>
      </c>
      <c r="B1" s="2" t="s">
        <v>10</v>
      </c>
    </row>
    <row r="2" spans="1:7">
      <c r="A2" s="3" t="s">
        <v>11</v>
      </c>
      <c r="B2" s="2" t="s">
        <v>12</v>
      </c>
    </row>
    <row r="3" spans="1:7">
      <c r="A3" s="3" t="s">
        <v>13</v>
      </c>
      <c r="B3" s="2" t="b">
        <v>0</v>
      </c>
    </row>
    <row r="4" spans="1:7">
      <c r="A4" s="3" t="s">
        <v>14</v>
      </c>
      <c r="B4" s="2" t="s">
        <v>15</v>
      </c>
    </row>
    <row r="5" spans="1:7">
      <c r="A5" s="3" t="s">
        <v>16</v>
      </c>
      <c r="B5" s="2" t="b">
        <v>1</v>
      </c>
    </row>
    <row r="6" spans="1:7">
      <c r="A6" s="3" t="s">
        <v>17</v>
      </c>
      <c r="B6" s="2" t="b">
        <v>1</v>
      </c>
    </row>
    <row r="7" spans="1:7">
      <c r="A7" s="3" t="s">
        <v>18</v>
      </c>
      <c r="B7" s="2">
        <f>Butler!$A$1:$I$26</f>
        <v>8.94</v>
      </c>
    </row>
    <row r="8" spans="1:7">
      <c r="A8" s="3" t="s">
        <v>19</v>
      </c>
      <c r="B8" s="2">
        <v>1</v>
      </c>
    </row>
    <row r="9" spans="1:7">
      <c r="A9" s="3" t="s">
        <v>20</v>
      </c>
      <c r="B9" s="2">
        <f>1</f>
        <v>1</v>
      </c>
    </row>
    <row r="10" spans="1:7">
      <c r="A10" s="3" t="s">
        <v>21</v>
      </c>
      <c r="B10" s="2">
        <v>12</v>
      </c>
    </row>
    <row r="12" spans="1:7">
      <c r="A12" s="3" t="s">
        <v>22</v>
      </c>
      <c r="B12" s="2" t="s">
        <v>23</v>
      </c>
      <c r="C12" s="2" t="s">
        <v>24</v>
      </c>
      <c r="D12" s="2" t="s">
        <v>25</v>
      </c>
      <c r="E12" s="2" t="b">
        <v>1</v>
      </c>
      <c r="F12" s="2">
        <v>1</v>
      </c>
      <c r="G12" s="2">
        <v>2</v>
      </c>
    </row>
    <row r="13" spans="1:7">
      <c r="A13" s="3" t="s">
        <v>26</v>
      </c>
      <c r="B13" s="2">
        <f>Butler!$A$1:$A$26</f>
        <v>2533.31</v>
      </c>
    </row>
    <row r="14" spans="1:7">
      <c r="A14" s="3" t="s">
        <v>27</v>
      </c>
    </row>
    <row r="15" spans="1:7">
      <c r="A15" s="3" t="s">
        <v>28</v>
      </c>
      <c r="B15" s="2" t="s">
        <v>29</v>
      </c>
      <c r="C15" s="2" t="s">
        <v>30</v>
      </c>
      <c r="D15" s="2" t="s">
        <v>31</v>
      </c>
      <c r="E15" s="2" t="b">
        <v>1</v>
      </c>
      <c r="F15" s="2">
        <v>1</v>
      </c>
      <c r="G15" s="2">
        <v>2</v>
      </c>
    </row>
    <row r="16" spans="1:7">
      <c r="A16" s="3" t="s">
        <v>32</v>
      </c>
      <c r="B16" s="2">
        <f>Butler!$B$1:$B$26</f>
        <v>86.99</v>
      </c>
    </row>
    <row r="17" spans="1:7">
      <c r="A17" s="3" t="s">
        <v>33</v>
      </c>
    </row>
    <row r="18" spans="1:7">
      <c r="A18" s="3" t="s">
        <v>34</v>
      </c>
      <c r="B18" s="2" t="s">
        <v>35</v>
      </c>
      <c r="C18" s="2" t="s">
        <v>36</v>
      </c>
      <c r="D18" s="2" t="s">
        <v>37</v>
      </c>
      <c r="E18" s="2" t="b">
        <v>1</v>
      </c>
      <c r="F18" s="2">
        <v>1</v>
      </c>
      <c r="G18" s="2">
        <v>2</v>
      </c>
    </row>
    <row r="19" spans="1:7">
      <c r="A19" s="3" t="s">
        <v>38</v>
      </c>
      <c r="B19" s="2">
        <f>Butler!$C$1:$C$26</f>
        <v>39572</v>
      </c>
    </row>
    <row r="20" spans="1:7">
      <c r="A20" s="3" t="s">
        <v>39</v>
      </c>
    </row>
    <row r="21" spans="1:7">
      <c r="A21" s="3" t="s">
        <v>40</v>
      </c>
      <c r="B21" s="2" t="s">
        <v>41</v>
      </c>
      <c r="C21" s="2" t="s">
        <v>42</v>
      </c>
      <c r="D21" s="2" t="s">
        <v>43</v>
      </c>
      <c r="E21" s="2" t="b">
        <v>1</v>
      </c>
      <c r="F21" s="2">
        <v>1</v>
      </c>
      <c r="G21" s="2">
        <v>2</v>
      </c>
    </row>
    <row r="22" spans="1:7">
      <c r="A22" s="3" t="s">
        <v>44</v>
      </c>
      <c r="B22" s="2">
        <f>Butler!$D$1:$D$26</f>
        <v>861</v>
      </c>
    </row>
    <row r="23" spans="1:7">
      <c r="A23" s="3" t="s">
        <v>45</v>
      </c>
    </row>
    <row r="24" spans="1:7">
      <c r="A24" s="3" t="s">
        <v>46</v>
      </c>
      <c r="B24" s="2" t="s">
        <v>47</v>
      </c>
      <c r="C24" s="2" t="s">
        <v>48</v>
      </c>
      <c r="D24" s="2" t="s">
        <v>49</v>
      </c>
      <c r="E24" s="2" t="b">
        <v>1</v>
      </c>
      <c r="F24" s="2">
        <v>1</v>
      </c>
      <c r="G24" s="2">
        <v>3</v>
      </c>
    </row>
    <row r="25" spans="1:7">
      <c r="A25" s="3" t="s">
        <v>50</v>
      </c>
      <c r="B25" s="2">
        <f>Butler!$E$1:$E$26</f>
        <v>12.88</v>
      </c>
    </row>
    <row r="26" spans="1:7">
      <c r="A26" s="3" t="s">
        <v>51</v>
      </c>
    </row>
    <row r="27" spans="1:7">
      <c r="A27" s="3" t="s">
        <v>52</v>
      </c>
      <c r="B27" s="2" t="s">
        <v>53</v>
      </c>
      <c r="C27" s="2" t="s">
        <v>54</v>
      </c>
      <c r="D27" s="2" t="s">
        <v>55</v>
      </c>
      <c r="E27" s="2" t="b">
        <v>1</v>
      </c>
      <c r="F27" s="2">
        <v>1</v>
      </c>
      <c r="G27" s="2">
        <v>4</v>
      </c>
    </row>
    <row r="28" spans="1:7">
      <c r="A28" s="3" t="s">
        <v>56</v>
      </c>
      <c r="B28" s="2" t="e">
        <f>Butler!$F$1:$F$26</f>
        <v>#VALUE!</v>
      </c>
    </row>
    <row r="29" spans="1:7">
      <c r="A29" s="3" t="s">
        <v>57</v>
      </c>
    </row>
    <row r="30" spans="1:7">
      <c r="A30" s="3" t="s">
        <v>58</v>
      </c>
      <c r="B30" s="2" t="s">
        <v>59</v>
      </c>
      <c r="C30" s="2" t="s">
        <v>60</v>
      </c>
      <c r="D30" s="2" t="s">
        <v>61</v>
      </c>
      <c r="E30" s="2" t="b">
        <v>1</v>
      </c>
      <c r="F30" s="2">
        <v>1</v>
      </c>
      <c r="G30" s="2">
        <v>2</v>
      </c>
    </row>
    <row r="31" spans="1:7">
      <c r="A31" s="3" t="s">
        <v>62</v>
      </c>
      <c r="B31" s="2" t="e">
        <f>Butler!$G$1:$G$26</f>
        <v>#VALUE!</v>
      </c>
    </row>
    <row r="32" spans="1:7">
      <c r="A32" s="3" t="s">
        <v>63</v>
      </c>
    </row>
    <row r="33" spans="1:7">
      <c r="A33" s="3" t="s">
        <v>64</v>
      </c>
      <c r="B33" s="2" t="s">
        <v>65</v>
      </c>
      <c r="C33" s="2" t="s">
        <v>66</v>
      </c>
      <c r="D33" s="2" t="s">
        <v>67</v>
      </c>
      <c r="E33" s="2" t="b">
        <v>1</v>
      </c>
      <c r="F33" s="2">
        <v>1</v>
      </c>
      <c r="G33" s="2">
        <v>3</v>
      </c>
    </row>
    <row r="34" spans="1:7">
      <c r="A34" s="3" t="s">
        <v>68</v>
      </c>
      <c r="B34" s="2" t="e">
        <f>Butler!$H$1:$H$26</f>
        <v>#VALUE!</v>
      </c>
    </row>
    <row r="35" spans="1:7">
      <c r="A35" s="3" t="s">
        <v>69</v>
      </c>
    </row>
    <row r="36" spans="1:7">
      <c r="A36" s="3" t="s">
        <v>70</v>
      </c>
      <c r="B36" s="2" t="s">
        <v>71</v>
      </c>
      <c r="C36" s="2" t="s">
        <v>72</v>
      </c>
      <c r="D36" s="2" t="s">
        <v>73</v>
      </c>
      <c r="E36" s="2" t="b">
        <v>1</v>
      </c>
      <c r="F36" s="2">
        <v>1</v>
      </c>
      <c r="G36" s="2">
        <v>4</v>
      </c>
    </row>
    <row r="37" spans="1:7">
      <c r="A37" s="3" t="s">
        <v>74</v>
      </c>
      <c r="B37" s="2" t="e">
        <f>Butler!$I$1:$I$26</f>
        <v>#VALUE!</v>
      </c>
    </row>
    <row r="38" spans="1:7">
      <c r="A38" s="3" t="s">
        <v>75</v>
      </c>
    </row>
    <row r="39" spans="1:7">
      <c r="A39" s="3" t="s">
        <v>77</v>
      </c>
      <c r="B39" s="2" t="s">
        <v>81</v>
      </c>
      <c r="C39" s="2" t="s">
        <v>76</v>
      </c>
      <c r="D39" s="2" t="s">
        <v>78</v>
      </c>
      <c r="E39" s="2" t="b">
        <v>1</v>
      </c>
      <c r="F39" s="2">
        <v>1</v>
      </c>
      <c r="G39" s="2">
        <v>2</v>
      </c>
    </row>
    <row r="40" spans="1:7">
      <c r="A40" s="3" t="s">
        <v>79</v>
      </c>
      <c r="B40" s="2" t="e">
        <f>Butler!#REF!</f>
        <v>#REF!</v>
      </c>
    </row>
    <row r="41" spans="1:7">
      <c r="A41" s="3" t="s">
        <v>80</v>
      </c>
    </row>
    <row r="42" spans="1:7">
      <c r="A42" s="3" t="s">
        <v>83</v>
      </c>
      <c r="B42" s="2" t="s">
        <v>84</v>
      </c>
      <c r="C42" s="2" t="s">
        <v>82</v>
      </c>
      <c r="D42" s="2" t="s">
        <v>85</v>
      </c>
      <c r="E42" s="2" t="b">
        <v>1</v>
      </c>
      <c r="F42" s="2">
        <v>1</v>
      </c>
      <c r="G42" s="2">
        <v>2</v>
      </c>
    </row>
    <row r="43" spans="1:7">
      <c r="A43" s="3" t="s">
        <v>86</v>
      </c>
      <c r="B43" s="2" t="e">
        <f>Butler!#REF!</f>
        <v>#REF!</v>
      </c>
    </row>
    <row r="44" spans="1:7">
      <c r="A44" s="3" t="s">
        <v>87</v>
      </c>
    </row>
    <row r="45" spans="1:7">
      <c r="A45" s="3" t="s">
        <v>89</v>
      </c>
      <c r="B45" s="2" t="s">
        <v>90</v>
      </c>
      <c r="C45" s="2" t="s">
        <v>88</v>
      </c>
      <c r="D45" s="2" t="s">
        <v>91</v>
      </c>
      <c r="E45" s="2" t="b">
        <v>1</v>
      </c>
      <c r="F45" s="2">
        <v>0</v>
      </c>
      <c r="G45" s="2">
        <v>4</v>
      </c>
    </row>
    <row r="46" spans="1:7">
      <c r="A46" s="3" t="s">
        <v>92</v>
      </c>
      <c r="B46" s="2" t="e">
        <f>Butler!#REF!</f>
        <v>#REF!</v>
      </c>
    </row>
    <row r="47" spans="1:7">
      <c r="A47" s="3" t="s">
        <v>93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13</vt:i4>
      </vt:variant>
    </vt:vector>
  </HeadingPairs>
  <TitlesOfParts>
    <vt:vector size="18" baseType="lpstr">
      <vt:lpstr>Kevin</vt:lpstr>
      <vt:lpstr>Butler</vt:lpstr>
      <vt:lpstr>Vintage</vt:lpstr>
      <vt:lpstr>Coca</vt:lpstr>
      <vt:lpstr>_STDS_DG393005C4</vt:lpstr>
      <vt:lpstr>ST_Accounts</vt:lpstr>
      <vt:lpstr>ST_AdvExp</vt:lpstr>
      <vt:lpstr>ST_Card</vt:lpstr>
      <vt:lpstr>ST_Change</vt:lpstr>
      <vt:lpstr>ST_Coupon</vt:lpstr>
      <vt:lpstr>ST_Customer</vt:lpstr>
      <vt:lpstr>ST_Poten</vt:lpstr>
      <vt:lpstr>ST_Rating</vt:lpstr>
      <vt:lpstr>ST_Sales</vt:lpstr>
      <vt:lpstr>ST_Share</vt:lpstr>
      <vt:lpstr>ST_Spending</vt:lpstr>
      <vt:lpstr>ST_Time</vt:lpstr>
      <vt:lpstr>ST_Work</vt:lpstr>
    </vt:vector>
  </TitlesOfParts>
  <Company>RIT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Microsoft Office User</cp:lastModifiedBy>
  <dcterms:created xsi:type="dcterms:W3CDTF">1998-03-09T03:15:26Z</dcterms:created>
  <dcterms:modified xsi:type="dcterms:W3CDTF">2022-06-01T07:56:42Z</dcterms:modified>
</cp:coreProperties>
</file>