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nkun Chu\Dropbox\DataAnalysisNanoDegree\P6 ABtest\"/>
    </mc:Choice>
  </mc:AlternateContent>
  <bookViews>
    <workbookView xWindow="0" yWindow="0" windowWidth="18240" windowHeight="9613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0" i="1" l="1"/>
  <c r="H14" i="1"/>
  <c r="H5" i="1"/>
  <c r="H6" i="1"/>
  <c r="H7" i="1"/>
  <c r="E7" i="1"/>
  <c r="E6" i="1"/>
  <c r="E5" i="1"/>
  <c r="B7" i="1"/>
  <c r="B5" i="1"/>
  <c r="B4" i="1"/>
  <c r="B1" i="1"/>
</calcChain>
</file>

<file path=xl/sharedStrings.xml><?xml version="1.0" encoding="utf-8"?>
<sst xmlns="http://schemas.openxmlformats.org/spreadsheetml/2006/main" count="13" uniqueCount="13">
  <si>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</si>
  <si>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</si>
  <si>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</si>
  <si>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</si>
  <si>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</si>
  <si>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</si>
  <si>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</si>
  <si>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r>
      <t>s</t>
    </r>
    <r>
      <rPr>
        <sz val="10"/>
        <color rgb="FF000000"/>
        <rFont val="Arial"/>
        <family val="2"/>
      </rPr>
      <t>ample size</t>
    </r>
    <phoneticPr fontId="2" type="noConversion"/>
  </si>
  <si>
    <t>page view needed</t>
    <phoneticPr fontId="2" type="noConversion"/>
  </si>
  <si>
    <r>
      <t>t</t>
    </r>
    <r>
      <rPr>
        <sz val="10"/>
        <color rgb="FF000000"/>
        <rFont val="Arial"/>
        <family val="2"/>
      </rPr>
      <t>oo long</t>
    </r>
    <phoneticPr fontId="2" type="noConversion"/>
  </si>
  <si>
    <t>That's a pretty long-running experiment, though, and Udacity doesn't want to spend that long.</t>
    <phoneticPr fontId="2" type="noConversion"/>
  </si>
  <si>
    <r>
      <t>s</t>
    </r>
    <r>
      <rPr>
        <sz val="10"/>
        <color rgb="FF000000"/>
        <rFont val="Arial"/>
        <family val="2"/>
      </rPr>
      <t>d</t>
    </r>
    <phoneticPr fontId="2" type="noConversion"/>
  </si>
  <si>
    <r>
      <t>a</t>
    </r>
    <r>
      <rPr>
        <sz val="10"/>
        <color rgb="FF000000"/>
        <rFont val="Arial"/>
        <family val="2"/>
      </rPr>
      <t>nalytic estimate of sd, given a sample size of 5000 cookies visiting the course overview page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</si>
</sst>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  <family val="2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14" sqref="H14"/>
    </sheetView>
  </sheetViews>
  <sheetFormatPr defaultColWidth="14.41015625" defaultRowHeight="15.75" customHeight="1" x14ac:dyDescent="0.4"/>
  <cols>
    <col min="1" max="1" width="40.1171875" customWidth="1"/>
  </cols>
  <sheetData>
    <row r="1" spans="1:8" ht="12.7" x14ac:dyDescent="0.4">
      <c r="A1" s="1" t="s">
        <v>0</v>
      </c>
      <c r="B1">
        <f>40000</f>
        <v>40000</v>
      </c>
      <c r="D1">
        <v>5000</v>
      </c>
      <c r="E1" s="2" t="s">
        <v>11</v>
      </c>
    </row>
    <row r="2" spans="1:8" ht="12.7" x14ac:dyDescent="0.4">
      <c r="A2" s="1" t="s">
        <v>1</v>
      </c>
      <c r="B2" s="1">
        <v>3200</v>
      </c>
      <c r="D2">
        <v>400</v>
      </c>
    </row>
    <row r="3" spans="1:8" ht="12.7" x14ac:dyDescent="0.4">
      <c r="A3" s="1" t="s">
        <v>2</v>
      </c>
      <c r="B3" s="1">
        <v>660</v>
      </c>
      <c r="D3">
        <v>82.5</v>
      </c>
    </row>
    <row r="4" spans="1:8" ht="12.7" x14ac:dyDescent="0.4">
      <c r="A4" s="1" t="s">
        <v>3</v>
      </c>
      <c r="B4">
        <f t="shared" ref="B4:B5" si="0">B2/B1</f>
        <v>0.08</v>
      </c>
    </row>
    <row r="5" spans="1:8" s="4" customFormat="1" ht="12.7" x14ac:dyDescent="0.4">
      <c r="A5" s="4" t="s">
        <v>4</v>
      </c>
      <c r="B5" s="4">
        <f t="shared" si="0"/>
        <v>0.20624999999999999</v>
      </c>
      <c r="C5" s="4">
        <v>0.01</v>
      </c>
      <c r="E5" s="4">
        <f>SQRT(B5*(1-B5)/400)</f>
        <v>2.0230604137049392E-2</v>
      </c>
      <c r="G5" s="4">
        <v>25835</v>
      </c>
      <c r="H5" s="4">
        <f>G5/B4*2</f>
        <v>645875</v>
      </c>
    </row>
    <row r="6" spans="1:8" ht="12.7" x14ac:dyDescent="0.4">
      <c r="A6" s="1" t="s">
        <v>5</v>
      </c>
      <c r="B6" s="1">
        <v>0.53</v>
      </c>
      <c r="C6" s="2">
        <v>0.01</v>
      </c>
      <c r="E6">
        <f>SQRT(B6*(1-B6)/D3)</f>
        <v>5.4949012178509081E-2</v>
      </c>
      <c r="G6">
        <v>39115</v>
      </c>
      <c r="H6">
        <f>39115/B5/B4*2</f>
        <v>4741212.1212121211</v>
      </c>
    </row>
    <row r="7" spans="1:8" s="4" customFormat="1" ht="12.7" x14ac:dyDescent="0.4">
      <c r="A7" s="4" t="s">
        <v>6</v>
      </c>
      <c r="B7" s="4">
        <f>B5*B6</f>
        <v>0.10931249999999999</v>
      </c>
      <c r="C7" s="4">
        <v>7.4999999999999997E-3</v>
      </c>
      <c r="E7" s="4">
        <f>SQRT(B7*(1-B7)/D2)</f>
        <v>1.5601544582488459E-2</v>
      </c>
      <c r="G7" s="4">
        <v>27413</v>
      </c>
      <c r="H7" s="4">
        <f>27413/0.08*2</f>
        <v>685325</v>
      </c>
    </row>
    <row r="8" spans="1:8" ht="15.75" customHeight="1" x14ac:dyDescent="0.4">
      <c r="G8" s="2" t="s">
        <v>7</v>
      </c>
      <c r="H8" s="2" t="s">
        <v>8</v>
      </c>
    </row>
    <row r="9" spans="1:8" ht="15.75" customHeight="1" x14ac:dyDescent="0.4">
      <c r="D9" s="2" t="s">
        <v>12</v>
      </c>
    </row>
    <row r="10" spans="1:8" ht="15.75" customHeight="1" x14ac:dyDescent="0.4">
      <c r="H10">
        <f>H6/B1</f>
        <v>118.53030303030303</v>
      </c>
    </row>
    <row r="11" spans="1:8" ht="15.75" customHeight="1" x14ac:dyDescent="0.4">
      <c r="H11" s="2" t="s">
        <v>9</v>
      </c>
    </row>
    <row r="12" spans="1:8" ht="15.75" customHeight="1" x14ac:dyDescent="0.4">
      <c r="H12" s="3" t="s">
        <v>10</v>
      </c>
    </row>
    <row r="14" spans="1:8" ht="15.75" customHeight="1" x14ac:dyDescent="0.4">
      <c r="H14">
        <f>685325/B1</f>
        <v>17.133125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Xinkun Chu</cp:lastModifiedBy>
  <dcterms:modified xsi:type="dcterms:W3CDTF">2017-01-26T18:23:41Z</dcterms:modified>
</cp:coreProperties>
</file>