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P27" i="1" l="1"/>
  <c r="I27" i="1"/>
  <c r="P26" i="1"/>
  <c r="I26" i="1"/>
  <c r="P25" i="1"/>
  <c r="I25" i="1"/>
  <c r="P24" i="1"/>
  <c r="I24" i="1"/>
  <c r="P23" i="1"/>
  <c r="I23" i="1"/>
  <c r="P22" i="1"/>
  <c r="I22" i="1"/>
  <c r="P21" i="1"/>
  <c r="I21" i="1"/>
  <c r="P20" i="1"/>
  <c r="I20" i="1"/>
  <c r="P19" i="1"/>
  <c r="I19" i="1"/>
  <c r="P18" i="1"/>
  <c r="I18" i="1"/>
  <c r="P17" i="1"/>
  <c r="I17" i="1"/>
  <c r="P16" i="1"/>
  <c r="I16" i="1"/>
  <c r="P13" i="1"/>
  <c r="I13" i="1"/>
  <c r="P12" i="1"/>
  <c r="I12" i="1"/>
  <c r="P11" i="1"/>
  <c r="I11" i="1"/>
  <c r="P10" i="1"/>
  <c r="I10" i="1"/>
  <c r="P9" i="1"/>
  <c r="I9" i="1"/>
  <c r="P8" i="1"/>
  <c r="I8" i="1"/>
  <c r="P7" i="1"/>
  <c r="I7" i="1"/>
  <c r="P6" i="1"/>
  <c r="I6" i="1"/>
  <c r="P5" i="1"/>
  <c r="I5" i="1"/>
  <c r="P4" i="1"/>
  <c r="I4" i="1"/>
  <c r="P3" i="1"/>
  <c r="I3" i="1"/>
  <c r="P2" i="1"/>
  <c r="I2" i="1"/>
</calcChain>
</file>

<file path=xl/sharedStrings.xml><?xml version="1.0" encoding="utf-8"?>
<sst xmlns="http://schemas.openxmlformats.org/spreadsheetml/2006/main" count="96" uniqueCount="21">
  <si>
    <t>Oyster</t>
  </si>
  <si>
    <t>Treatment</t>
  </si>
  <si>
    <t>Tissu</t>
  </si>
  <si>
    <t>Vol</t>
  </si>
  <si>
    <t>Ratio1</t>
  </si>
  <si>
    <t>Ratio2</t>
  </si>
  <si>
    <t>Qty (ng)</t>
  </si>
  <si>
    <t>Starved</t>
  </si>
  <si>
    <t>gg</t>
  </si>
  <si>
    <t>Br</t>
  </si>
  <si>
    <t>Fed</t>
  </si>
  <si>
    <t>Total</t>
  </si>
  <si>
    <t>C. RNA</t>
  </si>
  <si>
    <t>BAC 2</t>
  </si>
  <si>
    <t>BAC 4</t>
  </si>
  <si>
    <t>BAC 6</t>
  </si>
  <si>
    <t>BAC 1</t>
  </si>
  <si>
    <t>BAC 3</t>
  </si>
  <si>
    <t>BAC 5</t>
  </si>
  <si>
    <t>RINe gg</t>
  </si>
  <si>
    <t>RINe 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</si>
</sst>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1" fillId="0" borderId="0" xfId="0" applyFont="1"/>
    <xf numFmtId="0" fontId="1" fillId="4" borderId="0" xfId="0" applyFont="1" applyFill="1"/>
    <xf numFmtId="0" fontId="1" fillId="2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0" fontId="4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N32" sqref="N32"/>
    </sheetView>
  </sheetViews>
  <sheetFormatPr defaultRowHeight="15.75" x14ac:dyDescent="0.25"/>
  <cols>
    <col min="1" max="1" width="6.42578125" style="16" customWidth="1"/>
    <col min="2" max="2" width="7.7109375" style="6" customWidth="1"/>
    <col min="3" max="3" width="11.28515625" style="8" customWidth="1"/>
    <col min="4" max="4" width="6.140625" customWidth="1"/>
    <col min="5" max="5" width="9" style="8" customWidth="1"/>
    <col min="6" max="6" width="6.140625" style="8" customWidth="1"/>
    <col min="7" max="7" width="7.85546875" style="8" customWidth="1"/>
    <col min="8" max="8" width="7.5703125" style="8" customWidth="1"/>
    <col min="9" max="9" width="8.5703125" style="8" customWidth="1"/>
    <col min="10" max="10" width="1.140625" style="9" customWidth="1"/>
    <col min="11" max="11" width="7" customWidth="1"/>
    <col min="12" max="12" width="9.140625" style="8" customWidth="1"/>
    <col min="13" max="13" width="6" style="8" customWidth="1"/>
    <col min="14" max="15" width="7.85546875" style="8" customWidth="1"/>
    <col min="16" max="16" width="8.5703125" style="8" customWidth="1"/>
    <col min="17" max="17" width="8.5703125" customWidth="1"/>
    <col min="19" max="19" width="2.7109375" customWidth="1"/>
  </cols>
  <sheetData>
    <row r="1" spans="1:20" x14ac:dyDescent="0.25">
      <c r="B1" s="1" t="s">
        <v>0</v>
      </c>
      <c r="C1" s="2" t="s">
        <v>1</v>
      </c>
      <c r="D1" s="2" t="s">
        <v>2</v>
      </c>
      <c r="E1" s="2" t="s">
        <v>12</v>
      </c>
      <c r="F1" s="2" t="s">
        <v>3</v>
      </c>
      <c r="G1" s="2" t="s">
        <v>4</v>
      </c>
      <c r="H1" s="2" t="s">
        <v>5</v>
      </c>
      <c r="I1" s="2" t="s">
        <v>6</v>
      </c>
      <c r="J1" s="3"/>
      <c r="K1" s="2" t="s">
        <v>2</v>
      </c>
      <c r="L1" s="2" t="s">
        <v>12</v>
      </c>
      <c r="M1" s="2" t="s">
        <v>3</v>
      </c>
      <c r="N1" s="2" t="s">
        <v>4</v>
      </c>
      <c r="O1" s="2" t="s">
        <v>5</v>
      </c>
      <c r="P1" s="2" t="s">
        <v>6</v>
      </c>
      <c r="R1" s="23" t="s">
        <v>19</v>
      </c>
      <c r="S1" s="24"/>
      <c r="T1" s="23" t="s">
        <v>20</v>
      </c>
    </row>
    <row r="2" spans="1:20" x14ac:dyDescent="0.25">
      <c r="A2" s="17" t="s">
        <v>13</v>
      </c>
      <c r="B2" s="3">
        <v>4</v>
      </c>
      <c r="C2" s="10" t="s">
        <v>7</v>
      </c>
      <c r="D2" s="10" t="s">
        <v>8</v>
      </c>
      <c r="E2" s="10">
        <v>1480</v>
      </c>
      <c r="F2" s="10">
        <v>28</v>
      </c>
      <c r="G2" s="11">
        <v>2.1800000000000002</v>
      </c>
      <c r="H2" s="10">
        <v>2.5299999999999998</v>
      </c>
      <c r="I2" s="10">
        <f>E2*F2</f>
        <v>41440</v>
      </c>
      <c r="J2" s="5"/>
      <c r="K2" s="10" t="s">
        <v>9</v>
      </c>
      <c r="L2" s="10">
        <v>1804</v>
      </c>
      <c r="M2" s="10">
        <v>48</v>
      </c>
      <c r="N2" s="10">
        <v>2.13</v>
      </c>
      <c r="O2" s="10">
        <v>2.38</v>
      </c>
      <c r="P2" s="10">
        <f>L2*M2</f>
        <v>86592</v>
      </c>
      <c r="R2" s="15">
        <v>9.6</v>
      </c>
      <c r="S2" s="24"/>
      <c r="T2" s="15">
        <v>9.5</v>
      </c>
    </row>
    <row r="3" spans="1:20" x14ac:dyDescent="0.25">
      <c r="A3" s="17"/>
      <c r="B3" s="3">
        <v>6</v>
      </c>
      <c r="C3" s="10" t="s">
        <v>7</v>
      </c>
      <c r="D3" s="10" t="s">
        <v>8</v>
      </c>
      <c r="E3" s="10">
        <v>1240</v>
      </c>
      <c r="F3" s="10">
        <v>28</v>
      </c>
      <c r="G3" s="11">
        <v>2.2000000000000002</v>
      </c>
      <c r="H3" s="10">
        <v>2.61</v>
      </c>
      <c r="I3" s="10">
        <f>E3*F3</f>
        <v>34720</v>
      </c>
      <c r="J3" s="5"/>
      <c r="K3" s="10" t="s">
        <v>9</v>
      </c>
      <c r="L3" s="10">
        <v>1393</v>
      </c>
      <c r="M3" s="10">
        <v>48</v>
      </c>
      <c r="N3" s="10">
        <v>2.12</v>
      </c>
      <c r="O3" s="10">
        <v>2.25</v>
      </c>
      <c r="P3" s="10">
        <f>L3*M3</f>
        <v>66864</v>
      </c>
      <c r="R3" s="15">
        <v>9.6</v>
      </c>
      <c r="S3" s="24"/>
      <c r="T3" s="15">
        <v>9.6</v>
      </c>
    </row>
    <row r="4" spans="1:20" x14ac:dyDescent="0.25">
      <c r="A4" s="17"/>
      <c r="B4" s="3">
        <v>7</v>
      </c>
      <c r="C4" s="10" t="s">
        <v>7</v>
      </c>
      <c r="D4" s="10" t="s">
        <v>8</v>
      </c>
      <c r="E4" s="10">
        <v>792</v>
      </c>
      <c r="F4" s="10">
        <v>28</v>
      </c>
      <c r="G4" s="11">
        <v>2.2200000000000002</v>
      </c>
      <c r="H4" s="10">
        <v>2.67</v>
      </c>
      <c r="I4" s="10">
        <f>E4*F4</f>
        <v>22176</v>
      </c>
      <c r="J4" s="5"/>
      <c r="K4" s="10" t="s">
        <v>9</v>
      </c>
      <c r="L4" s="10">
        <v>1777</v>
      </c>
      <c r="M4" s="10">
        <v>48</v>
      </c>
      <c r="N4" s="10">
        <v>2.11</v>
      </c>
      <c r="O4" s="10">
        <v>2.36</v>
      </c>
      <c r="P4" s="10">
        <f>L4*M4</f>
        <v>85296</v>
      </c>
      <c r="R4" s="15">
        <v>9.6</v>
      </c>
      <c r="S4" s="24"/>
      <c r="T4" s="15">
        <v>9.5</v>
      </c>
    </row>
    <row r="5" spans="1:20" x14ac:dyDescent="0.25">
      <c r="A5" s="18" t="s">
        <v>14</v>
      </c>
      <c r="B5" s="3">
        <v>9</v>
      </c>
      <c r="C5" s="10" t="s">
        <v>7</v>
      </c>
      <c r="D5" s="10" t="s">
        <v>8</v>
      </c>
      <c r="E5" s="10">
        <v>737</v>
      </c>
      <c r="F5" s="10">
        <v>28</v>
      </c>
      <c r="G5" s="11">
        <v>2.1800000000000002</v>
      </c>
      <c r="H5" s="10">
        <v>2.46</v>
      </c>
      <c r="I5" s="10">
        <f t="shared" ref="I5:I13" si="0">E5*F5</f>
        <v>20636</v>
      </c>
      <c r="J5" s="4"/>
      <c r="K5" s="10" t="s">
        <v>9</v>
      </c>
      <c r="L5" s="10">
        <v>284</v>
      </c>
      <c r="M5" s="13">
        <v>78</v>
      </c>
      <c r="N5" s="10">
        <v>2.16</v>
      </c>
      <c r="O5" s="10">
        <v>2.3199999999999998</v>
      </c>
      <c r="P5" s="10">
        <f t="shared" ref="P5:P13" si="1">L5*M5</f>
        <v>22152</v>
      </c>
      <c r="R5" s="15">
        <v>10</v>
      </c>
      <c r="S5" s="24"/>
      <c r="T5" s="15">
        <v>10</v>
      </c>
    </row>
    <row r="6" spans="1:20" x14ac:dyDescent="0.25">
      <c r="A6" s="18"/>
      <c r="B6" s="3">
        <v>10</v>
      </c>
      <c r="C6" s="10" t="s">
        <v>7</v>
      </c>
      <c r="D6" s="10" t="s">
        <v>8</v>
      </c>
      <c r="E6" s="10">
        <v>438</v>
      </c>
      <c r="F6" s="10">
        <v>28</v>
      </c>
      <c r="G6" s="11">
        <v>2.14</v>
      </c>
      <c r="H6" s="10">
        <v>2.41</v>
      </c>
      <c r="I6" s="10">
        <f t="shared" si="0"/>
        <v>12264</v>
      </c>
      <c r="J6" s="4"/>
      <c r="K6" s="10" t="s">
        <v>9</v>
      </c>
      <c r="L6" s="10">
        <v>1962</v>
      </c>
      <c r="M6" s="10">
        <v>48</v>
      </c>
      <c r="N6" s="10">
        <v>2.12</v>
      </c>
      <c r="O6" s="10">
        <v>2.2599999999999998</v>
      </c>
      <c r="P6" s="10">
        <f t="shared" si="1"/>
        <v>94176</v>
      </c>
      <c r="R6" s="15">
        <v>9.9</v>
      </c>
      <c r="S6" s="24"/>
      <c r="T6" s="15">
        <v>9.5</v>
      </c>
    </row>
    <row r="7" spans="1:20" x14ac:dyDescent="0.25">
      <c r="A7" s="18"/>
      <c r="B7" s="3">
        <v>11</v>
      </c>
      <c r="C7" s="10" t="s">
        <v>7</v>
      </c>
      <c r="D7" s="10" t="s">
        <v>8</v>
      </c>
      <c r="E7" s="10">
        <v>77</v>
      </c>
      <c r="F7" s="10">
        <v>28</v>
      </c>
      <c r="G7" s="11">
        <v>2.19</v>
      </c>
      <c r="H7" s="10">
        <v>2.34</v>
      </c>
      <c r="I7" s="10">
        <f t="shared" si="0"/>
        <v>2156</v>
      </c>
      <c r="J7" s="4"/>
      <c r="K7" s="10" t="s">
        <v>9</v>
      </c>
      <c r="L7" s="10">
        <v>1076</v>
      </c>
      <c r="M7" s="10">
        <v>48</v>
      </c>
      <c r="N7" s="10">
        <v>2.14</v>
      </c>
      <c r="O7" s="10">
        <v>2.2599999999999998</v>
      </c>
      <c r="P7" s="10">
        <f t="shared" si="1"/>
        <v>51648</v>
      </c>
      <c r="R7" s="15">
        <v>9.9</v>
      </c>
      <c r="S7" s="24"/>
      <c r="T7" s="15">
        <v>10</v>
      </c>
    </row>
    <row r="8" spans="1:20" x14ac:dyDescent="0.25">
      <c r="A8" s="18"/>
      <c r="B8" s="3">
        <v>14</v>
      </c>
      <c r="C8" s="10" t="s">
        <v>7</v>
      </c>
      <c r="D8" s="10" t="s">
        <v>8</v>
      </c>
      <c r="E8" s="10">
        <v>102</v>
      </c>
      <c r="F8" s="10">
        <v>28</v>
      </c>
      <c r="G8" s="11">
        <v>2.14</v>
      </c>
      <c r="H8" s="10">
        <v>2.02</v>
      </c>
      <c r="I8" s="10">
        <f t="shared" si="0"/>
        <v>2856</v>
      </c>
      <c r="J8" s="4"/>
      <c r="K8" s="10" t="s">
        <v>9</v>
      </c>
      <c r="L8" s="10">
        <v>760</v>
      </c>
      <c r="M8" s="10">
        <v>48</v>
      </c>
      <c r="N8" s="10">
        <v>2.16</v>
      </c>
      <c r="O8" s="10">
        <v>2.09</v>
      </c>
      <c r="P8" s="10">
        <f t="shared" si="1"/>
        <v>36480</v>
      </c>
      <c r="R8" s="15">
        <v>9.6999999999999993</v>
      </c>
      <c r="S8" s="24"/>
      <c r="T8" s="15">
        <v>10</v>
      </c>
    </row>
    <row r="9" spans="1:20" x14ac:dyDescent="0.25">
      <c r="A9" s="19" t="s">
        <v>15</v>
      </c>
      <c r="B9" s="3">
        <v>17</v>
      </c>
      <c r="C9" s="10" t="s">
        <v>7</v>
      </c>
      <c r="D9" s="10" t="s">
        <v>8</v>
      </c>
      <c r="E9" s="10">
        <v>185</v>
      </c>
      <c r="F9" s="10">
        <v>28</v>
      </c>
      <c r="G9" s="11">
        <v>2.1800000000000002</v>
      </c>
      <c r="H9" s="10">
        <v>2.5</v>
      </c>
      <c r="I9" s="10">
        <f t="shared" si="0"/>
        <v>5180</v>
      </c>
      <c r="J9" s="4"/>
      <c r="K9" s="10" t="s">
        <v>9</v>
      </c>
      <c r="L9" s="10">
        <v>970</v>
      </c>
      <c r="M9" s="10">
        <v>48</v>
      </c>
      <c r="N9" s="10">
        <v>2.13</v>
      </c>
      <c r="O9" s="10">
        <v>2.36</v>
      </c>
      <c r="P9" s="10">
        <f t="shared" si="1"/>
        <v>46560</v>
      </c>
      <c r="R9" s="15">
        <v>9.1</v>
      </c>
      <c r="S9" s="24"/>
      <c r="T9" s="15">
        <v>9.8000000000000007</v>
      </c>
    </row>
    <row r="10" spans="1:20" x14ac:dyDescent="0.25">
      <c r="A10" s="19"/>
      <c r="B10" s="3">
        <v>19</v>
      </c>
      <c r="C10" s="10" t="s">
        <v>7</v>
      </c>
      <c r="D10" s="10" t="s">
        <v>8</v>
      </c>
      <c r="E10" s="10">
        <v>423</v>
      </c>
      <c r="F10" s="10">
        <v>28</v>
      </c>
      <c r="G10" s="11">
        <v>2.13</v>
      </c>
      <c r="H10" s="10">
        <v>2.12</v>
      </c>
      <c r="I10" s="10">
        <f t="shared" si="0"/>
        <v>11844</v>
      </c>
      <c r="J10" s="4"/>
      <c r="K10" s="10" t="s">
        <v>9</v>
      </c>
      <c r="L10" s="10">
        <v>1340</v>
      </c>
      <c r="M10" s="10">
        <v>48</v>
      </c>
      <c r="N10" s="10">
        <v>2.14</v>
      </c>
      <c r="O10" s="10">
        <v>2.36</v>
      </c>
      <c r="P10" s="10">
        <f t="shared" si="1"/>
        <v>64320</v>
      </c>
      <c r="R10" s="15">
        <v>9.5</v>
      </c>
      <c r="S10" s="24"/>
      <c r="T10" s="15">
        <v>9.5</v>
      </c>
    </row>
    <row r="11" spans="1:20" x14ac:dyDescent="0.25">
      <c r="A11" s="19"/>
      <c r="B11" s="3">
        <v>20</v>
      </c>
      <c r="C11" s="10" t="s">
        <v>7</v>
      </c>
      <c r="D11" s="10" t="s">
        <v>8</v>
      </c>
      <c r="E11" s="10">
        <v>96</v>
      </c>
      <c r="F11" s="10">
        <v>28</v>
      </c>
      <c r="G11" s="11">
        <v>2.16</v>
      </c>
      <c r="H11" s="10">
        <v>2.21</v>
      </c>
      <c r="I11" s="10">
        <f t="shared" si="0"/>
        <v>2688</v>
      </c>
      <c r="J11" s="4"/>
      <c r="K11" s="10" t="s">
        <v>9</v>
      </c>
      <c r="L11" s="10">
        <v>1910</v>
      </c>
      <c r="M11" s="10">
        <v>48</v>
      </c>
      <c r="N11" s="10">
        <v>2.0499999999999998</v>
      </c>
      <c r="O11" s="10">
        <v>2.39</v>
      </c>
      <c r="P11" s="10">
        <f t="shared" si="1"/>
        <v>91680</v>
      </c>
      <c r="R11" s="15">
        <v>9.4</v>
      </c>
      <c r="S11" s="24"/>
      <c r="T11" s="25">
        <v>8.8000000000000007</v>
      </c>
    </row>
    <row r="12" spans="1:20" x14ac:dyDescent="0.25">
      <c r="A12" s="19"/>
      <c r="B12" s="3">
        <v>21</v>
      </c>
      <c r="C12" s="10" t="s">
        <v>7</v>
      </c>
      <c r="D12" s="10" t="s">
        <v>8</v>
      </c>
      <c r="E12" s="10">
        <v>655</v>
      </c>
      <c r="F12" s="10">
        <v>28</v>
      </c>
      <c r="G12" s="11">
        <v>2.1800000000000002</v>
      </c>
      <c r="H12" s="10">
        <v>2.4</v>
      </c>
      <c r="I12" s="10">
        <f t="shared" si="0"/>
        <v>18340</v>
      </c>
      <c r="J12" s="4"/>
      <c r="K12" s="10" t="s">
        <v>9</v>
      </c>
      <c r="L12" s="10">
        <v>923</v>
      </c>
      <c r="M12" s="10">
        <v>48</v>
      </c>
      <c r="N12" s="10">
        <v>2.15</v>
      </c>
      <c r="O12" s="10">
        <v>2.12</v>
      </c>
      <c r="P12" s="10">
        <f t="shared" si="1"/>
        <v>44304</v>
      </c>
      <c r="R12" s="15">
        <v>9.9</v>
      </c>
      <c r="S12" s="24"/>
      <c r="T12" s="15">
        <v>9.8000000000000007</v>
      </c>
    </row>
    <row r="13" spans="1:20" x14ac:dyDescent="0.25">
      <c r="A13" s="19"/>
      <c r="B13" s="3">
        <v>24</v>
      </c>
      <c r="C13" s="10" t="s">
        <v>7</v>
      </c>
      <c r="D13" s="10" t="s">
        <v>8</v>
      </c>
      <c r="E13" s="10">
        <v>117</v>
      </c>
      <c r="F13" s="10">
        <v>28</v>
      </c>
      <c r="G13" s="11">
        <v>2.13</v>
      </c>
      <c r="H13" s="14">
        <v>1.8</v>
      </c>
      <c r="I13" s="10">
        <f t="shared" si="0"/>
        <v>3276</v>
      </c>
      <c r="J13" s="4"/>
      <c r="K13" s="10" t="s">
        <v>9</v>
      </c>
      <c r="L13" s="10">
        <v>1180</v>
      </c>
      <c r="M13" s="10">
        <v>48</v>
      </c>
      <c r="N13" s="10">
        <v>2.15</v>
      </c>
      <c r="O13" s="10">
        <v>2.41</v>
      </c>
      <c r="P13" s="10">
        <f t="shared" si="1"/>
        <v>56640</v>
      </c>
      <c r="R13" s="15">
        <v>9.9</v>
      </c>
      <c r="S13" s="24"/>
      <c r="T13" s="15">
        <v>9.6999999999999993</v>
      </c>
    </row>
    <row r="14" spans="1:20" x14ac:dyDescent="0.25">
      <c r="A14"/>
      <c r="B14"/>
      <c r="C14"/>
      <c r="E14"/>
      <c r="F14"/>
      <c r="G14"/>
      <c r="H14"/>
      <c r="I14"/>
      <c r="J14" s="6"/>
      <c r="L14"/>
      <c r="M14"/>
      <c r="N14"/>
      <c r="O14"/>
      <c r="P14" s="12" t="s">
        <v>11</v>
      </c>
      <c r="Q14" s="12">
        <v>12</v>
      </c>
    </row>
    <row r="15" spans="1:20" x14ac:dyDescent="0.25">
      <c r="A15"/>
      <c r="B15"/>
      <c r="C15"/>
      <c r="E15"/>
      <c r="F15"/>
      <c r="G15"/>
      <c r="H15" s="7"/>
      <c r="I15"/>
      <c r="J15" s="6"/>
      <c r="L15"/>
      <c r="M15"/>
      <c r="N15"/>
      <c r="O15"/>
      <c r="P15"/>
    </row>
    <row r="16" spans="1:20" x14ac:dyDescent="0.25">
      <c r="A16" s="20" t="s">
        <v>16</v>
      </c>
      <c r="B16" s="3">
        <v>25</v>
      </c>
      <c r="C16" s="10" t="s">
        <v>10</v>
      </c>
      <c r="D16" s="10" t="s">
        <v>8</v>
      </c>
      <c r="E16" s="10">
        <v>133</v>
      </c>
      <c r="F16" s="10">
        <v>28</v>
      </c>
      <c r="G16" s="11">
        <v>2.2000000000000002</v>
      </c>
      <c r="H16" s="11">
        <v>2.29</v>
      </c>
      <c r="I16" s="10">
        <f>E16*F16</f>
        <v>3724</v>
      </c>
      <c r="J16" s="4"/>
      <c r="K16" s="10" t="s">
        <v>9</v>
      </c>
      <c r="L16" s="10">
        <v>845</v>
      </c>
      <c r="M16" s="10">
        <v>48</v>
      </c>
      <c r="N16" s="11">
        <v>2.16</v>
      </c>
      <c r="O16" s="11">
        <v>2.3199999999999998</v>
      </c>
      <c r="P16" s="10">
        <f>L16*M16</f>
        <v>40560</v>
      </c>
      <c r="R16" s="15">
        <v>9.5</v>
      </c>
      <c r="T16" s="15">
        <v>9.8000000000000007</v>
      </c>
    </row>
    <row r="17" spans="1:20" x14ac:dyDescent="0.25">
      <c r="A17" s="20"/>
      <c r="B17" s="3">
        <v>27</v>
      </c>
      <c r="C17" s="10" t="s">
        <v>10</v>
      </c>
      <c r="D17" s="10" t="s">
        <v>8</v>
      </c>
      <c r="E17" s="10">
        <v>74</v>
      </c>
      <c r="F17" s="10">
        <v>28</v>
      </c>
      <c r="G17" s="11">
        <v>2.1800000000000002</v>
      </c>
      <c r="H17" s="11">
        <v>2.41</v>
      </c>
      <c r="I17" s="10">
        <f>E17*F17</f>
        <v>2072</v>
      </c>
      <c r="J17" s="4"/>
      <c r="K17" s="10" t="s">
        <v>9</v>
      </c>
      <c r="L17" s="10">
        <v>894</v>
      </c>
      <c r="M17" s="10">
        <v>48</v>
      </c>
      <c r="N17" s="11">
        <v>2.17</v>
      </c>
      <c r="O17" s="11">
        <v>2.37</v>
      </c>
      <c r="P17" s="10">
        <f>L17*M17</f>
        <v>42912</v>
      </c>
      <c r="R17" s="15">
        <v>9.6</v>
      </c>
      <c r="T17" s="15">
        <v>10</v>
      </c>
    </row>
    <row r="18" spans="1:20" x14ac:dyDescent="0.25">
      <c r="A18" s="20"/>
      <c r="B18" s="3">
        <v>28</v>
      </c>
      <c r="C18" s="10" t="s">
        <v>10</v>
      </c>
      <c r="D18" s="10" t="s">
        <v>8</v>
      </c>
      <c r="E18" s="10">
        <v>204</v>
      </c>
      <c r="F18" s="10">
        <v>28</v>
      </c>
      <c r="G18" s="11">
        <v>2.15</v>
      </c>
      <c r="H18" s="11">
        <v>2.23</v>
      </c>
      <c r="I18" s="10">
        <f>E18*F18</f>
        <v>5712</v>
      </c>
      <c r="J18" s="4"/>
      <c r="K18" s="10" t="s">
        <v>9</v>
      </c>
      <c r="L18" s="10">
        <v>1874</v>
      </c>
      <c r="M18" s="10">
        <v>48</v>
      </c>
      <c r="N18" s="11">
        <v>2.14</v>
      </c>
      <c r="O18" s="11">
        <v>2.38</v>
      </c>
      <c r="P18" s="10">
        <f>L18*M18</f>
        <v>89952</v>
      </c>
      <c r="R18" s="15">
        <v>9.3000000000000007</v>
      </c>
      <c r="T18" s="15">
        <v>9.6999999999999993</v>
      </c>
    </row>
    <row r="19" spans="1:20" x14ac:dyDescent="0.25">
      <c r="A19" s="20"/>
      <c r="B19" s="3">
        <v>31</v>
      </c>
      <c r="C19" s="10" t="s">
        <v>10</v>
      </c>
      <c r="D19" s="10" t="s">
        <v>8</v>
      </c>
      <c r="E19" s="10">
        <v>74</v>
      </c>
      <c r="F19" s="10">
        <v>28</v>
      </c>
      <c r="G19" s="11">
        <v>2.12</v>
      </c>
      <c r="H19" s="11">
        <v>2.1800000000000002</v>
      </c>
      <c r="I19" s="10">
        <f>E19*F19</f>
        <v>2072</v>
      </c>
      <c r="J19" s="4"/>
      <c r="K19" s="10" t="s">
        <v>9</v>
      </c>
      <c r="L19" s="10">
        <v>1686</v>
      </c>
      <c r="M19" s="10">
        <v>48</v>
      </c>
      <c r="N19" s="11">
        <v>2.14</v>
      </c>
      <c r="O19" s="11">
        <v>2.4</v>
      </c>
      <c r="P19" s="10">
        <f>L19*M19</f>
        <v>80928</v>
      </c>
      <c r="R19" s="15">
        <v>9.1999999999999993</v>
      </c>
      <c r="T19" s="15">
        <v>9.6</v>
      </c>
    </row>
    <row r="20" spans="1:20" x14ac:dyDescent="0.25">
      <c r="A20" s="20"/>
      <c r="B20" s="3">
        <v>32</v>
      </c>
      <c r="C20" s="10" t="s">
        <v>10</v>
      </c>
      <c r="D20" s="10" t="s">
        <v>8</v>
      </c>
      <c r="E20" s="10">
        <v>140</v>
      </c>
      <c r="F20" s="10">
        <v>28</v>
      </c>
      <c r="G20" s="11">
        <v>2.19</v>
      </c>
      <c r="H20" s="11">
        <v>2.0299999999999998</v>
      </c>
      <c r="I20" s="10">
        <f t="shared" ref="I20" si="2">E20*F20</f>
        <v>3920</v>
      </c>
      <c r="J20" s="4"/>
      <c r="K20" s="10" t="s">
        <v>9</v>
      </c>
      <c r="L20" s="10">
        <v>1566</v>
      </c>
      <c r="M20" s="10">
        <v>48</v>
      </c>
      <c r="N20" s="11">
        <v>2.13</v>
      </c>
      <c r="O20" s="11">
        <v>2.41</v>
      </c>
      <c r="P20" s="10">
        <f t="shared" ref="P20:P27" si="3">L20*M20</f>
        <v>75168</v>
      </c>
      <c r="R20" s="15">
        <v>9.1999999999999993</v>
      </c>
      <c r="T20" s="15">
        <v>9.8000000000000007</v>
      </c>
    </row>
    <row r="21" spans="1:20" x14ac:dyDescent="0.25">
      <c r="A21" s="21" t="s">
        <v>17</v>
      </c>
      <c r="B21" s="3">
        <v>33</v>
      </c>
      <c r="C21" s="10" t="s">
        <v>10</v>
      </c>
      <c r="D21" s="10" t="s">
        <v>8</v>
      </c>
      <c r="E21" s="10">
        <v>634</v>
      </c>
      <c r="F21" s="10">
        <v>28</v>
      </c>
      <c r="G21" s="11">
        <v>2.23</v>
      </c>
      <c r="H21" s="11">
        <v>2.71</v>
      </c>
      <c r="I21" s="10">
        <f>E21*F21</f>
        <v>17752</v>
      </c>
      <c r="J21" s="5"/>
      <c r="K21" s="10" t="s">
        <v>9</v>
      </c>
      <c r="L21" s="10">
        <v>1459</v>
      </c>
      <c r="M21" s="10">
        <v>48</v>
      </c>
      <c r="N21" s="11">
        <v>2.15</v>
      </c>
      <c r="O21" s="11">
        <v>2.34</v>
      </c>
      <c r="P21" s="10">
        <f t="shared" si="3"/>
        <v>70032</v>
      </c>
      <c r="R21" s="15">
        <v>9.6</v>
      </c>
      <c r="T21" s="15">
        <v>9.3000000000000007</v>
      </c>
    </row>
    <row r="22" spans="1:20" x14ac:dyDescent="0.25">
      <c r="A22" s="21"/>
      <c r="B22" s="3">
        <v>35</v>
      </c>
      <c r="C22" s="10" t="s">
        <v>10</v>
      </c>
      <c r="D22" s="10" t="s">
        <v>8</v>
      </c>
      <c r="E22" s="10">
        <v>400</v>
      </c>
      <c r="F22" s="10">
        <v>28</v>
      </c>
      <c r="G22" s="11">
        <v>2.13</v>
      </c>
      <c r="H22" s="11">
        <v>2.35</v>
      </c>
      <c r="I22" s="10">
        <f t="shared" ref="I22" si="4">E22*F22</f>
        <v>11200</v>
      </c>
      <c r="J22" s="4"/>
      <c r="K22" s="10" t="s">
        <v>9</v>
      </c>
      <c r="L22" s="10">
        <v>1985</v>
      </c>
      <c r="M22" s="10">
        <v>48</v>
      </c>
      <c r="N22" s="11">
        <v>2.12</v>
      </c>
      <c r="O22" s="11">
        <v>2.4</v>
      </c>
      <c r="P22" s="10">
        <f t="shared" si="3"/>
        <v>95280</v>
      </c>
      <c r="R22" s="15">
        <v>9.9</v>
      </c>
      <c r="T22" s="15">
        <v>9.3000000000000007</v>
      </c>
    </row>
    <row r="23" spans="1:20" x14ac:dyDescent="0.25">
      <c r="A23" s="21"/>
      <c r="B23" s="3">
        <v>38</v>
      </c>
      <c r="C23" s="10" t="s">
        <v>10</v>
      </c>
      <c r="D23" s="10" t="s">
        <v>8</v>
      </c>
      <c r="E23" s="10">
        <v>132</v>
      </c>
      <c r="F23" s="10">
        <v>28</v>
      </c>
      <c r="G23" s="11">
        <v>2.2000000000000002</v>
      </c>
      <c r="H23" s="14">
        <v>1.96</v>
      </c>
      <c r="I23" s="10">
        <f>E23*F23</f>
        <v>3696</v>
      </c>
      <c r="J23" s="4"/>
      <c r="K23" s="10" t="s">
        <v>9</v>
      </c>
      <c r="L23" s="10">
        <v>1186</v>
      </c>
      <c r="M23" s="10">
        <v>48</v>
      </c>
      <c r="N23" s="11">
        <v>2.12</v>
      </c>
      <c r="O23" s="11">
        <v>2.37</v>
      </c>
      <c r="P23" s="10">
        <f t="shared" si="3"/>
        <v>56928</v>
      </c>
      <c r="R23" s="15">
        <v>9.5</v>
      </c>
      <c r="T23" s="15">
        <v>9.1999999999999993</v>
      </c>
    </row>
    <row r="24" spans="1:20" x14ac:dyDescent="0.25">
      <c r="A24" s="21"/>
      <c r="B24" s="3">
        <v>39</v>
      </c>
      <c r="C24" s="10" t="s">
        <v>10</v>
      </c>
      <c r="D24" s="10" t="s">
        <v>8</v>
      </c>
      <c r="E24" s="10">
        <v>370</v>
      </c>
      <c r="F24" s="10">
        <v>28</v>
      </c>
      <c r="G24" s="11">
        <v>2.14</v>
      </c>
      <c r="H24" s="11">
        <v>2.34</v>
      </c>
      <c r="I24" s="10">
        <f>E24*F24</f>
        <v>10360</v>
      </c>
      <c r="J24" s="4"/>
      <c r="K24" s="10" t="s">
        <v>9</v>
      </c>
      <c r="L24" s="10">
        <v>1199</v>
      </c>
      <c r="M24" s="10">
        <v>48</v>
      </c>
      <c r="N24" s="11">
        <v>2.13</v>
      </c>
      <c r="O24" s="11">
        <v>2.37</v>
      </c>
      <c r="P24" s="10">
        <f t="shared" si="3"/>
        <v>57552</v>
      </c>
      <c r="R24" s="15">
        <v>10</v>
      </c>
      <c r="T24" s="15">
        <v>9.8000000000000007</v>
      </c>
    </row>
    <row r="25" spans="1:20" x14ac:dyDescent="0.25">
      <c r="A25" s="22" t="s">
        <v>18</v>
      </c>
      <c r="B25" s="3">
        <v>42</v>
      </c>
      <c r="C25" s="10" t="s">
        <v>10</v>
      </c>
      <c r="D25" s="10" t="s">
        <v>8</v>
      </c>
      <c r="E25" s="10">
        <v>282</v>
      </c>
      <c r="F25" s="10">
        <v>28</v>
      </c>
      <c r="G25" s="11">
        <v>2.1800000000000002</v>
      </c>
      <c r="H25" s="11">
        <v>2.13</v>
      </c>
      <c r="I25" s="10">
        <f>E25*F25</f>
        <v>7896</v>
      </c>
      <c r="J25" s="4"/>
      <c r="K25" s="10" t="s">
        <v>9</v>
      </c>
      <c r="L25" s="10">
        <v>1524</v>
      </c>
      <c r="M25" s="10">
        <v>48</v>
      </c>
      <c r="N25" s="11">
        <v>2.14</v>
      </c>
      <c r="O25" s="11">
        <v>2.4</v>
      </c>
      <c r="P25" s="10">
        <f t="shared" si="3"/>
        <v>73152</v>
      </c>
      <c r="R25" s="15">
        <v>9.4</v>
      </c>
      <c r="T25" s="15">
        <v>9.8000000000000007</v>
      </c>
    </row>
    <row r="26" spans="1:20" x14ac:dyDescent="0.25">
      <c r="A26" s="22"/>
      <c r="B26" s="3">
        <v>44</v>
      </c>
      <c r="C26" s="10" t="s">
        <v>10</v>
      </c>
      <c r="D26" s="10" t="s">
        <v>8</v>
      </c>
      <c r="E26" s="10">
        <v>228</v>
      </c>
      <c r="F26" s="10">
        <v>28</v>
      </c>
      <c r="G26" s="11">
        <v>2.17</v>
      </c>
      <c r="H26" s="11">
        <v>2.2200000000000002</v>
      </c>
      <c r="I26" s="10">
        <f t="shared" ref="I26:I27" si="5">E26*F26</f>
        <v>6384</v>
      </c>
      <c r="J26" s="4"/>
      <c r="K26" s="10" t="s">
        <v>9</v>
      </c>
      <c r="L26" s="10">
        <v>829</v>
      </c>
      <c r="M26" s="10">
        <v>48</v>
      </c>
      <c r="N26" s="11">
        <v>2.13</v>
      </c>
      <c r="O26" s="11">
        <v>2.2799999999999998</v>
      </c>
      <c r="P26" s="10">
        <f t="shared" si="3"/>
        <v>39792</v>
      </c>
      <c r="R26" s="15">
        <v>10</v>
      </c>
      <c r="T26" s="15">
        <v>9.6999999999999993</v>
      </c>
    </row>
    <row r="27" spans="1:20" x14ac:dyDescent="0.25">
      <c r="A27" s="22"/>
      <c r="B27" s="3">
        <v>48</v>
      </c>
      <c r="C27" s="10" t="s">
        <v>10</v>
      </c>
      <c r="D27" s="10" t="s">
        <v>8</v>
      </c>
      <c r="E27" s="10">
        <v>603</v>
      </c>
      <c r="F27" s="10">
        <v>28</v>
      </c>
      <c r="G27" s="11">
        <v>2.16</v>
      </c>
      <c r="H27" s="11">
        <v>2.44</v>
      </c>
      <c r="I27" s="10">
        <f t="shared" si="5"/>
        <v>16884</v>
      </c>
      <c r="J27" s="4"/>
      <c r="K27" s="10" t="s">
        <v>9</v>
      </c>
      <c r="L27" s="10">
        <v>440</v>
      </c>
      <c r="M27" s="10">
        <v>48</v>
      </c>
      <c r="N27" s="11">
        <v>2.04</v>
      </c>
      <c r="O27" s="11">
        <v>2.16</v>
      </c>
      <c r="P27" s="10">
        <f t="shared" si="3"/>
        <v>21120</v>
      </c>
      <c r="R27" s="15">
        <v>9.4</v>
      </c>
      <c r="T27" s="15">
        <v>9.9</v>
      </c>
    </row>
    <row r="28" spans="1:20" x14ac:dyDescent="0.25">
      <c r="A28"/>
      <c r="P28" s="12" t="s">
        <v>11</v>
      </c>
      <c r="Q28" s="12">
        <v>12</v>
      </c>
    </row>
    <row r="29" spans="1:20" x14ac:dyDescent="0.25">
      <c r="H29" s="7"/>
    </row>
    <row r="30" spans="1:20" x14ac:dyDescent="0.25">
      <c r="H30" s="7"/>
    </row>
    <row r="31" spans="1:20" x14ac:dyDescent="0.25">
      <c r="H31" s="7"/>
    </row>
  </sheetData>
  <pageMargins left="0.25" right="0.25" top="0" bottom="0" header="0" footer="0"/>
  <pageSetup scale="7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Emmanuelle Pales Espinosa</dc:creator>
  <cp:lastModifiedBy>Emmanuelle Pales Espinosa</cp:lastModifiedBy>
  <dcterms:created xsi:type="dcterms:W3CDTF">2015-06-04T19:51:13Z</dcterms:created>
  <dcterms:modified xsi:type="dcterms:W3CDTF">2015-06-17T14:49:25Z</dcterms:modified>
</cp:coreProperties>
</file>