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niaza\Desktop\DA\Excel_Data_Analytics_Course-main\8_Power_Pivot\"/>
    </mc:Choice>
  </mc:AlternateContent>
  <xr:revisionPtr revIDLastSave="0" documentId="13_ncr:1_{3F287B61-DF40-45A0-A899-634173901516}" xr6:coauthVersionLast="47" xr6:coauthVersionMax="47" xr10:uidLastSave="{00000000-0000-0000-0000-000000000000}"/>
  <bookViews>
    <workbookView xWindow="-110" yWindow="-110" windowWidth="19420" windowHeight="10300"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208" r:id="rId4"/>
    <pivotCache cacheId="209" r:id="rId5"/>
    <pivotCache cacheId="231" r:id="rId6"/>
  </pivotCaches>
  <extLst>
    <ext xmlns:x14="http://schemas.microsoft.com/office/spreadsheetml/2009/9/main" uri="{876F7934-8845-4945-9796-88D515C7AA90}">
      <x14:pivotCaches>
        <pivotCache cacheId="181" r:id="rId7"/>
        <pivotCache cacheId="188"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<sst xmlns="http://schemas.openxmlformats.org/spreadsheetml/2006/main" count="42" uniqueCount="27">
  <si>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</si>
  <si>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</si>
  <si>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</si>
  <si>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</si>
  <si>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</si>
  <si>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</si>
  <si>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</si>
  <si>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</si>
  <si>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</si>
  <si>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</si>
  <si>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</si>
  <si>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</si>
  <si>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</si>
  <si>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</si>
  <si>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</si>
  <si>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</si>
  <si>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</si>
  <si>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</si>
  <si>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</si>
  <si>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Word</t>
  </si>
  <si>
    <t>Powerpoint</t>
  </si>
  <si>
    <t>Power BI</t>
  </si>
  <si>
    <t>Oracle</t>
  </si>
  <si>
    <t>Skills Per Job</t>
  </si>
  <si>
    <t>Median Salary</t>
  </si>
  <si>
    <t>Median Salary US</t>
  </si>
  <si>
    <t xml:space="preserve">Median Salary Non-US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</si>
</sst>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quot;£&quot;#,##0;\-&quot;£&quot;#,##0;&quot;£&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8533214444939812E-2"/>
                  <c:y val="0.12272291466922325"/>
                </c:manualLayout>
              </c:layout>
              <c:tx>
                <c:rich>
                  <a:bodyPr/>
                  <a:lstStyle/>
                  <a:p>
                    <a:fld id="{47B96266-C634-4A66-AF8C-C6511EE31B7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158-415F-AC9E-A049360DFBF6}"/>
                </c:ext>
              </c:extLst>
            </c:dLbl>
            <c:dLbl>
              <c:idx val="1"/>
              <c:layout>
                <c:manualLayout>
                  <c:x val="-0.16406598305840406"/>
                  <c:y val="-3.0680728667305847E-2"/>
                </c:manualLayout>
              </c:layout>
              <c:tx>
                <c:rich>
                  <a:bodyPr/>
                  <a:lstStyle/>
                  <a:p>
                    <a:fld id="{643349D7-A281-43FE-BA3A-D3F57D5F418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158-415F-AC9E-A049360DFBF6}"/>
                </c:ext>
              </c:extLst>
            </c:dLbl>
            <c:dLbl>
              <c:idx val="2"/>
              <c:layout>
                <c:manualLayout>
                  <c:x val="1.069995541685243E-2"/>
                  <c:y val="5.7526366251198467E-2"/>
                </c:manualLayout>
              </c:layout>
              <c:tx>
                <c:rich>
                  <a:bodyPr/>
                  <a:lstStyle/>
                  <a:p>
                    <a:fld id="{9BB1A179-7308-4727-890D-62BB7480DBB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158-415F-AC9E-A049360DFBF6}"/>
                </c:ext>
              </c:extLst>
            </c:dLbl>
            <c:dLbl>
              <c:idx val="3"/>
              <c:layout>
                <c:manualLayout>
                  <c:x val="-9.6299598751671933E-2"/>
                  <c:y val="-8.8207094918504356E-2"/>
                </c:manualLayout>
              </c:layout>
              <c:tx>
                <c:rich>
                  <a:bodyPr/>
                  <a:lstStyle/>
                  <a:p>
                    <a:fld id="{9BBA35AE-2673-4A58-B199-686D879D791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158-415F-AC9E-A049360DFBF6}"/>
                </c:ext>
              </c:extLst>
            </c:dLbl>
            <c:dLbl>
              <c:idx val="4"/>
              <c:layout>
                <c:manualLayout>
                  <c:x val="-1.7833259028087382E-3"/>
                  <c:y val="7.6701821668264628E-2"/>
                </c:manualLayout>
              </c:layout>
              <c:tx>
                <c:rich>
                  <a:bodyPr/>
                  <a:lstStyle/>
                  <a:p>
                    <a:fld id="{7A038B6E-787B-4AC0-84FC-805DA951D76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158-415F-AC9E-A049360DFBF6}"/>
                </c:ext>
              </c:extLst>
            </c:dLbl>
            <c:dLbl>
              <c:idx val="5"/>
              <c:layout>
                <c:manualLayout>
                  <c:x val="3.0316540347748486E-2"/>
                  <c:y val="-8.8207094918504314E-2"/>
                </c:manualLayout>
              </c:layout>
              <c:tx>
                <c:rich>
                  <a:bodyPr/>
                  <a:lstStyle/>
                  <a:p>
                    <a:fld id="{CBB80891-E32C-4975-B9F3-8BC7C577FAC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158-415F-AC9E-A049360DFBF6}"/>
                </c:ext>
              </c:extLst>
            </c:dLbl>
            <c:dLbl>
              <c:idx val="6"/>
              <c:layout>
                <c:manualLayout>
                  <c:x val="-0.12839946500222918"/>
                  <c:y val="-8.8207094918504314E-2"/>
                </c:manualLayout>
              </c:layout>
              <c:tx>
                <c:rich>
                  <a:bodyPr/>
                  <a:lstStyle/>
                  <a:p>
                    <a:fld id="{5D76BB57-16EF-4FEA-969C-DBE49B7EB37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158-415F-AC9E-A049360DFBF6}"/>
                </c:ext>
              </c:extLst>
            </c:dLbl>
            <c:dLbl>
              <c:idx val="7"/>
              <c:layout>
                <c:manualLayout>
                  <c:x val="5.8849754792688364E-2"/>
                  <c:y val="-2.6845637583892617E-2"/>
                </c:manualLayout>
              </c:layout>
              <c:tx>
                <c:rich>
                  <a:bodyPr/>
                  <a:lstStyle/>
                  <a:p>
                    <a:fld id="{51FB1F7F-F759-4B11-8942-2DC31397F47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158-415F-AC9E-A049360DFBF6}"/>
                </c:ext>
              </c:extLst>
            </c:dLbl>
            <c:dLbl>
              <c:idx val="8"/>
              <c:layout>
                <c:manualLayout>
                  <c:x val="-0.1069995541685243"/>
                  <c:y val="-9.2042186001917617E-2"/>
                </c:manualLayout>
              </c:layout>
              <c:tx>
                <c:rich>
                  <a:bodyPr/>
                  <a:lstStyle/>
                  <a:p>
                    <a:fld id="{E6C0BDB3-358A-4085-A0D8-7DB441FADF2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158-415F-AC9E-A049360DFBF6}"/>
                </c:ext>
              </c:extLst>
            </c:dLbl>
            <c:dLbl>
              <c:idx val="9"/>
              <c:layout>
                <c:manualLayout>
                  <c:x val="7.1333036112349209E-3"/>
                  <c:y val="0"/>
                </c:manualLayout>
              </c:layout>
              <c:tx>
                <c:rich>
                  <a:bodyPr/>
                  <a:lstStyle/>
                  <a:p>
                    <a:fld id="{2612D0B1-33DA-4ACC-B47A-C431610AD78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A158-415F-AC9E-A049360DFB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A158-415F-AC9E-A049360DFBF6}"/>
            </c:ext>
          </c:extLst>
        </c:ser>
        <c:dLbls>
          <c:showLegendKey val="0"/>
          <c:showVal val="0"/>
          <c:showCatName val="0"/>
          <c:showSerName val="0"/>
          <c:showPercent val="0"/>
          <c:showBubbleSize val="0"/>
        </c:dLbls>
        <c:axId val="879844096"/>
        <c:axId val="571926448"/>
      </c:scatterChart>
      <c:valAx>
        <c:axId val="87984409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926448"/>
        <c:crosses val="autoZero"/>
        <c:crossBetween val="midCat"/>
      </c:valAx>
      <c:valAx>
        <c:axId val="5719264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844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323850</xdr:colOff>
      <xdr:row>1</xdr:row>
      <xdr:rowOff>66674</xdr:rowOff>
    </xdr:from>
    <xdr:to>
      <xdr:col>14</xdr:col>
      <xdr:colOff>536575</xdr:colOff>
      <xdr:row>19</xdr:row>
      <xdr:rowOff>63499</xdr:rowOff>
    </xdr:to>
    <xdr:graphicFrame macro="">
      <xdr:nvGraphicFramePr>
        <xdr:cNvPr id="2" name="Chart 1">
          <a:extLst>
            <a:ext uri="{FF2B5EF4-FFF2-40B4-BE49-F238E27FC236}">
              <a16:creationId xmlns:a16="http://schemas.microsoft.com/office/drawing/2014/main" id="{0BF2860B-6164-6F0F-88E7-FA9C49A67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279400</xdr:colOff>
      <xdr:row>0</xdr:row>
      <xdr:rowOff>95250</xdr:rowOff>
    </xdr:from>
    <xdr:to>
      <xdr:col>7</xdr:col>
      <xdr:colOff>279400</xdr:colOff>
      <xdr:row>14</xdr:row>
      <xdr:rowOff>136522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2ED8FA6-069D-056D-2103-8ABFF1BF31A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94300" y="952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2.58016087963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2.580159143516" backgroundQuery="1" createdVersion="8" refreshedVersion="8" minRefreshableVersion="3" recordCount="0" supportSubquery="1" supportAdvancedDrill="1" xr:uid="{2DE5D558-D9F9-4B63-940A-190C4D17B18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2.595758449075" backgroundQuery="1" createdVersion="8" refreshedVersion="8" minRefreshableVersion="3" recordCount="0" supportSubquery="1" supportAdvancedDrill="1" xr:uid="{7C9AF518-86C4-4161-9AFC-EA5F7B8E4B6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data_jobs_salary].[job_country].[job_country]" caption="job_country" numFmtId="0" hierarchy="13" level="1">
      <sharedItems containsSemiMixedTypes="0" containsNonDate="0" containsString="0"/>
    </cacheField>
    <cacheField name="[Measures].[Median Salary Non US Countries]" caption="Median Salary Non US Countries" numFmtId="0" hierarchy="29"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ountries]" caption="Median Salary Non US Countrie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2.580155208336" backgroundQuery="1" createdVersion="3" refreshedVersion="8" minRefreshableVersion="3" recordCount="0" supportSubquery="1" supportAdvancedDrill="1" xr:uid="{507A5C5A-543B-414E-87F8-54712E4B6FF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8035177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2.580159953701" backgroundQuery="1" createdVersion="3" refreshedVersion="8" minRefreshableVersion="3" recordCount="0" supportSubquery="1" supportAdvancedDrill="1" xr:uid="{A3E08ABD-C89C-45FD-86E1-A17F7D550EEC}">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11199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0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401AE-2B29-4DE4-880B-766E149736F9}" name="PivotTable1" cacheId="209" applyNumberFormats="0" applyBorderFormats="0" applyFontFormats="0" applyPatternFormats="0" applyAlignmentFormats="0" applyWidthHeightFormats="1" dataCaption="Values" tag="aa949109-f7cf-4d03-a15d-a860a809bf16"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FCB43E-FE43-48F4-8C44-E16957205A05}" name="PivotTable2" cacheId="231" applyNumberFormats="0" applyBorderFormats="0" applyFontFormats="0" applyPatternFormats="0" applyAlignmentFormats="0" applyWidthHeightFormats="1" dataCaption="Values" tag="c9b1a7e0-f22b-4888-969e-db6cf0de7196"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name="Median Salary Non-US " fld="4"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Non-US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42111991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42111991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CE0B2BC-DC05-4C12-9AD5-F1FD9B80D052}" sourceName="[data_jobs_salary].[job_country]">
  <pivotTables>
    <pivotTable tabId="18" name="PivotTable2"/>
  </pivotTables>
  <data>
    <olap pivotCacheId="28035177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709F244-8B25-464B-ADF1-56FE7AEA0818}" cache="Slicer_job_country1" caption="Country"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5" x14ac:dyDescent="0.35"/>
  <cols>
    <col min="1" max="1" width="12.453125" bestFit="1" customWidth="1"/>
    <col min="2" max="2" width="16.26953125" bestFit="1" customWidth="1"/>
  </cols>
  <sheetData>
    <row r="3" spans="1:2" x14ac:dyDescent="0.35">
      <c r="A3" s="1" t="s">
        <v>10</v>
      </c>
      <c r="B3" t="s">
        <v>12</v>
      </c>
    </row>
    <row r="4" spans="1:2" x14ac:dyDescent="0.35">
      <c r="A4" s="2" t="s">
        <v>22</v>
      </c>
      <c r="B4" s="3">
        <v>566</v>
      </c>
    </row>
    <row r="5" spans="1:2" x14ac:dyDescent="0.35">
      <c r="A5" s="2" t="s">
        <v>20</v>
      </c>
      <c r="B5" s="3">
        <v>805</v>
      </c>
    </row>
    <row r="6" spans="1:2" x14ac:dyDescent="0.35">
      <c r="A6" s="2" t="s">
        <v>19</v>
      </c>
      <c r="B6" s="3">
        <v>869</v>
      </c>
    </row>
    <row r="7" spans="1:2" x14ac:dyDescent="0.35">
      <c r="A7" s="2" t="s">
        <v>16</v>
      </c>
      <c r="B7" s="3">
        <v>1337</v>
      </c>
    </row>
    <row r="8" spans="1:2" x14ac:dyDescent="0.35">
      <c r="A8" s="2" t="s">
        <v>21</v>
      </c>
      <c r="B8" s="3">
        <v>1401</v>
      </c>
    </row>
    <row r="9" spans="1:2" x14ac:dyDescent="0.35">
      <c r="A9" s="2" t="s">
        <v>18</v>
      </c>
      <c r="B9" s="3">
        <v>1568</v>
      </c>
    </row>
    <row r="10" spans="1:2" x14ac:dyDescent="0.35">
      <c r="A10" s="2" t="s">
        <v>14</v>
      </c>
      <c r="B10" s="3">
        <v>2306</v>
      </c>
    </row>
    <row r="11" spans="1:2" x14ac:dyDescent="0.35">
      <c r="A11" s="2" t="s">
        <v>15</v>
      </c>
      <c r="B11" s="3">
        <v>2393</v>
      </c>
    </row>
    <row r="12" spans="1:2" x14ac:dyDescent="0.35">
      <c r="A12" s="2" t="s">
        <v>17</v>
      </c>
      <c r="B12" s="3">
        <v>3457</v>
      </c>
    </row>
    <row r="13" spans="1:2" x14ac:dyDescent="0.35">
      <c r="A13" s="2" t="s">
        <v>13</v>
      </c>
      <c r="B13" s="3">
        <v>4378</v>
      </c>
    </row>
    <row r="14" spans="1:2" x14ac:dyDescent="0.35">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9D4DF-7B67-45A7-9B6F-5FE564051E72}">
  <dimension ref="A1:G12"/>
  <sheetViews>
    <sheetView workbookViewId="0">
      <selection activeCell="A3" sqref="A3"/>
    </sheetView>
  </sheetViews>
  <sheetFormatPr defaultRowHeight="14.5" x14ac:dyDescent="0.35"/>
  <cols>
    <col min="1" max="1" width="22.6328125" bestFit="1" customWidth="1"/>
    <col min="2" max="2" width="12.54296875" bestFit="1" customWidth="1"/>
    <col min="3" max="4" width="11.6328125" bestFit="1" customWidth="1"/>
  </cols>
  <sheetData>
    <row r="1" spans="1:7" x14ac:dyDescent="0.35">
      <c r="A1" s="1" t="s">
        <v>10</v>
      </c>
      <c r="B1" t="s">
        <v>24</v>
      </c>
      <c r="C1" t="s">
        <v>23</v>
      </c>
      <c r="E1" t="str" cm="1">
        <f t="array" ref="E1:G11">A1:C11</f>
        <v>Row Labels</v>
      </c>
      <c r="F1" t="str">
        <v>Median Salary</v>
      </c>
      <c r="G1" t="str">
        <v>Skills Per Job</v>
      </c>
    </row>
    <row r="2" spans="1:7" x14ac:dyDescent="0.35">
      <c r="A2" s="2" t="s">
        <v>0</v>
      </c>
      <c r="B2" s="5">
        <v>155000</v>
      </c>
      <c r="C2" s="4">
        <v>5.2608262817322053</v>
      </c>
      <c r="E2" t="str">
        <v>Senior Data Scientist</v>
      </c>
      <c r="F2">
        <v>155000</v>
      </c>
      <c r="G2">
        <v>5.2608262817322053</v>
      </c>
    </row>
    <row r="3" spans="1:7" x14ac:dyDescent="0.35">
      <c r="A3" s="2" t="s">
        <v>5</v>
      </c>
      <c r="B3" s="5">
        <v>147500</v>
      </c>
      <c r="C3" s="4">
        <v>8.1405163853028792</v>
      </c>
      <c r="E3" t="str">
        <v>Senior Data Engineer</v>
      </c>
      <c r="F3">
        <v>147500</v>
      </c>
      <c r="G3">
        <v>8.1405163853028792</v>
      </c>
    </row>
    <row r="4" spans="1:7" x14ac:dyDescent="0.35">
      <c r="A4" s="2" t="s">
        <v>4</v>
      </c>
      <c r="B4" s="5">
        <v>127500</v>
      </c>
      <c r="C4" s="4">
        <v>4.9271336080047083</v>
      </c>
      <c r="E4" t="str">
        <v>Data Scientist</v>
      </c>
      <c r="F4">
        <v>127500</v>
      </c>
      <c r="G4">
        <v>4.9271336080047083</v>
      </c>
    </row>
    <row r="5" spans="1:7" x14ac:dyDescent="0.35">
      <c r="A5" s="2" t="s">
        <v>1</v>
      </c>
      <c r="B5" s="5">
        <v>125000</v>
      </c>
      <c r="C5" s="4">
        <v>6.961963732861566</v>
      </c>
      <c r="E5" t="str">
        <v>Data Engineer</v>
      </c>
      <c r="F5">
        <v>125000</v>
      </c>
      <c r="G5">
        <v>6.961963732861566</v>
      </c>
    </row>
    <row r="6" spans="1:7" x14ac:dyDescent="0.35">
      <c r="A6" s="2" t="s">
        <v>2</v>
      </c>
      <c r="B6" s="5">
        <v>111175</v>
      </c>
      <c r="C6" s="4">
        <v>4.3544474393531001</v>
      </c>
      <c r="E6" t="str">
        <v>Senior Data Analyst</v>
      </c>
      <c r="F6">
        <v>111175</v>
      </c>
      <c r="G6">
        <v>4.3544474393531001</v>
      </c>
    </row>
    <row r="7" spans="1:7" x14ac:dyDescent="0.35">
      <c r="A7" s="2" t="s">
        <v>3</v>
      </c>
      <c r="B7" s="5">
        <v>107550</v>
      </c>
      <c r="C7" s="4">
        <v>5.2834138486312403</v>
      </c>
      <c r="E7" t="str">
        <v>Machine Learning Engineer</v>
      </c>
      <c r="F7">
        <v>107550</v>
      </c>
      <c r="G7">
        <v>5.2834138486312403</v>
      </c>
    </row>
    <row r="8" spans="1:7" x14ac:dyDescent="0.35">
      <c r="A8" s="2" t="s">
        <v>7</v>
      </c>
      <c r="B8" s="5">
        <v>99150</v>
      </c>
      <c r="C8" s="4">
        <v>5.5445026178010473</v>
      </c>
      <c r="E8" t="str">
        <v>Software Engineer</v>
      </c>
      <c r="F8">
        <v>99150</v>
      </c>
      <c r="G8">
        <v>5.5445026178010473</v>
      </c>
    </row>
    <row r="9" spans="1:7" x14ac:dyDescent="0.35">
      <c r="A9" s="2" t="s">
        <v>6</v>
      </c>
      <c r="B9" s="5">
        <v>90000</v>
      </c>
      <c r="C9" s="4">
        <v>3.600978555069748</v>
      </c>
      <c r="E9" t="str">
        <v>Data Analyst</v>
      </c>
      <c r="F9">
        <v>90000</v>
      </c>
      <c r="G9">
        <v>3.600978555069748</v>
      </c>
    </row>
    <row r="10" spans="1:7" x14ac:dyDescent="0.35">
      <c r="A10" s="2" t="s">
        <v>9</v>
      </c>
      <c r="B10" s="5">
        <v>90000</v>
      </c>
      <c r="C10" s="4">
        <v>4.8023255813953485</v>
      </c>
      <c r="E10" t="str">
        <v>Cloud Engineer</v>
      </c>
      <c r="F10">
        <v>90000</v>
      </c>
      <c r="G10">
        <v>4.8023255813953485</v>
      </c>
    </row>
    <row r="11" spans="1:7" x14ac:dyDescent="0.35">
      <c r="A11" s="2" t="s">
        <v>8</v>
      </c>
      <c r="B11" s="5">
        <v>85000</v>
      </c>
      <c r="C11" s="4">
        <v>3.2997002997002998</v>
      </c>
      <c r="E11" t="str">
        <v>Business Analyst</v>
      </c>
      <c r="F11">
        <v>85000</v>
      </c>
      <c r="G11">
        <v>3.2997002997002998</v>
      </c>
    </row>
    <row r="12" spans="1:7" x14ac:dyDescent="0.35">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8435-2E7F-48D3-9605-569792F36AE5}">
  <dimension ref="A1:D12"/>
  <sheetViews>
    <sheetView tabSelected="1" workbookViewId="0">
      <selection activeCell="B4" sqref="B4"/>
    </sheetView>
  </sheetViews>
  <sheetFormatPr defaultRowHeight="14.5" x14ac:dyDescent="0.35"/>
  <cols>
    <col min="1" max="1" width="22.6328125" bestFit="1" customWidth="1"/>
    <col min="2" max="2" width="12.54296875" bestFit="1" customWidth="1"/>
    <col min="3" max="3" width="15.36328125" bestFit="1" customWidth="1"/>
    <col min="4" max="4" width="19.81640625" bestFit="1" customWidth="1"/>
  </cols>
  <sheetData>
    <row r="1" spans="1:4" x14ac:dyDescent="0.35">
      <c r="A1" s="1" t="s">
        <v>10</v>
      </c>
      <c r="B1" t="s">
        <v>24</v>
      </c>
      <c r="C1" t="s">
        <v>25</v>
      </c>
      <c r="D1" t="s">
        <v>26</v>
      </c>
    </row>
    <row r="2" spans="1:4" x14ac:dyDescent="0.35">
      <c r="A2" s="2" t="s">
        <v>8</v>
      </c>
      <c r="B2" s="5">
        <v>70000</v>
      </c>
      <c r="C2" s="5">
        <v>90000</v>
      </c>
      <c r="D2" s="5">
        <v>75000</v>
      </c>
    </row>
    <row r="3" spans="1:4" x14ac:dyDescent="0.35">
      <c r="A3" s="2" t="s">
        <v>9</v>
      </c>
      <c r="B3" s="5">
        <v>110000</v>
      </c>
      <c r="C3" s="5">
        <v>115000</v>
      </c>
      <c r="D3" s="5">
        <v>89100</v>
      </c>
    </row>
    <row r="4" spans="1:4" x14ac:dyDescent="0.35">
      <c r="A4" s="2" t="s">
        <v>6</v>
      </c>
      <c r="B4" s="5">
        <v>100500</v>
      </c>
      <c r="C4" s="5">
        <v>90000</v>
      </c>
      <c r="D4" s="5">
        <v>90000</v>
      </c>
    </row>
    <row r="5" spans="1:4" x14ac:dyDescent="0.35">
      <c r="A5" s="2" t="s">
        <v>1</v>
      </c>
      <c r="B5" s="5">
        <v>102425</v>
      </c>
      <c r="C5" s="5">
        <v>125000</v>
      </c>
      <c r="D5" s="5">
        <v>123500</v>
      </c>
    </row>
    <row r="6" spans="1:4" x14ac:dyDescent="0.35">
      <c r="A6" s="2" t="s">
        <v>4</v>
      </c>
      <c r="B6" s="5">
        <v>139216</v>
      </c>
      <c r="C6" s="5">
        <v>130000</v>
      </c>
      <c r="D6" s="5">
        <v>119550</v>
      </c>
    </row>
    <row r="7" spans="1:4" x14ac:dyDescent="0.35">
      <c r="A7" s="2" t="s">
        <v>3</v>
      </c>
      <c r="B7" s="5">
        <v>101029</v>
      </c>
      <c r="C7" s="5">
        <v>150000</v>
      </c>
      <c r="D7" s="5">
        <v>101029</v>
      </c>
    </row>
    <row r="8" spans="1:4" x14ac:dyDescent="0.35">
      <c r="A8" s="2" t="s">
        <v>2</v>
      </c>
      <c r="B8" s="5">
        <v>50640</v>
      </c>
      <c r="C8" s="5">
        <v>110000</v>
      </c>
      <c r="D8" s="5">
        <v>111175</v>
      </c>
    </row>
    <row r="9" spans="1:4" x14ac:dyDescent="0.35">
      <c r="A9" s="2" t="s">
        <v>5</v>
      </c>
      <c r="B9" s="5">
        <v>147500</v>
      </c>
      <c r="C9" s="5">
        <v>150000</v>
      </c>
      <c r="D9" s="5">
        <v>147500</v>
      </c>
    </row>
    <row r="10" spans="1:4" x14ac:dyDescent="0.35">
      <c r="A10" s="2" t="s">
        <v>0</v>
      </c>
      <c r="B10" s="5">
        <v>157500</v>
      </c>
      <c r="C10" s="5">
        <v>155000</v>
      </c>
      <c r="D10" s="5">
        <v>155000</v>
      </c>
    </row>
    <row r="11" spans="1:4" x14ac:dyDescent="0.35">
      <c r="A11" s="2" t="s">
        <v>7</v>
      </c>
      <c r="B11" s="5">
        <v>157500</v>
      </c>
      <c r="C11" s="5">
        <v>125000</v>
      </c>
      <c r="D11" s="5">
        <v>89100</v>
      </c>
    </row>
    <row r="12" spans="1:4" x14ac:dyDescent="0.35">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6A81B8BA-9DC9-4D0E-9A6B-6EA731E8025C}">
  <ds:schemaRefs/>
</ds:datastoreItem>
</file>

<file path=customXml/itemProps15.xml><?xml version="1.0" encoding="utf-8"?>
<ds:datastoreItem xmlns:ds="http://schemas.openxmlformats.org/officeDocument/2006/customXml" ds:itemID="{F51531CE-CD6F-4052-8B5D-DB6960D008C8}">
  <ds:schemaRefs/>
</ds:datastoreItem>
</file>

<file path=customXml/itemProps16.xml><?xml version="1.0" encoding="utf-8"?>
<ds:datastoreItem xmlns:ds="http://schemas.openxmlformats.org/officeDocument/2006/customXml" ds:itemID="{0E904C83-3259-4361-AE16-65D78520B927}">
  <ds:schemaRefs/>
</ds:datastoreItem>
</file>

<file path=customXml/itemProps17.xml><?xml version="1.0" encoding="utf-8"?>
<ds:datastoreItem xmlns:ds="http://schemas.openxmlformats.org/officeDocument/2006/customXml" ds:itemID="{898F5CC4-C87C-4B03-B4F7-404CAE091AD9}">
  <ds:schemaRefs/>
</ds:datastoreItem>
</file>

<file path=customXml/itemProps18.xml><?xml version="1.0" encoding="utf-8"?>
<ds:datastoreItem xmlns:ds="http://schemas.openxmlformats.org/officeDocument/2006/customXml" ds:itemID="{04F15CAB-04CE-4505-885E-29D0CBA6418D}">
  <ds:schemaRefs/>
</ds:datastoreItem>
</file>

<file path=customXml/itemProps19.xml><?xml version="1.0" encoding="utf-8"?>
<ds:datastoreItem xmlns:ds="http://schemas.openxmlformats.org/officeDocument/2006/customXml" ds:itemID="{AE11F501-C450-4F98-A649-122A3198F42E}">
  <ds:schemaRefs/>
</ds:datastoreItem>
</file>

<file path=customXml/itemProps20.xml><?xml version="1.0" encoding="utf-8"?>
<ds:datastoreItem xmlns:ds="http://schemas.openxmlformats.org/officeDocument/2006/customXml" ds:itemID="{68211364-12D1-4322-A4C6-5D6FCED110EE}">
  <ds:schemaRefs/>
</ds:datastoreItem>
</file>

<file path=customXml/itemProps21.xml><?xml version="1.0" encoding="utf-8"?>
<ds:datastoreItem xmlns:ds="http://schemas.openxmlformats.org/officeDocument/2006/customXml" ds:itemID="{A498352C-1962-4D15-9435-45CD41B710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Niaz Erdoolatov</cp:lastModifiedBy>
  <dcterms:created xsi:type="dcterms:W3CDTF">2024-08-10T22:21:34Z</dcterms:created>
  <dcterms:modified xsi:type="dcterms:W3CDTF">2026-01-20T14:21:17Z</dcterms:modified>
</cp:coreProperties>
</file>