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ingyi/Desktop/ACADS/ASTAR/Astar/"/>
    </mc:Choice>
  </mc:AlternateContent>
  <xr:revisionPtr revIDLastSave="0" documentId="13_ncr:1_{E3ED90C2-61A6-BE45-A70C-F39B2595D458}" xr6:coauthVersionLast="47" xr6:coauthVersionMax="47" xr10:uidLastSave="{00000000-0000-0000-0000-000000000000}"/>
  <bookViews>
    <workbookView xWindow="338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1" l="1"/>
  <c r="K2" i="1"/>
  <c r="K5" i="1"/>
  <c r="K4" i="1"/>
  <c r="K3" i="1"/>
</calcChain>
</file>

<file path=xl/sharedStrings.xml><?xml version="1.0" encoding="utf-8"?>
<sst xmlns="http://schemas.openxmlformats.org/spreadsheetml/2006/main" count="2935" uniqueCount="771">
  <si>
    <t>Disclosure No.</t>
  </si>
  <si>
    <t>Requirement</t>
  </si>
  <si>
    <t>Used Match</t>
  </si>
  <si>
    <t>Extracted Phrase</t>
  </si>
  <si>
    <t>Relevance (1-5)</t>
  </si>
  <si>
    <t>Accurate (PyMuPDF)</t>
  </si>
  <si>
    <t>Pages Found</t>
  </si>
  <si>
    <t>Accurate (pdfminer)</t>
  </si>
  <si>
    <t xml:space="preserve">Disclosure 2-1 </t>
  </si>
  <si>
    <t>a. report its legal name;</t>
  </si>
  <si>
    <t>match_1</t>
  </si>
  <si>
    <t>We will 
continue to monitor and report the status.</t>
  </si>
  <si>
    <t>b. report its nature of ownership and legal form;</t>
  </si>
  <si>
    <t>c. report the location of its headquarters;</t>
  </si>
  <si>
    <t>match_3</t>
  </si>
  <si>
    <t>However, 
before the pandemic hit, we brought to life a number 
of important projects in Brazil, Indonesia, Kenya, 
Mexico, Romania, Thailand, Vietnam and our global 
headquarters in Cincinnati.</t>
  </si>
  <si>
    <t>47</t>
  </si>
  <si>
    <t>d. report its countries of operation.</t>
  </si>
  <si>
    <t>We have operations in nearly 
70 countries and have one of the strongest portfolios 
of trusted, quality and leadership brands.</t>
  </si>
  <si>
    <t>160</t>
  </si>
  <si>
    <t xml:space="preserve">Disclosure 2-2 </t>
  </si>
  <si>
    <t>a. list all its entities included in its sustainability reporting;</t>
  </si>
  <si>
    <t>Recent Board reviews include:
•	 G&amp;PR Committee review of the Company’s Ambition 
2030 goals and strategies for achieving those goals;
•	 G&amp;PR Committee review of the Company’s external 
sustainability communications as part of its 
Citizenship reporting;
•	 I&amp;T Committee review of sustainability as part the 
Company’s key Business Unit innovation plans;
•	 Board review of the Company’s most significant 
product and packaging sustainability innovations; 
and 
•	 Board review of enterprise risks, including 
sustainability-related challenges.</t>
  </si>
  <si>
    <t>165</t>
  </si>
  <si>
    <t>b. if the organization has audited consolidated financial statements or financial information filed on public record, specify the differences between the list of entities included in its financial reporting and the list included in its sustainability reporting;</t>
  </si>
  <si>
    <t>Financial 
information is given in U.S. dollars.</t>
  </si>
  <si>
    <t>184</t>
  </si>
  <si>
    <t>c. if the organization consists of multiple entities, explain the approach used for consolidating the information, including:</t>
  </si>
  <si>
    <t>IPE has developed and operated the 
Blue Map database and app consolidating nationwide 
environmental quality data and real-time emissions 
data for the first time.</t>
  </si>
  <si>
    <t>125</t>
  </si>
  <si>
    <t xml:space="preserve">Disclosure 2-3 </t>
  </si>
  <si>
    <t>a. specify the reporting period for, and the frequency of, its sustainability reporting;</t>
  </si>
  <si>
    <t>GRI CONTENT INDEX  
2020 SASB MATRIX  
TCFD GUIDELINES  
183
INTRODUCTION
ETHICS &amp; CORPORATE RESPONSIBILITY
EQUALITY &amp; INCLUSION
ENVIRONMENTAL SUSTAINABILITY
COMMUNITY IMPACT
Data in this report covers the period of July 1, 2019, to June 30, 2020.</t>
  </si>
  <si>
    <t>38,41,44,51,70,79,134</t>
  </si>
  <si>
    <t>b. specify the reporting period for its financial reporting and, if it does not align with the period for its sustainability reporting, explain the reason for this;</t>
  </si>
  <si>
    <t>c. report the publication date of the report or reported information;</t>
  </si>
  <si>
    <t>We plan to publish reports every 
four months on www.pg.com, with the first report 
planned for January 2021.</t>
  </si>
  <si>
    <t>137</t>
  </si>
  <si>
    <t>d. specify the contact point for questions about the report or reported information.</t>
  </si>
  <si>
    <t>Questions related to this report can be directed 
to mediateam.im@pg.com.</t>
  </si>
  <si>
    <t xml:space="preserve">Disclosure 2-4 </t>
  </si>
  <si>
    <t>a. report restatements of information made from previous reporting periods and explain:</t>
  </si>
  <si>
    <t>Global Reporting Initiative (GRI): This report 
references GRI 102: General Disclosures 2016.</t>
  </si>
  <si>
    <t>183</t>
  </si>
  <si>
    <t xml:space="preserve">Disclosure 2-5 </t>
  </si>
  <si>
    <t>a. describe its policy and practice for seeking external assurance, including whether and how the highest governance body and senior executives are involved;</t>
  </si>
  <si>
    <t>The key principles and practices we follow include:
•	 Fully independent Board committees 
•	 Annual assessment and determination of the Board’s 
leadership structure
•	 Election of a Lead Director, with significant 
governance responsibilities, if the Chairman / CEO 
roles are combined
•	 Annual review of the Company’s key legal and 
compliance risks, including mitigation strategies and 
compliance priorities, and review of the conclusions 
and recommendations generated by the Company’s 
Enterprise Risk Management (ERM) process
•	  Significant Director interaction with senior business 
leaders, both in business and operations reviews 
and in oversight of succession planning 
We describe these and other practices in our Corporate 
Governance Guidelines, which we continually assess 
and update as appropriate based on feedback from 
our investors and stakeholders and our own review of 
external best practices.</t>
  </si>
  <si>
    <t>b. if the organization's sustainability reporting has been externally assured:</t>
  </si>
  <si>
    <t>This progress has been recognized as 
a leader both inside the Company and externally as a 
leading example of sustainable operations.</t>
  </si>
  <si>
    <t>113</t>
  </si>
  <si>
    <t xml:space="preserve">Disclosure 2-6 </t>
  </si>
  <si>
    <t>a. report the sector(s) in which it is active;</t>
  </si>
  <si>
    <t>The report 
is rigorous and thorough, and work is underway to 
develop an executive summary of progress and next 
steps in a targeted way to stakeholders.</t>
  </si>
  <si>
    <t>136</t>
  </si>
  <si>
    <t>b. describe its value chain, including:</t>
  </si>
  <si>
    <t>Officially launched in September 2020, 
the HolyGrail 2.0 consortium currently has more 
than 85 value chain members, including some 
of world’s biggest brand owners and retailers.</t>
  </si>
  <si>
    <t>144</t>
  </si>
  <si>
    <t>c. report other relevant business relationships;</t>
  </si>
  <si>
    <t>We actively seek business relationships with partners 
who share these values and that promote high 
standards within their own supply chains.</t>
  </si>
  <si>
    <t>182</t>
  </si>
  <si>
    <t>d. describe significant changes compared to the previous reporting period.</t>
  </si>
  <si>
    <t>This year, climate change ranked noticeably higher 
than in previous years.</t>
  </si>
  <si>
    <t>9</t>
  </si>
  <si>
    <t xml:space="preserve">Disclosure 2-7 </t>
  </si>
  <si>
    <t>a. report the total number of employees, and a breakdown of this total by gender and by region;</t>
  </si>
  <si>
    <t>69
INTRODUCTION
ETHICS &amp; CORPORATE RESPONSIBILITY
ENVIRONMENTAL SUSTAINABILITY
COMMUNITY IMPACT
EQUALITY &amp; INCLUSION
2020
TOTAL WOMEN
40%
GLOBAL WORKFORCE REPRESENTATION BY GENDER
•	
Data as of June 30, 2015 and June 30, 2020 based on 
employees’ initial self-identification
•	
Business &amp; Technical Associates (BTAs) are employees who 
typically perform administrative tasks at our facilities or 
technical tasks at our manufacturing locations.</t>
  </si>
  <si>
    <t>65,70,71,73,77,79,134</t>
  </si>
  <si>
    <t>b. report the total number of:</t>
  </si>
  <si>
    <t>Note, several fines are still 
under review but are included in the total numbers.</t>
  </si>
  <si>
    <t>154</t>
  </si>
  <si>
    <t>c. describe the methodologies and assumptions used to compile the data, including whether the numbers are reported:</t>
  </si>
  <si>
    <t>This data, which was 
self-reported by our suppliers, is summarized in the 
following table: 
As outlined, 99.5% of the volume reported by our 
suppliers was either recycled or third-party certified 
virgin content, and we have plans in place to address 
the remaining fraction.</t>
  </si>
  <si>
    <t>d. report contextual information necessary to understand the data reported under total number of employees and its breakdown.</t>
  </si>
  <si>
    <t>Below, we share additional information on some of our 2020 Goal Measurement Systems 
to help ensure clarity and transparency on the data we are reporting.</t>
  </si>
  <si>
    <t>158</t>
  </si>
  <si>
    <t>e. describe significant fluctuations in the number of employees during the reporting period and between reporting periods.</t>
  </si>
  <si>
    <t xml:space="preserve">Disclosure 2-8 </t>
  </si>
  <si>
    <t>a. report the total number of workers who are not employees and whose work is controlled by the organization and describe:</t>
  </si>
  <si>
    <t>Participation in business 
associations is controlled by Company policy to ensure 
such industry activities have the right governance and 
oversight.</t>
  </si>
  <si>
    <t>b. describe the methodologies and assumptions used to compile the data, including whether the number of workers who are not employees is reported:</t>
  </si>
  <si>
    <t>c. describe significant fluctuations in the number of workers who are not employees during the reporting period and between reporting periods.</t>
  </si>
  <si>
    <t>However, this has 
traditionally not reflected the representation 
of P&amp;G employees.</t>
  </si>
  <si>
    <t>66</t>
  </si>
  <si>
    <t xml:space="preserve">Disclosure 2-9 </t>
  </si>
  <si>
    <t>a. describe its governance structure, including committees of the highest governance body;</t>
  </si>
  <si>
    <t>b. list the committees of the highest governance body that are responsible for decision- making on and overseeing the management of the organization's impacts on the economy, environment, and people;</t>
  </si>
  <si>
    <t>The Board oversees these efforts, 
with help from the Governance &amp; Public Responsibility 
(G&amp;PR) Committee — which reviews the Company’s 
sustainability goals and assesses its progress — and the 
Innovation &amp; Technology (I&amp;T) Committee — which helps 
ensure that sustainability is built into the Company’s 
innovation strategy.</t>
  </si>
  <si>
    <t>c. describe the composition of the highest governance body and its committees by:</t>
  </si>
  <si>
    <t>Governance &amp; Public 
Responsibility Committee 
Oversees matters related to the Company’s corporate 
governance practices and policies, including 
Board composition, Director succession planning 
and independence and oversees the Company’s 
geo-political risks and community and environmental 
impact, assessing our practices and progress against 
key benchmarks.</t>
  </si>
  <si>
    <t>166</t>
  </si>
  <si>
    <t xml:space="preserve">Disclosure 2-10 </t>
  </si>
  <si>
    <t>a. describe the nomination and selection processes for the highest governance body and its committees;</t>
  </si>
  <si>
    <t>b. describe the criteria used for nominating and selecting highest governance body members, including whether and how the following are taken into consideration:</t>
  </si>
  <si>
    <t>For example, we are a signatory 
to the Commonsense Corporate Governance Principles 
2.0, reflecting our commitment to a foundation of 
effective governance.</t>
  </si>
  <si>
    <t>164</t>
  </si>
  <si>
    <t xml:space="preserve">Disclosure 2-11 </t>
  </si>
  <si>
    <t>a. report whether the chair of the highest governance body is also a senior executive in the organization;</t>
  </si>
  <si>
    <t xml:space="preserve">b. if the chair is also a senior executive, explain their function within the organization's management, the reasons for this arrangement, and how conflicts of interest are prevented and mitigated. </t>
  </si>
  <si>
    <t>match_2</t>
  </si>
  <si>
    <t>These executive 
sponsors form the P&amp;G Citizenship Board 
with P&amp;G’s Chairman of the Board, President 
and Chief Executive Officer as the Chair.</t>
  </si>
  <si>
    <t>8</t>
  </si>
  <si>
    <t>a. describe the role of the highest governance body and of senior executives in developing, approving, and updating the organization's purpose, value or mission statements, strategies, policies, and goals related to sustainable development;</t>
  </si>
  <si>
    <t>b. describe the role of the highest governance body in overseeing the organization's due diligence and other processes to identify and manage the organization's impacts on the economy, environment, and people, including:</t>
  </si>
  <si>
    <t>c. describe the role of the highest governance body in reviewing the effectiveness of the organization's processes, and report the frequency of this review.</t>
  </si>
  <si>
    <t xml:space="preserve">Disclosure 2-12 </t>
  </si>
  <si>
    <t xml:space="preserve">Disclosure 2-13 </t>
  </si>
  <si>
    <t>a. describe how the highest governance body delegates responsibility for managing the organization's impacts on the economy, environment, and people, including:</t>
  </si>
  <si>
    <t>b. describe the process and frequency for senior executives or other employees to report back to the highest governance body on the management of the organization's impacts on the economy, environment, and people.</t>
  </si>
  <si>
    <t xml:space="preserve">Disclosure 2-14 </t>
  </si>
  <si>
    <t>a. report whether the highest governance body is responsible for reviewing and approving the reported information, including the organization's material topics, and if so, describe the process for reviewing and approving the information;</t>
  </si>
  <si>
    <t>b. if the highest governance body is not responsible for reviewing and approving the reported information, including the organization's material topics, explain the reason for this.</t>
  </si>
  <si>
    <t xml:space="preserve">Disclosure 2-15 </t>
  </si>
  <si>
    <t>a. describe the processes for the highest governance body to ensure that conflicts of interest are prevented and mitigated;</t>
  </si>
  <si>
    <t>These 
address conflicts of interest, stopping retaliation, 
opposing bribery and other areas.</t>
  </si>
  <si>
    <t>169</t>
  </si>
  <si>
    <t>b. report whether conflicts of interest are disclosed to stakeholders, including, at a minimum, conflicts of interest relating to:</t>
  </si>
  <si>
    <t xml:space="preserve">Disclosure 2-16 </t>
  </si>
  <si>
    <t>a. describe whether and how critical concerns are communicated to the highest governance body;</t>
  </si>
  <si>
    <t>It’s 
critical to consider child labor, political stability, 
corruption and modern slavery issues, which are 
concerns in countries that grow non-wood fibers.</t>
  </si>
  <si>
    <t>128</t>
  </si>
  <si>
    <t>b. report the total number and the nature of critical concerns that were communicated to the highest governance body during the reporting period.</t>
  </si>
  <si>
    <t>The target is to have no critical 
findings and continually reduce the number of major 
or minor findings.</t>
  </si>
  <si>
    <t>153</t>
  </si>
  <si>
    <t xml:space="preserve">Disclosure 2-17 </t>
  </si>
  <si>
    <t xml:space="preserve">a. report measures taken to advance the collective knowledge, skills, and experience of the highest governance body on sustainable development. </t>
  </si>
  <si>
    <t>The report also identified four critical areas 
where companies can overcome shared challenges 
through collective action.</t>
  </si>
  <si>
    <t>143</t>
  </si>
  <si>
    <t>a. describe the processes for evaluating the performance of the highest governance body in overseeing the management of the organization's impacts on the economy, environment, and people;</t>
  </si>
  <si>
    <t>b. report whether the evaluations are independent or not, and the frequency of the evaluations;</t>
  </si>
  <si>
    <t>Employees and individuals in our 
operations or extended supply chain can 
report violations at the Worldwide Business 
Conduct Helpline, which is staffed by an 
independent third party — 24 hours a day, 
seven days a week ­— and includes, where 
permitted by local law, an anonymous way 
to report concerns.</t>
  </si>
  <si>
    <t>180</t>
  </si>
  <si>
    <t xml:space="preserve">c. describe actions taken in response to the evaluations, including changes to the composition of the highest governance body and organizational practices. </t>
  </si>
  <si>
    <t>a. describe the remuneration policies for members of the highest governance body and senior executives, including:</t>
  </si>
  <si>
    <t>b. describe how the remuneration policies for members of the highest governance body and senior executives relate to their objectives and performance in relation to the management of the organization's impacts on the economy, environment, and people.</t>
  </si>
  <si>
    <t xml:space="preserve">Disclosure 2-18 </t>
  </si>
  <si>
    <t xml:space="preserve">Disclosure 2-19 </t>
  </si>
  <si>
    <t xml:space="preserve">Disclosure 2-20 </t>
  </si>
  <si>
    <t>a. describe the process for designing its remuneration policies and for determining remuneration, including:</t>
  </si>
  <si>
    <t>The Board and its Compensation &amp; Leadership 
Development (C&amp;LD) Committee review and discuss 
all facets of  equality and inclusion throughout the 
year, including talent development from recruiting 
to retirement, succession planning, key workplace 
policies and the Company’s efforts to use its voice 
externally to encourage meaningful conversations on 
this important topic.</t>
  </si>
  <si>
    <t>b. report the results of votes of stakeholders (including shareholders) on remuneration policies and proposals, if applicable.</t>
  </si>
  <si>
    <t>We are engaging with and learning 
from shareholders and stakeholders who supported this 
resolution, and we will provide that report in mid-2021.</t>
  </si>
  <si>
    <t>4</t>
  </si>
  <si>
    <t xml:space="preserve">Disclosure 2-21 </t>
  </si>
  <si>
    <t>a. report the ratio of the annual total compensation for the organization's highest-paid individual to the median annual total compensation for all employees(excluding the highest-paid individual);</t>
  </si>
  <si>
    <t>BENEFITS NAVIGATOR 
EMPLOYEE WELLBEING
Compensation and Benefits
P&amp;G supports paying employees competitive total 
compensation, as benchmarked against other leading 
companies.</t>
  </si>
  <si>
    <t>171</t>
  </si>
  <si>
    <t>b. report the ratio of the percentage increase in annual total compensation for the organization's highest-paid individual to the median percentage increase in annual total compensation for all employees (excluding the highest-paid individual);</t>
  </si>
  <si>
    <t>We have made strong progress, 
reaching 61% certification for all P&amp;G brands in FY19/20, 
an increase of 49% from the previous fiscal year.</t>
  </si>
  <si>
    <t>134</t>
  </si>
  <si>
    <t>c. report contextual information necessary to understand the data and how the data has been compiled.</t>
  </si>
  <si>
    <t xml:space="preserve">Disclosure 2-22 </t>
  </si>
  <si>
    <t>a. report a statement from the highest governance body or most senior executive of the organization about the relevance of sustainable development to the organization and its strategy for contributing to sustainable development.</t>
  </si>
  <si>
    <t>We are 
proud that many of our ongoing 
corporate Citizenship efforts support 
the United Nation’s Sustainable 
Development Goals (SDGs).</t>
  </si>
  <si>
    <t>5</t>
  </si>
  <si>
    <t xml:space="preserve">Disclosure 2-23 </t>
  </si>
  <si>
    <t>a. describe its policy commitments for responsible business conduct, including:</t>
  </si>
  <si>
    <t>Palm Oil Responsible Sourcing Policy
P&amp;G is committed to ensuring our suppliers meet the 
2018 RSPO Principles and Criteria (P&amp;C) and to have the 
necessary policies and procedures in place to ensure:
•	 No development of high-conservation-value (HCV) 
areas and high-carbon-stock* (HCS) forests
•	 No new development of peat lands regardless 
of depth
•	 No burning to clear land for new development 
or replanting
•	 Compliance with P&amp;G’s existing Sustainability 
Guidelines for external business partners
•	 Respect for human and labor rights
•	 Respect for land tenure rights, including rights 
of indigenous and local communities to give or 
withhold their free, prior and informed consent for 
development of land they own legally, communally 
or by custom
All our suppliers have submitted their relevant policies 
and procedures to demonstrate how they will meet our 
responsible sourcing requirements.</t>
  </si>
  <si>
    <t>132</t>
  </si>
  <si>
    <t>b. describe its specific policy commitment to respect human rights, including:</t>
  </si>
  <si>
    <t>Our Human 
Rights Policy Statement communicates our support for the U.N. Guiding Principles on 
Business and Human Rights, which respects and honors the principles of internationally 
recognized human rights consisting of those rights expressed in the International Bill of 
Human Rights (i.e., Universal Declaration of Human Rights and the International Covenants 
on Economic, Social and Cultural Rights and Civil and Political Rights) and the principles 
concerning fundamental rights as set out in the International Labor Organization (ILO) 
Declaration on Fundamental Principles and Rights at Work.</t>
  </si>
  <si>
    <t>167</t>
  </si>
  <si>
    <t>c. provide links to the policy commitments if publicly available, or, if the policy commitments are not publicly available, explain the reason for this;</t>
  </si>
  <si>
    <t>As we serve 
the world’s consumers, we believe in, and have publicly 
committed to, doing what’s right and being a good 
corporate citizen.</t>
  </si>
  <si>
    <t>d. report the level at which each of the policy commitments was approved within the organization, including whether this is the most senior level;</t>
  </si>
  <si>
    <t>3 Data is tracked at a corporate level.</t>
  </si>
  <si>
    <t>e. report the extent to which the policy commitments apply to the organization's activities and to its business relationships;</t>
  </si>
  <si>
    <t>f. describe how the policy commitments are communicated to workers, business partners, and other relevant parties. This disclosure covers the organization's policy commitments for responsible business</t>
  </si>
  <si>
    <t xml:space="preserve">Disclosure 2-24 </t>
  </si>
  <si>
    <t>a. describe how it embeds each of its policy commitments for responsible business conduct throughout its activities and business relationships, including:</t>
  </si>
  <si>
    <t xml:space="preserve">Disclosure 2-25 </t>
  </si>
  <si>
    <t>a. describe its commitments to provide for or cooperate in the remediation of negative impacts that the organization identifies it has caused or contributed to;</t>
  </si>
  <si>
    <t>Since the onset of the COVID-19 
outbreak, P&amp;G has stepped up its 
commitment to be a force for good and 
has been working with long-standing 
partner organizations around the globe 
to provide support to communities, relief 
agencies and people impacted by this 
challenging situation.</t>
  </si>
  <si>
    <t>28</t>
  </si>
  <si>
    <t>b. describe its approach to identify and address grievances, including the grievance mechanisms that the organization has established or participates in;</t>
  </si>
  <si>
    <t>A key 
feature of this data is its accuracy, level of precision 
and timeliness of the tracking system at a supplier 
group level which enables users, such as P&amp;G to 
engage when there is a potential grievance case that 
can immediately halt destructive land-use practices 
and push for the resolution of social conflicts.</t>
  </si>
  <si>
    <t>c. describe other processes by which the organization provides for or cooperates in the remediation of negative impacts that it identifies it has caused or contributed to;</t>
  </si>
  <si>
    <t>It allows us to proactively 
identify issues and address them quickly and respond 
efficiently and effectively to any concerns raised in 
relation to deforestation or peatland development.</t>
  </si>
  <si>
    <t>d. describe how the stakeholders who are the intended users of the grievance mechanisms are involved in the design, review, operation, and improvement of these mechanisms;</t>
  </si>
  <si>
    <t>e. describe how the organization tracks the effectiveness of the grievance mechanisms and other remediation processes, and report examples of their effectiveness, including stakeholder feedback.</t>
  </si>
  <si>
    <t>Our first public grievance dashboard 
is planned to be published in January 2021.​
Stepping up to invest and support efforts to 
accelerate human and labor rights remediation 
efforts at supplier Felda Global Venture (FGV).</t>
  </si>
  <si>
    <t>133</t>
  </si>
  <si>
    <t xml:space="preserve">Disclosure 2-26 </t>
  </si>
  <si>
    <t>a. describe the mechanisms for individuals to:</t>
  </si>
  <si>
    <t>We also 
recognize that some states do not have adequate 
legal and regulatory frameworks or enforcement 
mechanisms or have laws that conflict with these 
internationally recognized human rights.</t>
  </si>
  <si>
    <t xml:space="preserve">Disclosure 2-27 </t>
  </si>
  <si>
    <t>a. report the total number of significant instances of non-compliance with laws and regulations during the reporting period, and a breakdown of this total by:</t>
  </si>
  <si>
    <t>b. report the total number and the monetary value of fines for instances of non- compliance with laws and regulations that were paid during the reporting period, and a breakdown of this total by:</t>
  </si>
  <si>
    <t>c. describe the significant instances of non-compliance;</t>
  </si>
  <si>
    <t>Identified 
compliance issues are treated seriously, and all 
noncompliance matters are resolved as expeditiously 
as possible.</t>
  </si>
  <si>
    <t>d. describe how it has determined significant instances of non-compliance.</t>
  </si>
  <si>
    <t xml:space="preserve">Disclosure 2-28 </t>
  </si>
  <si>
    <t>a. report industry associations, other membership associations, and national or international advocacy organizations in which it participates in a significant role.</t>
  </si>
  <si>
    <t>Principal Industry and Business 
Associations
We hold membership in many industry and business 
associations whose activities are related to the 
Company’s.</t>
  </si>
  <si>
    <t xml:space="preserve">Disclosure 2-29 </t>
  </si>
  <si>
    <t>a. describe its approach to engaging with stakeholders, including:</t>
  </si>
  <si>
    <t>Thus, we seek meaningful 
collaboration and engagement with our stakeholders as we work to be a good corporate 
neighbor and to improve lives in the communities where we live and work.</t>
  </si>
  <si>
    <t>181</t>
  </si>
  <si>
    <t xml:space="preserve">Disclosure 2-30 </t>
  </si>
  <si>
    <t>a. report the percentage of total employees covered by collective bargaining agreements;</t>
  </si>
  <si>
    <t>Freedom of Association and Collective 
Bargaining
We respect our employees’ right to choose to join 
or not to join a trade union or to have recognized 
employee representation in accordance with local 
law.</t>
  </si>
  <si>
    <t>168</t>
  </si>
  <si>
    <t>b. 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</si>
  <si>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Workers should work freely, aware of the terms 
and conditions of their work in advance, and 
paid regularly as agreed.</t>
  </si>
  <si>
    <t xml:space="preserve">Disclosure 3-1 </t>
  </si>
  <si>
    <t>a. describe the process it has followed to determine its material topics, including:</t>
  </si>
  <si>
    <t>Once collected, the used products are broken down 
and separated by material.</t>
  </si>
  <si>
    <t>102</t>
  </si>
  <si>
    <t>b. specify the stakeholders and experts whose views have informed the process of determining its material topics.</t>
  </si>
  <si>
    <t>Insight 3
The topics of Promoting Sustainable Lifestyles and 
Sustainable Product Design &amp; Innovation were also 
important to our stakeholders.</t>
  </si>
  <si>
    <t xml:space="preserve">Disclosure 3-2 </t>
  </si>
  <si>
    <t>a. list its material topics;</t>
  </si>
  <si>
    <t>The educational material 
contains suggestions for daily activities that seek 
to help children understand what the virus is and 
the importance of maintaining hygiene to avoid 
spreading it.</t>
  </si>
  <si>
    <t>45</t>
  </si>
  <si>
    <t>b. report changes to the list of material topics compared to the previous reporting period.</t>
  </si>
  <si>
    <t xml:space="preserve">Disclosure 3-3 </t>
  </si>
  <si>
    <t>a. describe the actual and potential, negative and positive impacts on the economy, environment, and people, including impacts on their human rights;</t>
  </si>
  <si>
    <t>Our brands serve five billion people around the world, which 
provides a unique opportunity to not only delight consumers through superior product 
performance, but also to spark conversations, influence attitudes, change behaviors and 
drive positive impact on society and the environment.</t>
  </si>
  <si>
    <t>12</t>
  </si>
  <si>
    <t>b. report whether the organization is involved with the negative impacts through its activities or as a result of its business relationships, and describe the activities or business relationships;</t>
  </si>
  <si>
    <t>c. describe its policies or commitments regarding the material topic;</t>
  </si>
  <si>
    <t>d. describe actions taken to manage the topic and related impacts, including:</t>
  </si>
  <si>
    <t>97
INTRODUCTION
ETHICS &amp; CORPORATE RESPONSIBILITY
EQUALITY &amp; INCLUSION
COMMUNITY IMPACT
ENVIRONMENTAL SUSTAINABILITY
Today, we have new ways to measure the 
impact of our actions and new tools and 
technologies to manage how we affect 
the environment.</t>
  </si>
  <si>
    <t>70,79,97,128,134,153,154</t>
  </si>
  <si>
    <t>e. report the following information about tracking the effectiveness of the actions taken:</t>
  </si>
  <si>
    <t>The report findings were calculated using the ReSource 
Footprint Tracker, an innovative methodology designed 
to fill a critical measurement gap companies have 
needed to effectively advance plastic sustainability.</t>
  </si>
  <si>
    <t>f. describe how engagement with stakeholders has informed the actions taken (3-3-d) and how it has informed whether the actions have been effective (3-3-e).</t>
  </si>
  <si>
    <t>FGV will 
continue to take positive actions and to work with 
the FLA for regular progress reviews, which will be 
published on an ongoing basis.</t>
  </si>
  <si>
    <t xml:space="preserve">Disclosure 101-1 </t>
  </si>
  <si>
    <t>a. describe its policies or commitments to halt and reverse biodiversity loss, and how these are informed by the 2050 Goals and 2030 Targets in the Kunming-Montreal Global Biodiversity Framework;</t>
  </si>
  <si>
    <t>We have also clearly defined goals 
to decrease our environmental footprint, with a 50% 
reduction in the use of petroleum-based virgin plastic 
by 2025 and 100% recyclable or reusable packaging by 
2030.</t>
  </si>
  <si>
    <t>19</t>
  </si>
  <si>
    <t>b. report the extent to which these policies or commitments apply to the organization's activities and to its business relationships;</t>
  </si>
  <si>
    <t>c. report the goals and targets to halt and reverse biodiversity loss, whether they are informed by scientific consensus, the base year, and the indicators used to evaluate progress.</t>
  </si>
  <si>
    <t>The brand 
is committed to protecting endangered plants and 
promoting plant biodiversity.</t>
  </si>
  <si>
    <t>17</t>
  </si>
  <si>
    <t xml:space="preserve">Disclosure 101-2 </t>
  </si>
  <si>
    <t>a. report how it applies the mitigation hierarchy by describing:</t>
  </si>
  <si>
    <t>With a comprehensive measurement and analysis of 
the plastic footprints of P&amp;G and four other ReSource 
member companies, Transparent 2020 provided data-
driven insights to inform how companies can maximize 
and multiply the impact of their plastic mitigation 
activities.</t>
  </si>
  <si>
    <t>b. with reference to actions taken to restore and rehabilitate affected ecosystems, including the goals of the restoration and rehabilitation, and how stakeholders are engaged throughout the restoration and rehabilitation actions, report for each site with the most significant impacts on biodiversity:</t>
  </si>
  <si>
    <t>This effort will produce forest landscape restoration 
and rehabilitation plans and methodologies for several 
degraded forest and agricultural landscapes in the 
Brazilian state of Espírito Santo.</t>
  </si>
  <si>
    <t>129</t>
  </si>
  <si>
    <t>c. with reference to actions taken to offset residual negative impacts on biodiversity, report for each offset:</t>
  </si>
  <si>
    <t>This project is laying 
the groundwork for forest landscape restoration 
with meaningful impacts on biodiversity, water, food 
security and other co-benefits for local communities.</t>
  </si>
  <si>
    <t>d. list which of its sites with the most significant impacts on biodiversity have a biodiversity management plan and explain why the other sites do not have a management plan;</t>
  </si>
  <si>
    <t>e. describe how it enhances synergies and reduces trade-offs between actions taken to manage its biodiversity and climate change impacts;</t>
  </si>
  <si>
    <t>With serious challenges facing 
us — climate change, plastic waste, loss 
of biodiversity and more — P&amp;G and other 
private sector companies are stepping up 
and joining forces with NGOs, academics, 
governments and more to collectively 
develop solutions at scale.</t>
  </si>
  <si>
    <t>142</t>
  </si>
  <si>
    <t>f. describe how it ensures that the actions taken to manage its impacts on biodiversity avoid and minimize negative impacts and maximize positive impacts for stakeholders.</t>
  </si>
  <si>
    <t xml:space="preserve">Disclosure 101-3 </t>
  </si>
  <si>
    <t>a. describe the process to ensure compliance with access and benefit-sharing regulations and measures;</t>
  </si>
  <si>
    <t>We continue 
to refine and update these programs internally, while 
ensuring that we also drive compliance with our 
suppliers through privacy and information security 
assessments and contractual obligations.</t>
  </si>
  <si>
    <t>176</t>
  </si>
  <si>
    <t>b. describe voluntary actions taken to advance access and benefit-sharing that are additional to legal obligations or when there are no regulations and measures.</t>
  </si>
  <si>
    <t>In addition, we drive a culture of compliance through 
the training of employees on data processing and 
privacy obligations, centralized identification and 
management of security incidents and risks, restricting 
employee access to personal information on a need-
to-know basis, and implementing appropriate security 
measures, including appropriately securing documents 
when not being used by the employee.</t>
  </si>
  <si>
    <t xml:space="preserve">Disclosure 101-4 </t>
  </si>
  <si>
    <t>a. explain how it has determined which of its sites and which products and services in its supply chain have the most significant actual and potential impacts on biodiversity.</t>
  </si>
  <si>
    <t>Always is also working to make meaningful progress to 
reduce our environmental footprint through ambitious 
goals around product innovation and supply chain 
impacts.</t>
  </si>
  <si>
    <t>14</t>
  </si>
  <si>
    <t xml:space="preserve">Disclosure 101-5 </t>
  </si>
  <si>
    <t>a. report the location and size in hectares of its sites with the most significant impacts on biodiversity;</t>
  </si>
  <si>
    <t>b. for each site reported for sites with the most significant impacts on biodiversity, report whether it is in or near an ecologically sensitive area, the distance to these areas, and whether these are:</t>
  </si>
  <si>
    <t>•	 Executing the conserve and protect program of 
ecologically sensitive areas.</t>
  </si>
  <si>
    <t>138</t>
  </si>
  <si>
    <t>c. report the activities that take place in each site reported</t>
  </si>
  <si>
    <t>Communities
Each P&amp;G production facility has site-specific activities 
to build appropriate and constructive relationships 
with industry associations, residential and business 
neighbors, action groups, thought leaders, and news 
media.</t>
  </si>
  <si>
    <t>d. report the products and services in its supply chain with the most significant impacts on biodiversity and the countries or jurisdictions where the activities associated with these products and services take place.</t>
  </si>
  <si>
    <t>Responsible Sourcing
Our vision is to be the company with the most responsible, ethical and transparent 
supply chain, which positively impacts the world’s greatest challenges.</t>
  </si>
  <si>
    <t>178</t>
  </si>
  <si>
    <t xml:space="preserve">Disclosure 101-6 </t>
  </si>
  <si>
    <t>a. for each site reported for sites with the most significant impacts on biodiversity where its activities lead or could lead to land and sea use change, report:</t>
  </si>
  <si>
    <t>b. for each site reported for sites with the most significant impacts on biodiversity where its activities lead or could lead to the exploitation of natural resources, report:</t>
  </si>
  <si>
    <t>c. for each site reported for sites with the most significant impacts on biodiversity where its activities lead or could lead to pollution, report the quantity and the type of each pollutant generated;</t>
  </si>
  <si>
    <t>Sites using renewable electricity
Sites using conventional electricity
Climate &amp; Energy
RENEWABLE ENERGY BUYERS ALLIANCE 
SUPPLY CHAIN
112
INTRODUCTION
ETHICS &amp; CORPORATE RESPONSIBILITY
EQUALITY &amp; INCLUSION
COMMUNITY IMPACT
ENVIRONMENTAL SUSTAINABILITY
Reducing Scope 1 &amp; 2 Emissions 
Brazil’s Louveira Plant Reduces Its Footprint
Building on our legacy of environmental leadership, 
the Louveira site in Brazil made significant progress 
toward its ambitious environmental goals.</t>
  </si>
  <si>
    <t>d. for each site reported for sites with the most significant impacts on biodiversity where its activities lead or could lead to the introduction of invasive alien species, describe how invasive alien species are or may be introduced;</t>
  </si>
  <si>
    <t>Sites are recognized 
for the outstanding results in the areas of creativity, 
engagement and passionate leadership.</t>
  </si>
  <si>
    <t>170</t>
  </si>
  <si>
    <t>e. for each product and service in its supply chain reported, report the information required, with a breakdown by country or jurisdiction;</t>
  </si>
  <si>
    <t>IPE’s Green Supply Chain 
Corporate Information Transparency Index (CITI) 
evaluation is a system for ranking brands’ supply 
chain practices.</t>
  </si>
  <si>
    <t>f. report contextual information necessary to understand how the data has been compiled, including standards, methodologies, and assumptions used.</t>
  </si>
  <si>
    <t xml:space="preserve">Disclosure 101-7 </t>
  </si>
  <si>
    <t xml:space="preserve">a. for each site reported for sites with the most significant impacts on biodiversity, report the following information on affected or potentially affected ecosystems: </t>
  </si>
  <si>
    <t>On average, 72% of the sites were assessed.</t>
  </si>
  <si>
    <t xml:space="preserve">b. report contextual information necessary to understand how the data has been compiled, including standards, methodologies, and assumptions used. </t>
  </si>
  <si>
    <t xml:space="preserve">Disclosure 101-8 </t>
  </si>
  <si>
    <t xml:space="preserve">a. for each site reported for sites with the most significant impacts on biodiversity, list the ecosystem services and beneficiaries affected or potentially affected by the organization's activities; </t>
  </si>
  <si>
    <t xml:space="preserve">b. explain how the ecosystem services and beneficiaries are or could be affected by the organization's activities. </t>
  </si>
  <si>
    <t>This is a team effort across all functions, being led 
from the top, to ensure our supply chain and external 
ecosystem also reflect the diversity of our consumers 
to meet the diverse business needs we have every day, 
everywhere.</t>
  </si>
  <si>
    <t>92</t>
  </si>
  <si>
    <t xml:space="preserve">Disclosure 201-1 </t>
  </si>
  <si>
    <t>a. 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t>
  </si>
  <si>
    <t>For this reason, we help 
and encourage our External Business Partners (EBP) 
to invest in their own supplier diversity strategy, and 
more than 200 EBPs submit their own direct diversity 
spend to P&amp;G on a quarterly basis.</t>
  </si>
  <si>
    <t>179</t>
  </si>
  <si>
    <t>b. Where significant, report EVG&amp;D separately at country, regional, or market levels, and the criteria used for defining significance.</t>
  </si>
  <si>
    <t>Government Authorities: Local, Regional 
and Global 
Guided by our PVPs, P&amp;G appropriately engages in 
the political process to ensure that the interests of 
our employees, consumers and shareholders are fairly 
represented at all levels of government around the 
world.</t>
  </si>
  <si>
    <t xml:space="preserve">Disclosure 201-2 </t>
  </si>
  <si>
    <t>a. Risks and opportunities posed by climate change that have the potential to generate substantive changes in operations, revenue, or expenditure, including:</t>
  </si>
  <si>
    <t>For additional perspective on climate change 
implications that could be relevant for the Company 
and the steps we are taking to address them, please 
see the following report that was informed by the 
Task Force for Climate Related Financial Disclosure 
guidelines.</t>
  </si>
  <si>
    <t>111</t>
  </si>
  <si>
    <t xml:space="preserve">Disclosure 201-3 </t>
  </si>
  <si>
    <t>a. If the plan's liabilities are met by the organization's general resources, the estimated value of those liabilities.</t>
  </si>
  <si>
    <t>Our first step 
was to bring greater visibility to the many resources 
available.</t>
  </si>
  <si>
    <t>61</t>
  </si>
  <si>
    <t>b. If a separate fund exists to pay the plan's pension liabilities:</t>
  </si>
  <si>
    <t>It could feel as if you didn’t exist.</t>
  </si>
  <si>
    <t>89</t>
  </si>
  <si>
    <t>c. If a fund set up to pay the plan's pension liabilities is not fully covered, explain the strategy, if any, adopted by the employer to work towards full coverage, and the timescale, if any, by which the employer hopes to achieve full coverage.</t>
  </si>
  <si>
    <t>The new RSPO Independent Smallholder Standard (RISS) 
is the means to realize the strategy.</t>
  </si>
  <si>
    <t>139</t>
  </si>
  <si>
    <t>d. Percentage of salary contributed by employee or employer.</t>
  </si>
  <si>
    <t>Fees and costs associated with recruitment and 
employment should be paid by the employer, 
not the employee.</t>
  </si>
  <si>
    <t>e. Level of participation in retirement plans, such as participation in mandatory or voluntary schemes, regional, or country-based schemes, or those with financial impact.</t>
  </si>
  <si>
    <t>At an 80%+ participation rate, the program’s offerings 
are familiar to, and valued by, employees.</t>
  </si>
  <si>
    <t xml:space="preserve">Disclosure 201-4 </t>
  </si>
  <si>
    <t>a. Total monetary value of financial assistance received by the organization from any government during the reporting period, including:</t>
  </si>
  <si>
    <t>Kenya
In Kenya, we provided the government with more 
than $60,000 worth of PPE to help curb the spread 
of COVID-19.</t>
  </si>
  <si>
    <t>42</t>
  </si>
  <si>
    <t>b. The information by country.</t>
  </si>
  <si>
    <t>•	 Our hair care brands, Olay and Oral-B collectively 
donated almost $1 million worth of products to 
frontline workers at NHS trusts across the country.</t>
  </si>
  <si>
    <t>38</t>
  </si>
  <si>
    <t>c. Whether, and the extent to which, any government is present in the shareholding structure.</t>
  </si>
  <si>
    <t xml:space="preserve">Disclosure 202-1 </t>
  </si>
  <si>
    <t>a. When a significant proportion of employees are compensated based on wages subject to minimum wage rules, report the relevant ratio of the entry level wage by gender at significant locations of operation to the minimum wage.</t>
  </si>
  <si>
    <t>b. When a significant proportion of other workers (excluding employees) performing the organization's activities are compensated based on wages subject to minimum wage rules, describe the actions taken to determine whether these workers are paid above the minimum wage.</t>
  </si>
  <si>
    <t>In addition to donations, employees organized other 
activities to raise funds.</t>
  </si>
  <si>
    <t>51</t>
  </si>
  <si>
    <t>c. Whether a local minimum wage is absent or variable at significant locations of operation, by gender. In circumstances in which different minimums can be used as a reference, report which minimum wage is being used.</t>
  </si>
  <si>
    <t>d. The definition used for 'significant locations of operation'.</t>
  </si>
  <si>
    <t>•	
Business &amp; Technical Associates (BTAs) are employees who 
typically perform administrative tasks at our facilities or 
technical tasks at our manufacturing locations.</t>
  </si>
  <si>
    <t>70,71</t>
  </si>
  <si>
    <t xml:space="preserve">Disclosure 202-2 </t>
  </si>
  <si>
    <t>a. Percentage of senior management at significant locations of operation that are hired from the local community.</t>
  </si>
  <si>
    <t>*Data as of June 30, 2016
70
INTRODUCTION
ETHICS &amp; CORPORATE RESPONSIBILITY
ENVIRONMENTAL SUSTAINABILITY
COMMUNITY IMPACT
EQUALITY &amp; INCLUSION
U.S. RACE AND ETHNICITY COMPOSITION
2020
MULTICULTURAL
25%
2015
2020
Global Leadership Council
Management
Business &amp; Technical Associates
Overall
Management Recruiting
36%
28%
22%
25%
40%
TOTAL MULTICULTURAL
23%
25%
20%
22%
35%*
6%
8%
12%
10%
12%
AFRICAN ANCESTRY
Global Leadership Council
Management
Business &amp; Technical Associates
Overall
Management Recruiting
6%
7%
13%
10%
10%*
18%
10%
2%
5%
15%
ASIAN PACIFIC
Global Leadership Council
Management
Business &amp; Technical Associates
Overall
Management Recruiting
11%
9%
2%
5%
13%*
12%
9%
6%
7%
9%
HISPANIC / LATINX
Global Leadership Council
Management
Business &amp; Technical Associates
Overall
Management Recruiting
6%
9%
5%
7%
9%*
64%
70%
76%
74%
58%
WHITE
Global Leadership Council
Management
Business &amp; Technical Associates
Overall
Management Recruiting
77%
74%
78%
76%
57%*
On our way to our aspiration of 
40% multicultural employees at 
management level.</t>
  </si>
  <si>
    <t>65,70,71,73,77,79,83,88,134</t>
  </si>
  <si>
    <t>b. The definition used for 'senior management'.</t>
  </si>
  <si>
    <t>Senior management, our 
investor relations team and subject matter experts 
from the Company maintain a year‐round dialogue 
with investors to gain their perspectives on current 
issues and address any questions or concerns, and 
we make our Directors available for engagement 
with shareholders when appropriate.</t>
  </si>
  <si>
    <t>c. The organization's geographical definition of 'local'.</t>
  </si>
  <si>
    <t>Non-Governmental Organizations 
(NGOs): Local, Regional and Global
We frequently partner with NGOs that support 
communities, advance equality and protect the 
environment.</t>
  </si>
  <si>
    <t xml:space="preserve">Disclosure 203-1 </t>
  </si>
  <si>
    <t>a. Extent of development of significant  infrastructure investments and services supported.</t>
  </si>
  <si>
    <t>Bringing companies together with nonprofit 
organizations, development agencies, governments 
and other stakeholders drives more investment in 
much-needed infrastructure to properly manage 
plastic waste.</t>
  </si>
  <si>
    <t>b. Current or expected impacts on communities and local economies, including positive and negative impacts where relevant.</t>
  </si>
  <si>
    <t>We have seen this firsthand in the 
impacts of the COVID-19 pandemic on governments, 
businesses and communities.</t>
  </si>
  <si>
    <t>c. Whether these investments and services are commercial, in-kind, or pro bono engagements.</t>
  </si>
  <si>
    <t>The business travel estimate includes commercial 
airline travel by employees that was managed by our 
primary outside travel agencies.</t>
  </si>
  <si>
    <t>114</t>
  </si>
  <si>
    <t xml:space="preserve">Disclosure 203-2 </t>
  </si>
  <si>
    <t>a. Examples of significant identified indirect economic impacts of the organization, including positive and negative impacts.</t>
  </si>
  <si>
    <t>Ambition 2030
98
INTRODUCTION
ETHICS &amp; CORPORATE RESPONSIBILITY
EQUALITY &amp; INCLUSION
COMMUNITY IMPACT
ENVIRONMENTAL SUSTAINABILITY
Use the power of innovation and our 
brands to enable sustainable lifestyles 
and drive positive impacts
•	 100% of our leadership brands will enable and inspire 
responsible consumption.</t>
  </si>
  <si>
    <t>b. Significance of the indirect economic impacts in the context of external benchmarks and stakeholder priorities, such as national and international standards, protocols, and policy agendas.</t>
  </si>
  <si>
    <t>To assess relevant external views, we 
assessed social media sources and trend 
reports, and interviewed P&amp;G personnel 
who interact with key external stakeholder 
groups.</t>
  </si>
  <si>
    <t xml:space="preserve">Disclosure 204-1 </t>
  </si>
  <si>
    <t>a. Percentage of the procurement budget used for significant locations of operation that is spent on suppliers local to that operation (such as percentage of products and services purchased locally).</t>
  </si>
  <si>
    <t>Our expectation 
is that our suppliers apply these policies to all their 
operations, not just those supplying P&amp;G. If we find a 
supplier is violating any of the above requirements, and 
if that supplier does not acknowledge and take action to 
resolve the concern, P&amp;G will suspend or eliminate palm 
oil purchases from that supplier.</t>
  </si>
  <si>
    <t>b. The organization's geographical definition of 'local'.</t>
  </si>
  <si>
    <t>c. The definition used for 'significant locations of operation'.</t>
  </si>
  <si>
    <t xml:space="preserve">Disclosure 205-1 </t>
  </si>
  <si>
    <t>a. Total number and percentage of operations assessed for risks related to corruption.</t>
  </si>
  <si>
    <t>b. Significant risks related to corruption identified through the risk assessment.</t>
  </si>
  <si>
    <t>In just a few years, we moved through the 
assessment process and identified 24 sites located 
in areas exposed to high water risk.</t>
  </si>
  <si>
    <t>117</t>
  </si>
  <si>
    <t xml:space="preserve">Disclosure 205-2 </t>
  </si>
  <si>
    <t>a. Total number and percentage of governance body members that the organization's anti- corruption policies and procedures have been communicated to, broken down by region.</t>
  </si>
  <si>
    <t>We are committed to being transparent about 
our political involvement globally, and our policies and 
procedures on appropriate contact with government 
officials prohibit bribery and any kind of improper 
influence.</t>
  </si>
  <si>
    <t>b. Total number and percentage of employees that the organization's anti-corruption policies and procedures have been communicated to, broken down by employee category and region.</t>
  </si>
  <si>
    <t>•	
Numbers may not add to 100% due to rounding and 
because a small percentage of employees have chosen 
not to disclose their race/ethnicity or chose other.</t>
  </si>
  <si>
    <t>72</t>
  </si>
  <si>
    <t>c. Total number and percentage of business partners that the organization's anti- corruption policies and procedures have been communicated to, broken down by type of business partner and region. Describe if the organization's anti-corruption policies and procedures have been communicated to any other persons or organizations.</t>
  </si>
  <si>
    <t>In these and other efforts, we build a robust 
system of business partners that is fully integrated 
and synchronized with our business and values.</t>
  </si>
  <si>
    <t>d. Total number and percentage of governance body members that have received training on anti-corruption, broken down by region.</t>
  </si>
  <si>
    <t>We believe that strong 
governance practices contribute to better results for shareholders.</t>
  </si>
  <si>
    <t>e. Total number and percentage of employees that have received training on anti- corruption, broken down by employee category and region.</t>
  </si>
  <si>
    <t xml:space="preserve">Disclosure 205-3 </t>
  </si>
  <si>
    <t>a. Total number and nature of confirmed incidents of corruption.</t>
  </si>
  <si>
    <t>b. Total number of confirmed incidents in which employees were dismissed or disciplined for corruption.</t>
  </si>
  <si>
    <t>c. Total number of confirmed incidents when contracts with business partners were terminated or not renewed due to violations related to corruption.</t>
  </si>
  <si>
    <t>External Business Partners
We work closely with our external business partners 
to ensure that our products are sourced responsibly.</t>
  </si>
  <si>
    <t>d. Public legal cases regarding corruption brought against the organization or its employees during the reporting period and the outcomes of such cases.</t>
  </si>
  <si>
    <t>We are 
committed to creating a work environment 
that fosters open communication and 
supports employees in reporting potential 
violations of Company policies or the 
law.</t>
  </si>
  <si>
    <t xml:space="preserve">Disclosure 206-1 </t>
  </si>
  <si>
    <t>a. Number of legal actions pending or completed during the reporting period regarding anti-competitive behavior and violations of anti-trust and monopoly legislation in which the organization has been identified as a participant.</t>
  </si>
  <si>
    <t>b. Main outcomes of completed legal actions, including any decisions or judgements.</t>
  </si>
  <si>
    <t>We are proud to 
report that we have completed the final step in our 
three-tiered process.</t>
  </si>
  <si>
    <t xml:space="preserve">Disclosure 207-1 </t>
  </si>
  <si>
    <t>a. A description of the approach to tax, including:</t>
  </si>
  <si>
    <t>Consistent with the law and international norms, we 
believe tax should follow business substance and that 
profits are generated where key business activities 
take place.</t>
  </si>
  <si>
    <t xml:space="preserve">Disclosure 207-2 </t>
  </si>
  <si>
    <t>a. A description of the tax governance and control framework, including:</t>
  </si>
  <si>
    <t>We observe and adhere to the tax laws, 
the underlying tax policy intent and the disclosure and 
reporting requirements.</t>
  </si>
  <si>
    <t>b. A description of the mechanisms to raise concerns about the organization's business conduct and the organization's integrity in relation to tax.</t>
  </si>
  <si>
    <t>Proper investigation is essential to 
promoting a culture of integrity, reducing 
the likelihood of incidents occurring and 
increasing willingness to proactively 
raise concerns.</t>
  </si>
  <si>
    <t>c. A description of the assurance process for disclosures on tax including, if applicable, a link or reference to the external assurance report(s) or assurance statement(s).</t>
  </si>
  <si>
    <t xml:space="preserve">Disclosure 207-3 </t>
  </si>
  <si>
    <t>a. A description of the approach to stakeholder engagement and management of stakeholder concerns related to tax, including:</t>
  </si>
  <si>
    <t>181
INTRODUCTION
EQUALITY &amp; INCLUSION
ENVIRONMENTAL SUSTAINABILITY
COMMUNITY IMPACT
ETHICS &amp; CORPORATE RESPONSIBILITY
CONTACT US  
OUR POLITICAL INVOLVEMENT  
TAX PRINCIPLES  
Stakeholder Engagement
Consumers
We are committed to providing products and services 
that can help improve the lives of our consumers 
all over the world.</t>
  </si>
  <si>
    <t>44,70,79,134,164,168,176,182</t>
  </si>
  <si>
    <t xml:space="preserve">Disclosure 207-4 </t>
  </si>
  <si>
    <t>a. All tax jurisdictions where the entities included in the organization's audited consolidated financial statements, or in the financial information filed on public record, are resident for tax purposes.</t>
  </si>
  <si>
    <t>b. For each tax jurisdiction reported:</t>
  </si>
  <si>
    <t>c. The time period covered by the information reported in for each tax jurisdiction reported.</t>
  </si>
  <si>
    <t xml:space="preserve">Disclosure 301-1 </t>
  </si>
  <si>
    <t>a. Total weight or volume of materials that are used to produce and package the organization's primary products and services during the reporting period, by:</t>
  </si>
  <si>
    <t xml:space="preserve">Disclosure 301-2 </t>
  </si>
  <si>
    <t>a. Percentage of recycled input materials used to manufacture the organization's primary products and services.</t>
  </si>
  <si>
    <t>To further enable responsible consumption, 
we are committed to increasing the use of sustainable 
materials in our products to 50%, and are working to 
have our packaging incorporate 50% renewable or 
recycled materials by 2025.</t>
  </si>
  <si>
    <t xml:space="preserve">Disclosure 301-3 </t>
  </si>
  <si>
    <t>a. Percentage of reclaimed products and their packaging materials for each product category.</t>
  </si>
  <si>
    <t>•	 90% of product packaging is either recyclable or programs are in place to create the ability to recycle it​. 
•	 99.5% of paper packaging contains either recycled or third-party certified virgin content, and we have plans in place 
to address the remaining small fraction (0.5%) of our supply.</t>
  </si>
  <si>
    <t>7</t>
  </si>
  <si>
    <t>b. How the data for this disclosure have been collected.</t>
  </si>
  <si>
    <t>The data collected this year covered materials 
procured directly by the Company as well as contractor 
manufacturers and covered more than 98% of our 
global spend.</t>
  </si>
  <si>
    <t>159</t>
  </si>
  <si>
    <t xml:space="preserve">Disclosure 302-1 </t>
  </si>
  <si>
    <t>a. Total fuel consumption within the organization from non-renewable sources, in joules or multiples, and including fuel types used.</t>
  </si>
  <si>
    <t>The renewable energy being used by P&amp;G comes from 
a diverse set of sources including geothermal, solar, 
wind, biomass and hydro with a mix of on-site and off-
site generation.</t>
  </si>
  <si>
    <t>112</t>
  </si>
  <si>
    <t>b. Total fuel consumption within the organization from renewable sources, in joules or multiples, and including fuel types used.</t>
  </si>
  <si>
    <t>c. In joules, watt-hours or multiples, the total:</t>
  </si>
  <si>
    <t>6 Total GHG emissions = Scope 1 + Scope 2.</t>
  </si>
  <si>
    <t>157</t>
  </si>
  <si>
    <t>d. In joules, watt-hours or multiples, the total:</t>
  </si>
  <si>
    <t>Our TIR target for both 
employees and contractors is 0.35 injuries per 200,000 
hours.</t>
  </si>
  <si>
    <t>152</t>
  </si>
  <si>
    <t>e. Total energy consumption within the organization, in joules or multiples.</t>
  </si>
  <si>
    <t>While our production volumes have 
continued to significantly increase, our absolute energy 
consumption has remained relatively flat over the last 
five years.</t>
  </si>
  <si>
    <t>f. Standards, methodologies, assumptions, and/or calculation tools used.</t>
  </si>
  <si>
    <t>We regularly assess employee and labor relations 
through standard Company tools like our Corporate 
Employee Engagement Survey and the Labor 
Relations Compliance &amp; Health Assessment Tool.</t>
  </si>
  <si>
    <t>172</t>
  </si>
  <si>
    <t>g. Source of the conversion factors used.</t>
  </si>
  <si>
    <t xml:space="preserve">Disclosure 302-2 </t>
  </si>
  <si>
    <t>a. Energy consumption outside of the organization, in joules or multiples.</t>
  </si>
  <si>
    <t>b. Standards, methodologies, assumptions, and/or calculation tools used.</t>
  </si>
  <si>
    <t>c. Source of the conversion factors used.</t>
  </si>
  <si>
    <t>These include: 
•	 Development of the new Jurisdictional Approach 
Certification system to support group certification 
at scale under the RSPO Principle &amp; Criteria (P&amp;C), 
Independent Smallholder Standard (RISS) and 
Supply Chain Certification Standard (SCCS)
•	 Smallholder programs which include:
-	 Development of RSPO on Smallholder Strategy 
and Supply Chain Certification Standards (SCCS) 
group to implement the RSPO Independent 
Smallholder Standards certification
-	 Providing smallholder support and 
engagement at RSPO annual Round Table 
-	 Support for the RSPO Smallholder Training 
Academy through availability of master 
trainers for training 
•	 Partnering on the development of Principles and 
Criteria on High Forest Cover and High Carbon 
Stock Approach
•	 Consumer Goods Forum (CGF) — We are 
participating in CGF’s Forest Positive Coalition of 
Action comprised of member companies committed 
to moving efficiently toward a forest positive 
future and to work to accelerate systematic efforts 
to remove deforestation, forest degradation and 
conversion from key commodity supply chains.</t>
  </si>
  <si>
    <t xml:space="preserve">Disclosure 302-3 </t>
  </si>
  <si>
    <t>a. Energy intensity ratio for the organization.</t>
  </si>
  <si>
    <t>Original energy baseline was 
67,904,220 gigajoules.</t>
  </si>
  <si>
    <t>b. Organization-specific metric (the denominator) chosen to calculate the ratio.</t>
  </si>
  <si>
    <t>Every year, the P&amp;G Survey proves how 
ingrained our Purpose, Values and Principles (PVPs) 
are in the are in the organization.</t>
  </si>
  <si>
    <t>c. Types of energy included in the intensity ratio; whether fuel, electricity, heating, cooling, steam, or all.</t>
  </si>
  <si>
    <t>Renewable Energy
When calculating the renewable energy powering our 
plants, we include the renewable energy level of the 
local electrical grid that provides power to the plant.</t>
  </si>
  <si>
    <t>d. Whether the ratio uses energy consumption within the organization, outside of it, or both.</t>
  </si>
  <si>
    <t xml:space="preserve">Disclosure 302-4 </t>
  </si>
  <si>
    <t>a. Amount of reductions in energy consumption achieved as a direct result of conservation and efficiency initiatives, in joules or multiples.</t>
  </si>
  <si>
    <t>For the two 
goals we did not achieve, our efforts still 
drove significant progress — reducing 
packaging material usage by more 
than 200,000 metric tons and reducing 
energy consumption by 19%, while in 
the process saving hundreds of millions 
of dollars.</t>
  </si>
  <si>
    <t>96</t>
  </si>
  <si>
    <t>b. Types of energy included in the reductions; whether fuel, electricity, heating, cooling, steam, or all.</t>
  </si>
  <si>
    <t>This included the expanded use of 
renewable electricity in U.S., Canada and Europe which 
enabled us to achieve a 52% reduction in our Scope 
1 &amp; 2 emissions, greatly exceeding our 2020 goal of 
30%.</t>
  </si>
  <si>
    <t>c. Basis for calculating reductions in energy consumption, such as base year or baseline, including the rationale for choosing it.</t>
  </si>
  <si>
    <t>Our revised baseline, which we 
will use for calculating progress versus GHG emissions 
reduction goals, is now 5,421,120 metric tons.</t>
  </si>
  <si>
    <t>d. Standards, methodologies, assumptions, and/or calculation tools used.</t>
  </si>
  <si>
    <t xml:space="preserve">Disclosure 302-5 </t>
  </si>
  <si>
    <t>a. Reductions in energy requirements of sold products and services achieved during the reporting period, in joules or multiples.</t>
  </si>
  <si>
    <t>1 Calendar year 2019 estimate from LCA data
2 FY16/17 estimate
3 Scope limited to material sent to landfill
4 Covers period July 1, 2019 – June 30, 2020
Climate &amp; Energy
Scope 3 Categories
Tons CO2e
Purchased goods and services
17,637,0001
Upstream and downstream 
transportation and distribution
5,637,0001 
Capital goods
246,5082
Fuel and energy activities
495,3982
Waste generated in operations
9,0353
Business travel
124,8724
Employee commuting
117,0002
Upstream leased assets
Not material
Processing of sold product
Not material
Use of sold product
208,932,0001
End of life treatment of 
sold product
14,041,0001
Downstream leased assets
Not material
Franchises
Not material
Investments
Not material
SUPPLY CHAIN
114
INTRODUCTION
ETHICS &amp; CORPORATE RESPONSIBILITY
EQUALITY &amp; INCLUSION
COMMUNITY IMPACT
ENVIRONMENTAL SUSTAINABILITY
P&amp;G will improve its 
global upstream finished 
product freight emissions 
efficiency 50% by 2030 
versus a 2020 baseline.</t>
  </si>
  <si>
    <t>97,113,114,153,154</t>
  </si>
  <si>
    <t>b. Basis for calculating reductions in energy consumption, such as base year or baseline, including the rationale for choosing it.</t>
  </si>
  <si>
    <t>c. Standards, methodologies, assumptions, and/or calculation tools used.</t>
  </si>
  <si>
    <t xml:space="preserve">Disclosure 303-1 </t>
  </si>
  <si>
    <t>a. A description of how the organization interacts with water, including how and where water is withdrawn, consumed, and discharged, and the water-related impacts the organization has caused or contributed to, or that are directly linked to its operations, products, or services by its business relationships (e.g., impacts caused by runoff).</t>
  </si>
  <si>
    <t>The plant continues 
to work on other ideas to reduce and reuse water.</t>
  </si>
  <si>
    <t>119</t>
  </si>
  <si>
    <t>b. A description of the approach used to identify water-related impacts, including the scope of assessments, their timeframe, and any tools or methodologies used.</t>
  </si>
  <si>
    <t>They’ll work with the P&amp;G Sustainability team 
to identify solutions that are best suited to address 
key water challenges facing the people and natural 
environment that call these basins home.</t>
  </si>
  <si>
    <t>c. A description of how water-related impacts are addressed, including how the organization works with stakeholders to steward water as a shared resource, and how it engages with suppliers or customers with significant water-related impacts.</t>
  </si>
  <si>
    <t>For example, we are 
collaborating with a team of key suppliers to solve 
our supply chain’s most challenging problems like 
water stewardship in key water-stressed regions.</t>
  </si>
  <si>
    <t>d. An explanation of the process for setting any water-related goals and targets that are part of the organization's approach to managing water and effluents, and how they relate to public policy and the local context of each area with water stress.</t>
  </si>
  <si>
    <t>The Alliance for Water 
Stewardship (AWS) team, network and 
standard were essential to the final step 
of the process and have enabled a clear, 
actionable plan for all of our priority sites.</t>
  </si>
  <si>
    <t>118</t>
  </si>
  <si>
    <t xml:space="preserve">Disclosure 303-2 </t>
  </si>
  <si>
    <t>a. A description of any minimum standards set for the quality of effluent discharge, and how these minimum standards were determined, including:</t>
  </si>
  <si>
    <t>The facility installed equipment to treat and reuse 
manufacturing process water effluent.</t>
  </si>
  <si>
    <t xml:space="preserve">Disclosure 303-3 </t>
  </si>
  <si>
    <t>a. Total water withdrawal from all areas in megaliters, and a breakdown of this total by the following sources, if applicable:</t>
  </si>
  <si>
    <t>And we 
sourced 2.6 billion liters of water from 
circular sources.</t>
  </si>
  <si>
    <t>116</t>
  </si>
  <si>
    <t>b. Total water withdrawal from all areas with water stress in megaliters, and a breakdown of this total by the following sources, if applicable:</t>
  </si>
  <si>
    <t>c. A breakdown of total water withdrawal from each of the sources listed in megaliters by the following categories:</t>
  </si>
  <si>
    <t>d. Any contextual information necessary to understand how the data have been compiled, such as any standards, methodologies, and assumptions used.</t>
  </si>
  <si>
    <t>Topics included how D&amp;I 
has been changed and shifted in Japan and the world, 
how we can enable “individual uniqueness,” what is 
so-called “normal,” how we fight unconscious bias and 
stereotyped thinking, how COVID-19 impacts different 
values and inclusive mindsets and how D&amp;I will be 
even more important after the pandemic.</t>
  </si>
  <si>
    <t>67</t>
  </si>
  <si>
    <t xml:space="preserve">Disclosure 303-4 </t>
  </si>
  <si>
    <t>a. Total water discharge to all areas in megaliters, and a breakdown of this total by the following types of destination, if applicable:</t>
  </si>
  <si>
    <t>b. A breakdown of total water discharge to all areas in megaliters by the following categories:</t>
  </si>
  <si>
    <t>c. Total water discharge to all areas with water stress in megaliters, and a breakdown of this total by the following categories:</t>
  </si>
  <si>
    <t>Louveira, Brazil
P&amp;G’s Brazil Baby Care plant, located in an area which 
has been experiencing water stress, developed 
innovative solutions to reduce fresh water use.</t>
  </si>
  <si>
    <t>d. Priority substances of concern for which discharges are treated, including:</t>
  </si>
  <si>
    <t>•	 We will protect water for people and nature in 
priority basins.</t>
  </si>
  <si>
    <t>141</t>
  </si>
  <si>
    <t>e. Any contextual information necessary to understand how the data have been compiled, such as any standards, methodologies, and assumptions used.</t>
  </si>
  <si>
    <t xml:space="preserve">Disclosure 303-5 </t>
  </si>
  <si>
    <t>a. Total water consumption from all areas in megaliters.</t>
  </si>
  <si>
    <t>b. Total water consumption from all areas with water stress in megaliters.</t>
  </si>
  <si>
    <t>•	 We have reduced water use in manufacturing facilities by 27% per unit of production, with conservation focused 
on water-stressed regions.</t>
  </si>
  <si>
    <t>6,97</t>
  </si>
  <si>
    <t>c. Change in water storage in megaliters, if water storage has been identified as having a significant water-related impact.</t>
  </si>
  <si>
    <t>Original water baseline was 77,049,114 cubic meters.</t>
  </si>
  <si>
    <t>d. Any contextual information necessary to understand how the data have been compiled, such as any standards, methodologies, and assumptions used, including whether the information is calculated, estimated, modeled, or sourced from direct measurements, and the approach taken for this, such as the use of any sector-specific factors.</t>
  </si>
  <si>
    <t>The fundamental philosophy is to 
use the standards worldwide, implemented by 
trained HSE leaders and audited each year using a 
consistent, comprehensive approach.</t>
  </si>
  <si>
    <t xml:space="preserve">Disclosure 304-1 </t>
  </si>
  <si>
    <t>a. For each operational site owned, leased, managed in, or adjacent to, protected areas and areas of high biodiversity value outside protected areas, the following information:</t>
  </si>
  <si>
    <t xml:space="preserve">Disclosure 304-2 </t>
  </si>
  <si>
    <t>a. Nature of significant direct and indirect impacts on biodiversity with reference to one or more of the following:</t>
  </si>
  <si>
    <t>b. Significant direct and indirect positive and negative impacts with reference to the following:</t>
  </si>
  <si>
    <t>We have a responsibility 
to make the world better — through the products 
we create and the positive impact our brands and 
Company can have in communities worldwide.</t>
  </si>
  <si>
    <t>93</t>
  </si>
  <si>
    <t xml:space="preserve">Disclosure 304-3 </t>
  </si>
  <si>
    <t>a. Size and location of all habitat areas protected or restored, and whether the success of the restoration measure was or is approved by independent external professionals.</t>
  </si>
  <si>
    <t>b. Whether partnerships exist with third parties to protect or restore habitat areas distinct from where the organization has overseen and implemented restoration or protection measures.</t>
  </si>
  <si>
    <t>P&amp;G will partner with Conservation International, World 
Wildlife Fund (WWF) and other partners to identify 
and fund a range of projects designed to protect, 
improve and restore critical ecosystems like forests, 
wetlands, grasslands and peatlands.</t>
  </si>
  <si>
    <t>148</t>
  </si>
  <si>
    <t>c. Status of each area based on its condition at the close of the reporting period.</t>
  </si>
  <si>
    <t>Each shopper received a personal 
certificate indicating the area of intact forest 
conserved on their behalf.</t>
  </si>
  <si>
    <t>d. Standards, methodologies, and assumptions used.</t>
  </si>
  <si>
    <t xml:space="preserve">Disclosure 304-4 </t>
  </si>
  <si>
    <t>a. Total number of IUCN Red List species and national conservation list species with habitats in areas affected by the operations of the organization, by level of extinction risk:</t>
  </si>
  <si>
    <t>We have successfully launched the 
first step in the journey with the “Save 20 in 2020” 
initiative, working with local partner organizations to 
save 20 threatened plant species that are at risk from 
climate change and habitat loss.</t>
  </si>
  <si>
    <t xml:space="preserve">Disclosure 305-1 </t>
  </si>
  <si>
    <t>a. Gross direct (Scope 1) GHG emissions in metric tons of CO2 equivalent.</t>
  </si>
  <si>
    <t>b. Gases included in the calculation; whether CO , CH , N O, HFCs, PFCs, SF , NF , or all.</t>
  </si>
  <si>
    <t>5 Air emissions include particulates, SO2, NOX, CO and VOC.</t>
  </si>
  <si>
    <t>c. Biogenic CO2 emissions in metric tons of CO equivalent.</t>
  </si>
  <si>
    <t>Global Air Emissions
Thousands of metric tons
FY19/20
FY18/19
FY17/18
Volatile Organic Compounds (VOCs)
1.6
1.6
1.6
FY19/20
FY18/19
FY17/18
Sulfur Oxide (SOx)
0.1
0.1
0.2
FY19/20
FY18/19
FY17/18
Particulate Matter (PM)
4.3
1.8
1.0
FY19/20
FY18/19
FY17/18
Nitrogen Oxides (NOx)
2.4
2.5
2.4
FY19/20
FY18/19
FY17/18
Carbon Monoxide (CO)
2.0
2.2
2.0
Tracking Our Progress
155
INTRODUCTION
ETHICS &amp; CORPORATE RESPONSIBILITY
EQUALITY &amp; INCLUSION
COMMUNITY IMPACT
ENVIRONMENTAL SUSTAINABILITY
Facilities / LEED 
LEED®
We are committed to designing sustainability into our 
facilities, including pursuing LEED certification for all 
new facilities.</t>
  </si>
  <si>
    <t>70,79,97,128,153,154,155</t>
  </si>
  <si>
    <t>d. Base year for the calculation, if applicable, including:</t>
  </si>
  <si>
    <t>The baseline year remains the same: the 
Company’s FY09/10.</t>
  </si>
  <si>
    <t>e. Source of the emission factors and the global warming potential (GWP) rates used, or a reference to the GWP source.</t>
  </si>
  <si>
    <t>As follow-up to the Summit, we had many suppliers 
ask how they could learn more about GHG emission 
reduction.</t>
  </si>
  <si>
    <t>126</t>
  </si>
  <si>
    <t>f. Consolidation approach for emissions; whether equity share, financial control, or operational control.</t>
  </si>
  <si>
    <t>Scope 2 emissions calculated using a market-based method.</t>
  </si>
  <si>
    <t>g. Standards, methodologies, assumptions, and/or calculation tools used.</t>
  </si>
  <si>
    <t>This framework prescribes a globally 
recognized methodology for harmonized calculation 
and reporting of the logistics GHG footprint across 
the multi-modal supply chain, in alignment with the 
Greenhouse Gas Protocol, the UN-led Global Green 
Freight Action Plan and CDP reporting.</t>
  </si>
  <si>
    <t xml:space="preserve">Disclosure 305-2 </t>
  </si>
  <si>
    <t>a. Gross location-based energy indirect (Scope 2) GHG emissions in metric tons of CO2 equivalent.</t>
  </si>
  <si>
    <t>Note: Location-based Scope 2 emissions 2020 were 2,566,617 metric tons.</t>
  </si>
  <si>
    <t>b. If applicable, gross market-based energy indirect (Scope 2) GHG emissions in metric tons of CO  equivalent.</t>
  </si>
  <si>
    <t>7 Market-based Scope 2 GHG emissions.</t>
  </si>
  <si>
    <t>157,158</t>
  </si>
  <si>
    <t>c. If available, the gases included in the calculation; whether CO , CH , N O, HFCs, PFCs, 2 4 2 SF , NF , or all.</t>
  </si>
  <si>
    <t>Travel arranged by 
other agencies was not covered in the calculation.</t>
  </si>
  <si>
    <t xml:space="preserve">Disclosure 305-3 </t>
  </si>
  <si>
    <t>a. Gross other indirect (Scope 3) GHG emissions in metric tons of CO2 equivalent.</t>
  </si>
  <si>
    <t>Totals (absolute units x 1,000)
2020 Global Business Unit Detail1 (absolute units x 1,000)
2020
2019
2018
Baby, Feminine 
and Family Care
Beauty
Fabric and 
Home Care
Grooming
Health Care
Other
Production (metric tons)
Finished Products Manufactured2
15,357
15,204
15,101
2,851
1,989
9,843
166
509
N/A
Raw Materials from Recycled Sources3
708
674
632
Manufacturing Waste (metric tons)
Solid Waste Generated
874
648
621
267
102
248
35
39
183
% Recycled/Reused Waste
99.0%
96.0%
94.1%
99.8%
99.1%
98.0%
100.0%
99.9%
98.8%
% Disposed — Hazardous
0.2%
0.3%
0.4%
0.0%
0.6%
0.3%
0.0%
0.0%
0.1%
% Disposed — Non-Hazardous
0.8%
3.7%
5.6%
0.2%
0.3%
1.7%
0.0%
0.1%
1.1%
Other Waste (metric tons)
Effluents (excluding water)4
15
16
21
3.92
2.86
6.34
0.18
1.08
0.28
Air Emissions5
10
7
8
8.26
0.16
1.77
0.05
0.11
0.14
Construction &amp; Demolition Waste
4
5
15
3.21
0.00
0.44
0.09
0.10
0.13
Energy and Greenhouse Gas (GHG)
Energy Consumption (gigajoules)
62,823
61,375
61,135
40,741
3,687
11,161
2,475
2,112
2,647
Total GHG Emissions (metric tons)6
2,619
4,060
4,081
1,738
166
489
78
55
93
Scope 1 — Direct GHG Emissions (metric tons)
2,218
2,217
2,162
1,632
88
318
64
51
64
Scope 2 — Indirect GHG Emissions (metric tons)7
402
1,843
1,919
106
77
171
14
4
29
Biogenic GHG Emissions (metric tons)
50
57
68
Water (cubic meters)
Water Consumption
67,049
64,296
65,028
41,164
5,930
15,091
1,102
2,200
1,562
1 Baby, Feminine and Family Care includes Baby Care, Feminine Care and Family Care.</t>
  </si>
  <si>
    <t>b. If available, the gases included in the calculation; whether CO , CH , N O, HFCs, PFCs, 2 4 2 SF , NF , or all.</t>
  </si>
  <si>
    <t>d. Other indirect (Scope 3) GHG emissions categories and activities included in the calculation.</t>
  </si>
  <si>
    <t>Climate &amp; Energy
SUPPLY CHAIN
113
INTRODUCTION
ETHICS &amp; CORPORATE RESPONSIBILITY
EQUALITY &amp; INCLUSION
COMMUNITY IMPACT
ENVIRONMENTAL SUSTAINABILITY
Scope 3 GHG Emissions 
Almost all of our Scope 3 emissions come from just four 
categories — purchased goods and services, upstream 
and downstream transportation and distribution, use of 
sold product, and end of life treatment of sold product.</t>
  </si>
  <si>
    <t>70,79,97,113,128,134,153,154</t>
  </si>
  <si>
    <t>e. Base year for the calculation, if applicable, including:</t>
  </si>
  <si>
    <t>f. Source of the emission factors and the global warming potential (GWP) rates used, or a reference to the GWP source.</t>
  </si>
  <si>
    <t xml:space="preserve">g. Standards, methodologies, assumptions, and/or calculation tools used. </t>
  </si>
  <si>
    <t xml:space="preserve">Disclosure 305-4 </t>
  </si>
  <si>
    <t>a. GHG emissions intensity ratio for the organization.</t>
  </si>
  <si>
    <t>c. Types of GHG emissions included in the intensity ratio; whether direct (Scope 1), energy indirect (Scope 2), and/or other indirect (Scope 3).</t>
  </si>
  <si>
    <t>d. Gases included in the calculation; whether CO , CH , N O, HFCs, PFCs, SF , NF , or all.</t>
  </si>
  <si>
    <t xml:space="preserve">Disclosure 305-5 </t>
  </si>
  <si>
    <t>a. GHG emissions reduced as a direct result of reduction initiatives, in metric tons of CO2 equivalent.</t>
  </si>
  <si>
    <t>CLIMATE
We targeted a 30% reduction in 
Scope 1 &amp; 2 GHG emissions by 2020, 
and we overdelivered by achieving a
52% reduction.</t>
  </si>
  <si>
    <t>c. Base year or baseline, including the rationale for choosing it.</t>
  </si>
  <si>
    <t>d. Scopes in which reductions took place; whether direct (Scope 1), energy indirect (Scope 2), and/or other indirect (Scope 3).</t>
  </si>
  <si>
    <t>e. Standards, methodologies, assumptions, and/or calculation tools used.</t>
  </si>
  <si>
    <t xml:space="preserve">Disclosure 305-6 </t>
  </si>
  <si>
    <t>a. Production, imports, and exports of ODS in metric tons of CFC-11 (trichlorofluoromethane) equivalent.</t>
  </si>
  <si>
    <t>It is now 335,552 
metric tons.</t>
  </si>
  <si>
    <t>b. Substances included in the calculation.</t>
  </si>
  <si>
    <t>c. Source of the emission factors used.</t>
  </si>
  <si>
    <t xml:space="preserve">d. Standards, methodologies, assumptions, and/or calculation tools used. </t>
  </si>
  <si>
    <t xml:space="preserve">Disclosure 305-7 </t>
  </si>
  <si>
    <t>a. Significant air emissions, in kilograms or multiples, for each of the following:</t>
  </si>
  <si>
    <t>b. Source of the emission factors used.</t>
  </si>
  <si>
    <t xml:space="preserve">c. Standards, methodologies, assumptions, and/or calculation tools used. </t>
  </si>
  <si>
    <t xml:space="preserve">Disclosure 306-1 </t>
  </si>
  <si>
    <t>a. For the organization's significant actual and potential waste-related impacts, a description of:</t>
  </si>
  <si>
    <t>We’ve taken a leadership role in the Alliance to 
End Plastic Waste, a CEO-driven international organization focused on bringing together industry, government, 
communities and civil society in the fight to end plastic waste.</t>
  </si>
  <si>
    <t xml:space="preserve">Disclosure 306-2 </t>
  </si>
  <si>
    <t>a. Actions, including circularity measures, taken to prevent waste generation in the organization's own activities and upstream and downstream in its value chain, and to manage significant impacts from waste generated.</t>
  </si>
  <si>
    <t>Moving Up the Waste Hierarchy
Progressing from short-term actions to long-lasting 
waste management solutions that help communities 
and society achieve circular economies.</t>
  </si>
  <si>
    <t>b. If the waste generated by the organization in its own activities is managed by a third party, a description of the processes used to determine whether the third party manages the waste in line with contractual or legislative obligations.</t>
  </si>
  <si>
    <t>The 
collected waste was sorted and recycled by our waste 
management partner.</t>
  </si>
  <si>
    <t>145</t>
  </si>
  <si>
    <t>c. The processes used to collect and monitor waste-related data.</t>
  </si>
  <si>
    <t>In every location, 
our “Waste Champions” have helped transform our 
processes with changes to the way we operate, clever 
uses for repurposing materials, and sharing learnings 
to be reapplied.</t>
  </si>
  <si>
    <t>121</t>
  </si>
  <si>
    <t xml:space="preserve">Disclosure 306-3 </t>
  </si>
  <si>
    <t>a. Total weight of waste generated in metric tons, and a breakdown of this total by composition of the waste.</t>
  </si>
  <si>
    <t>Original waste 
disposed was 354,563 metric tons.</t>
  </si>
  <si>
    <t>b. Contextual information necessary to understand the data and how the data has been compiled.</t>
  </si>
  <si>
    <t>The chart to the right summarizes data from the last 
three years.</t>
  </si>
  <si>
    <t>155</t>
  </si>
  <si>
    <t xml:space="preserve">Disclosure 306-4 </t>
  </si>
  <si>
    <t>a. Total weight of waste diverted from disposal in metric tons, and a breakdown of this total by composition of the waste.</t>
  </si>
  <si>
    <t>Our original baseline was 
5,466,601 metric tons.</t>
  </si>
  <si>
    <t>b. Total weight of hazardous waste diverted from disposal in metric tons, and a breakdown of this total by the following recovery operations:</t>
  </si>
  <si>
    <t>c. Total weight of non-hazardous waste diverted from disposal in metric tons, and a breakdown of this total by the following recovery operations:</t>
  </si>
  <si>
    <t>d. For each recovery operation listed, a breakdown of the total weight in metric tons of hazardous waste and of non-hazardous waste diverted from disposal:</t>
  </si>
  <si>
    <t>e. Contextual information necessary to understand the data and how the data has been compiled.</t>
  </si>
  <si>
    <t xml:space="preserve">Disclosure 306-5 </t>
  </si>
  <si>
    <t>a. Total weight of waste directed to disposal in metric tons, and a breakdown of this total by composition of the waste.</t>
  </si>
  <si>
    <t>b. Total weight of hazardous waste directed to disposal in metric tons, and a breakdown of this total by the following disposal operations:</t>
  </si>
  <si>
    <t>c. Total weight of non-hazardous waste directed to disposal in metric tons, and a breakdown of this total by the following disposal operations:</t>
  </si>
  <si>
    <t>d. For each disposal operation listed, a breakdown of the total weight in metric tons of hazardous waste and of non-hazardous waste directed to disposal:</t>
  </si>
  <si>
    <t xml:space="preserve">e. Contextual information necessary to understand the data and how the data has been compiled. </t>
  </si>
  <si>
    <t xml:space="preserve">Disclosure 308-1 </t>
  </si>
  <si>
    <t>a. Percentage of new suppliers that were screened using environmental criteria.</t>
  </si>
  <si>
    <t>P&amp;G 
China proactively stepped up to adopt the Green 
Supply Chain Index (CITI) and the Blue Map APP to 
manage the environmental performance of suppliers 
and took the lead in piloting end-to-end green supply 
chains.</t>
  </si>
  <si>
    <t xml:space="preserve">Disclosure 308-2 </t>
  </si>
  <si>
    <t>a. Number of suppliers assessed for environmental impacts.</t>
  </si>
  <si>
    <t>SUPPLY CHAIN
124
INTRODUCTION
ETHICS &amp; CORPORATE RESPONSIBILITY
EQUALITY &amp; INCLUSION
COMMUNITY IMPACT
ENVIRONMENTAL SUSTAINABILITY
Across our global operations, we are 
making intentional choices to reduce 
the footprint of our suppliers, buyers and 
manufacturing sites, sourcing sustainable 
materials and exploring new business 
models to drive circular solutions.</t>
  </si>
  <si>
    <t>b. Number of suppliers identified as having significant actual and potential negative environmental impacts.</t>
  </si>
  <si>
    <t>c. Significant actual and potential negative environmental impacts identified in the supply chain.</t>
  </si>
  <si>
    <t>d. Percentage of suppliers identified as having significant actual and potential negative environmental impacts with which improvements were agreed upon as a result of assessment.</t>
  </si>
  <si>
    <t>e. Percentage of suppliers identified as having significant actual and potential negative environmental impacts with which relationships were terminated as a result of assessment, and why.</t>
  </si>
  <si>
    <t xml:space="preserve">Disclosure 401-1 </t>
  </si>
  <si>
    <t>a. Total number and rate of new employee hires during the reporting period, by age group, gender and region.</t>
  </si>
  <si>
    <t>0.25
0.24
0.25
FY18/19
FY17/18
FY19/20
Total Incident Rate
(Injury and illness per 100 employees)
0.13
0.13
0.14
FY18/19
FY17/18
FY19/20
Total Lost Work Day Case Rate
(Lost and restricted work day cases per 100 employees)
Tracking Our Progress
The health and safety of our 
employees and our contractor 
partners is foundational to 
the Company and directly 
linked to our core values.</t>
  </si>
  <si>
    <t>b. Total number and rate of employee turnover during the reporting period, by age group, gender and region.</t>
  </si>
  <si>
    <t xml:space="preserve">Disclosure 401-2 </t>
  </si>
  <si>
    <t>a. Benefits which are standard for full-time employees of the organization but are not provided to temporary or part-time employees, by significant locations of operation. These include, as a minimum:</t>
  </si>
  <si>
    <t>Some of the benefits described 
in the Benefits Navigator may 
not be available to all employees 
at all locations.</t>
  </si>
  <si>
    <t>b. The definition used for 'significant locations of operation'.</t>
  </si>
  <si>
    <t xml:space="preserve">Disclosure 401-3 </t>
  </si>
  <si>
    <t>a. Total number of employees that were entitled to parental leave, by gender.</t>
  </si>
  <si>
    <t>For example, flexibility at work, intentional career 
planning and paid parental leave are proven accelerators 
of equality, and even during the pandemic we remained 
focused on each of these.</t>
  </si>
  <si>
    <t>b. Total number of employees that took parental leave, by gender.</t>
  </si>
  <si>
    <t>The policy will provide a minimum 
standard of eight weeks fully paid leave for all 
parents: biological parents, domestic partners, 
adoptive parents and parents in same sex couples 
with an additional six weeks physical recovery leave 
for birth mothers.</t>
  </si>
  <si>
    <t>c. Total number of employees that returned to work in the reporting period after parental leave ended, by gender.</t>
  </si>
  <si>
    <t>d. Total number of employees that returned to work after parental leave ended that were still employed 12 months after their return to work, by gender.</t>
  </si>
  <si>
    <t>e. Return to work and retention rates of employees that took parental leave, by gender.</t>
  </si>
  <si>
    <t>Family
Other 
BeneFits
Financial
time away 
FrOm wOrk
health
&amp; welFare
ViBrant 
liVing
• Health Fair
• Blood Donations
• Vaccinations
• Fitness Centers
• Paid Parental Leave
• Adoption / Surrogacy
Assistance
• Flexible Spending Account –
Child / Dependent Care
• Perks at Work
• Flexible Work Arrangements
• Service Awards
• Legal Services
• Annual Gift
•  Medical Plans
• Health Savings Accounts
• Dental Plan
• Vision Plan
• MyHealth MyRewards
• WorkLife Solutions / EAP
• Health Flexible Spending
Arrangement
•  Disability
• Life Insurances
•  Bereavement Leave
• Paid Time Off
– Personal
– Regular Vacation Days
– Purchased Vacation Days
– Company Holidays
•  Military Leave
•  Personal Leave of
Absence
•  Family Medical Leave
• Volunteerism
•  Profit Sharing
• Pension Plans
• 401K
•  Stock Purchase
•  Employee Initiated Education
Reimbursement
•  Retirement Readiness – The Basics
• Financial Eductaion Services
171
INTRODUCTION
EQUALITY &amp; INCLUSION
ENVIRONMENTAL SUSTAINABILITY
COMMUNITY IMPACT
ETHICS &amp; CORPORATE RESPONSIBILITY
Doing the Right Thing 
with Our Employees
Employee and Labor Relations
At P&amp;G, we believe an engaged and capable 
workforce is critical to the Company’s 
success.</t>
  </si>
  <si>
    <t>44,164,168,171,176,182</t>
  </si>
  <si>
    <t xml:space="preserve">Disclosure 402-1 </t>
  </si>
  <si>
    <t>a. Minimum number of weeks' notice typically provided to employees and their representatives prior to the implementation of significant operational changes that could substantially affect them .</t>
  </si>
  <si>
    <t>b. For organizations with collective bargaining agreements, report whether the notice period and provisions for consultation and negotiation are specified in collective agreements.</t>
  </si>
  <si>
    <t xml:space="preserve">Disclosure 403-1 </t>
  </si>
  <si>
    <t>a. A statement of whether an occupational health and safety management system has been implemented, including whether:</t>
  </si>
  <si>
    <t>To achieve 
these results, we have implemented an integrated 
Health, Safety and Environmental (HSE) program.</t>
  </si>
  <si>
    <t>b. A description of the scope of workers, activities, and workplaces covered by the occupational health and safety management system, and an explanation of whether and, if so, why any workers, activities, or workplaces are not covered.</t>
  </si>
  <si>
    <t>Activities included regular 
health check-up camps, distribution of hygiene kits, 
awareness sessions and a treatment contingency fund.</t>
  </si>
  <si>
    <t>56</t>
  </si>
  <si>
    <t xml:space="preserve">Disclosure 403-2 </t>
  </si>
  <si>
    <t>a. A description of the processes used to identify work-related hazards and assess risks on a routine and non-routine basis, and to apply the hierarchy of controls in order to eliminate hazards and minimize risks, including:</t>
  </si>
  <si>
    <t>A key element of this process has been enrolling 
the support of the Fair Labor Association (FLA), an 
independent and respected expert in the field of labor 
rights to guide and work with FGV to accelerate action 
and implement change.</t>
  </si>
  <si>
    <t>b. A description of the processes for workers to report work-related hazards and hazardous situations, and an explanation of how workers are protected against reprisals.</t>
  </si>
  <si>
    <t>c. A description of the policies and processes for workers to remove themselves from work situations that they believe could cause injury or ill health, and an explanation of how workers are protected against reprisals.</t>
  </si>
  <si>
    <t>Our Worldwide Business 
Conduct Manual (WBCM) and Employee Rights Policy 
provides employees with clear guidance on specific 
situations they may face and directs them where to 
go when they have questions or concerns.</t>
  </si>
  <si>
    <t>d. 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t>
  </si>
  <si>
    <t xml:space="preserve">Disclosure 403-3 </t>
  </si>
  <si>
    <t>a. A description of the occupational health services' functions that contribute to the identification and elimination of hazards and minimization of risks, and an explanation of how the organization ensures the quality of these services and facilitates workers' access to them.</t>
  </si>
  <si>
    <t>Today, a host of health care professionals lend 
occupational medical expertise to support the safety 
and wellbeing of employees in every country and site 
where we operate.</t>
  </si>
  <si>
    <t>60</t>
  </si>
  <si>
    <t xml:space="preserve">Disclosure 403-4 </t>
  </si>
  <si>
    <t>a. 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t>
  </si>
  <si>
    <t>b. Where formal joint management-worker health and safety committees exist, a description of their responsibilities, meeting frequency, decision-making authority, and whether and, if so, why any workers are not represented by these committees.</t>
  </si>
  <si>
    <t>Each employee has a personal 
responsibility to their fellow employees and to the 
Company to follow all Company safety and security 
procedures, as well as applicable laws and regulations.</t>
  </si>
  <si>
    <t xml:space="preserve">Disclosure 403-5 </t>
  </si>
  <si>
    <t>a. A description of any occupational health and safety training provided to workers, including generic training as well as training on specific work-related hazards, hazardous activities, or hazardous situations.</t>
  </si>
  <si>
    <t>We have a library of engaging, custom-built training 
courses, which are available to all employees as a 
resource and are further assigned based on role and 
location to maximize relevance and impact.</t>
  </si>
  <si>
    <t xml:space="preserve">Disclosure 403-6 </t>
  </si>
  <si>
    <t>a. An explanation of how the organization facilitates workers' access to non-occupational medical and healthcare services, and the scope of access provided.</t>
  </si>
  <si>
    <t>We also provided employees expanded benefits and 
support such as no-cost access to virtual medical 
and mental health support and COVID-19 testing 
and treatment and health counseling where we 
encouraged employees to make appropriate choices 
such as staying at home if they feel unwell, responding 
to employee questions and concerns and assisting 
employees directly impacted by COVID-19.</t>
  </si>
  <si>
    <t>b. A description of any voluntary health promotion services and programs offered to workers to address major non-work-related health risks, including the specific health risks addressed, and how the organization facilitates workers' access to these services and programs.</t>
  </si>
  <si>
    <t>This 
aid included hygiene products, handwashing stations 
and PPE for frontline health care workers in all 36 
states and the Federal Capital Territory.</t>
  </si>
  <si>
    <t xml:space="preserve">Disclosure 403-7 </t>
  </si>
  <si>
    <t>a. A description of the organization's approach to preventing or mitigating significant negative occupational health and safety impacts that are directly linked to its operations, products, or services by its business relationships, and the related hazards and risks.</t>
  </si>
  <si>
    <t>This catalyzed 
FGV to take a more holistic approach toward preventing 
and addressing human and labor rights issues within 
its supply chain.</t>
  </si>
  <si>
    <t xml:space="preserve">Disclosure 403-8 </t>
  </si>
  <si>
    <t>a. If the organization has implemented an occupational health and safety management system based on legal requirements and/or recognized standards/guidelines:</t>
  </si>
  <si>
    <t>b. Whether and, if so, why any workers have been excluded from this disclosure, including the types of worker excluded.</t>
  </si>
  <si>
    <t>Venezuela
Due to current conditions in Venezuela and consistent 
with how we have approached other corporate 
reporting, we have excluded our three facilities in 
Venezuela from the manufacturing data included in 
this report.</t>
  </si>
  <si>
    <t>c. Any contextual information necessary to understand how the data have been compiled, such as any standards, methodologies, and assumptions used.</t>
  </si>
  <si>
    <t xml:space="preserve">Disclosure 403-9 </t>
  </si>
  <si>
    <t>a. For all employees:</t>
  </si>
  <si>
    <t>Though we set high standards for all employees, those 
who personally demonstrate commitment to ethics 
and compliance can also be recognized by peers or 
managers with a special “PVP Champion” designation.</t>
  </si>
  <si>
    <t>b. For all workers who are not employees but whose work and/or workplace is controlled by the organization:</t>
  </si>
  <si>
    <t>c. The work-related hazards that pose a risk of high-consequence injury, including:</t>
  </si>
  <si>
    <t>LWDC is a subset of all injuries that 
were serious enough to result in the individual missing 
the next assigned work shift.</t>
  </si>
  <si>
    <t>d. Any actions taken or underway to eliminate other work-related hazards and minimize risks using the hierarchy of controls.</t>
  </si>
  <si>
    <t>e. Whether the rates have been calculated based on 200,000 or 1,000,000 hours worked.</t>
  </si>
  <si>
    <t>f. Whether and, if so, why any workers have been excluded from this disclosure, including the types of worker excluded.</t>
  </si>
  <si>
    <t>g. Any contextual information necessary to understand how the data have been compiled, such as any standards, methodologies, and assumptions used.</t>
  </si>
  <si>
    <t xml:space="preserve">Disclosure 403-10 </t>
  </si>
  <si>
    <t>c. The work-related hazards that pose a risk of ill health, including:</t>
  </si>
  <si>
    <t>They work 
around the clock as they risk their own lives to care for 
the sick, while many others are encouraged to stay 
at home.</t>
  </si>
  <si>
    <t>d. Whether and, if so, why any workers have been excluded from this disclosure, including the types of worker excluded.</t>
  </si>
  <si>
    <t xml:space="preserve">Disclosure 404-1 </t>
  </si>
  <si>
    <t>a. Average hours of training that the organization's employees have undertaken during the reporting period, by:</t>
  </si>
  <si>
    <t xml:space="preserve">Disclosure 404-2 </t>
  </si>
  <si>
    <t>a. Type and scope of programs implemented and assistance provided to upgrade employee skills.</t>
  </si>
  <si>
    <t>We offer an expansive array of skill-building programs 
that allow employees to grow their individual 
skills, leading to better business results and career 
advancement.</t>
  </si>
  <si>
    <t>b. Transition assistance programs provided to facilitate continued employability and the management of career endings resulting from retirement or termination of employment.</t>
  </si>
  <si>
    <t>In 
addition, while there are pathways from the BTA level to the 
Management level, many BTA employees do not choose to 
pursue that option and that advancement is not necessarily 
an inherent part of the BTA career path.</t>
  </si>
  <si>
    <t xml:space="preserve">Disclosure 404-3 </t>
  </si>
  <si>
    <t>a. Percentage of total employees by gender and by employee category who received a regular performance and career development review during the reporting period.</t>
  </si>
  <si>
    <t xml:space="preserve">Disclosure 405-1 </t>
  </si>
  <si>
    <t>a. Percentage of individuals within the organization's governance bodies in each of the following diversity categories:</t>
  </si>
  <si>
    <t>P&amp;G Brazil has historically 
only had less than 8% of our employees identify 
as Black or mixed race, leading us to launch 
The Racial Diversity and Inclusion Project 
which focuses on increasing our representation 
of Black and mixed race employees so that 
we more closely reflect the diversity of our 
consumers in the workplace.</t>
  </si>
  <si>
    <t>b. Percentage of employees per employee category in each of the following diversity categories:</t>
  </si>
  <si>
    <t>Increasing Diversity 
in Our Workforce
We’ve declared two representation aspirations: globally — to achieve gender-equal 
representation at every level, and in the U.S. — to achieve 40% representation 
of multicultural employees at every management level of the Company.</t>
  </si>
  <si>
    <t>70</t>
  </si>
  <si>
    <t xml:space="preserve">Disclosure 405-2 </t>
  </si>
  <si>
    <t>a. Ratio of the basic salary and remuneration of women to men for each employee category, by significant locations of operation.</t>
  </si>
  <si>
    <t>WOMEN
MEN
52%
Management 
Recruiting
48%
WOMEN
MEN
44%*
56%*
Management 
Recruiting
2015
2020
WOMEN
MEN
26%
Global Leadership
Council
74%
WOMEN
MEN
41%
Global Leadership
Council
59%
WOMEN
MEN
45%
Management
55%
WOMEN
MEN
48%
Management
52%
WOMEN
MEN
37%
Business &amp; Technical 
Associates
63%
WOMEN
MEN
35%
Business &amp; Technical 
Associates
65%
WOMEN
MEN
On our way to our aspiration of 50/50 
women and men at every level.</t>
  </si>
  <si>
    <t xml:space="preserve">Disclosure 406-1 </t>
  </si>
  <si>
    <t>a. Total number of incidents of discrimination during the reporting period.</t>
  </si>
  <si>
    <t>b. Status of the incidents and actions taken with reference to the following:</t>
  </si>
  <si>
    <t xml:space="preserve">Disclosure 407-1 </t>
  </si>
  <si>
    <t>a. Operations and suppliers in which workers' rights to exercise freedom of association or collective bargaining may be violated or at significant risk either in terms of:</t>
  </si>
  <si>
    <t>b. Measures taken by the organization in the reporting period intended to support rights to exercise freedom of association and collective bargaining.</t>
  </si>
  <si>
    <t xml:space="preserve">Disclosure 408-1 </t>
  </si>
  <si>
    <t>a. Operations and suppliers considered to have significant risk for incidents of:</t>
  </si>
  <si>
    <t>This new approach has allowed us to focus on 
suppliers that are located in countries with higher risk 
to human rights and efficiently tracks progress by 
our suppliers on scheduling and conducting audits.</t>
  </si>
  <si>
    <t>b. Operations and suppliers considered to have significant risk for incidents of child labor either in terms of:</t>
  </si>
  <si>
    <t>We do not permit the 
exploitation of children and will not use child labor in 
our end-to-end value chain.</t>
  </si>
  <si>
    <t>c. Measures taken by the organization in the reporting period intended to contribute to the effective abolition of child labor.</t>
  </si>
  <si>
    <t>167
INTRODUCTION
EQUALITY &amp; INCLUSION
ENVIRONMENTAL SUSTAINABILITY
COMMUNITY IMPACT
ETHICS &amp; CORPORATE RESPONSIBILITY
Respecting Human Rights
PRIORITY INDUSTRY PRINCIPLES  
U.N. GLOBAL LGBTI STANDARDS  
No Child Labor
The ILO states that “Child Labor is often defined as work 
that deprives children of their childhood, their potential 
and their dignity and that is harmful to physical and 
mental development.</t>
  </si>
  <si>
    <t xml:space="preserve">Disclosure 409-1 </t>
  </si>
  <si>
    <t>a. Operations and suppliers considered to have significant risk for incidents of forced or compulsory labor either in terms of:</t>
  </si>
  <si>
    <t>We will take active measures to apply these Principles 
across our global value chains and own operations, to 
cases where such practices may lead to forced labor.</t>
  </si>
  <si>
    <t>b. Measures taken by the organization in the reporting period intended to contribute to the elimination of all forms of forced or compulsory labor.</t>
  </si>
  <si>
    <t xml:space="preserve">Disclosure 410-1 </t>
  </si>
  <si>
    <t>a. Percentage of security personnel who have received formal training in the organization's human rights policies or specific procedures and their application to security.</t>
  </si>
  <si>
    <t>b. Whether training requirements also apply to third-party organizations providing security personnel.</t>
  </si>
  <si>
    <t xml:space="preserve">Disclosure 411-1 </t>
  </si>
  <si>
    <t>a. Total number of identified incidents of violations involving the rights of indigenous peoples during the reporting period.</t>
  </si>
  <si>
    <t>In some cases, concerns have also 
been expressed in relation to respect for workers’ rights 
and safety, as well as recognition for the land rights of 
smallholder farmers and indigenous peoples.</t>
  </si>
  <si>
    <t xml:space="preserve">Disclosure 413-1 </t>
  </si>
  <si>
    <t>a. Percentage of operations with implemented local community engagement, impact assessments, and/or development programs, including the use of:</t>
  </si>
  <si>
    <t>These assessments allow us to proactively identify 
and address any individual or employee group 
concerns that may potentially impact employee 
engagement, company policies or compliance 
with local laws or regulations.</t>
  </si>
  <si>
    <t xml:space="preserve">Disclosure 413-2 </t>
  </si>
  <si>
    <t>a. Operations with significant actual and potential negative impacts on local communities, including:</t>
  </si>
  <si>
    <t xml:space="preserve">Disclosure 414-1 </t>
  </si>
  <si>
    <t>a. Percentage of new suppliers that were screened using social criteria.</t>
  </si>
  <si>
    <t xml:space="preserve">Disclosure 414-2 </t>
  </si>
  <si>
    <t>a. Number of suppliers assessed for social impacts.</t>
  </si>
  <si>
    <t>Over the last year, we have 
expanded our efforts to collect data from an increased 
number of suppliers to assess progress against this 
goal.</t>
  </si>
  <si>
    <t>131</t>
  </si>
  <si>
    <t>b. Number of suppliers identified as having significant actual and potential negative social impacts.</t>
  </si>
  <si>
    <t>c. Significant actual and potential negative social impacts identified in the supply chain.</t>
  </si>
  <si>
    <t>SUPPLY CHAIN
119
INTRODUCTION
ETHICS &amp; CORPORATE RESPONSIBILITY
EQUALITY &amp; INCLUSION
COMMUNITY IMPACT
ENVIRONMENTAL SUSTAINABILITY
Across our operations and our supply 
chains, we continuously look for new 
opportunities to reduce waste and find 
circular solutions.</t>
  </si>
  <si>
    <t>d. Percentage of suppliers identified as having significant actual and potential negative social impacts with which improvements were agreed upon as a result of assessment.</t>
  </si>
  <si>
    <t>We have identified potential supply chain 
solutions to enable us to increase this to 100% 
by the end of 2021.</t>
  </si>
  <si>
    <t>135</t>
  </si>
  <si>
    <t>e. Percentage of suppliers identified as having significant actual and potential negative social impacts with which relationships were terminated as a result of assessment, and why.</t>
  </si>
  <si>
    <t xml:space="preserve">Disclosure 415-1 </t>
  </si>
  <si>
    <t>a. Total monetary value of financial and in-kind political contributions made directly and indirectly by the organization by country and recipient/beneficiary.</t>
  </si>
  <si>
    <t>In addition 
to the in-kind donations, P&amp;G India also made financial 
contributions to the state governments to support 
their response efforts.</t>
  </si>
  <si>
    <t>39</t>
  </si>
  <si>
    <t>b. If applicable, how the monetary value of in-kind contributions was estimated.</t>
  </si>
  <si>
    <t>•	 In response to the COVID-19 pandemic, P&amp;G, our brands and its people stepped up to provide tens of millions 
of dollars in product, cash and in-kind donations.</t>
  </si>
  <si>
    <t xml:space="preserve">Disclosure 416-1 </t>
  </si>
  <si>
    <t>a. Percentage of significant product and service categories for which health and safety impacts are assessed for improvement.</t>
  </si>
  <si>
    <t>Fabric &amp; Home Care	
33%
Baby, Feminine &amp; Family Care	
26%
Beauty	
19%
Health Care	
13%
Grooming	
9%
10
COMMUNITY IMPACT
EQUALITY &amp; INCLUSION
ENVIRONMENTAL SUSTAINABILITY
ETHICS &amp; CORPORATE RESPONSIBILITY
INTRODUCTION
A Company of 
Leading Brands
Our portfolio is organized around 10 product categories and about 65 brands.</t>
  </si>
  <si>
    <t>10,70,79,134</t>
  </si>
  <si>
    <t xml:space="preserve">Disclosure 416-2 </t>
  </si>
  <si>
    <t>a. Total number of incidents of non-compliance with regulations and/or voluntary codes concerning the health and safety impacts of products and services within the reporting period, by:</t>
  </si>
  <si>
    <t>b. If the organization has not identified any non-compliance with regulations and/or voluntary codes, a brief statement of this fact is sufficient.</t>
  </si>
  <si>
    <t xml:space="preserve">Disclosure 417-1 </t>
  </si>
  <si>
    <t>a. Whether each of the following types of information is required by the organization's procedures for product and service information and labeling:</t>
  </si>
  <si>
    <t>Providing people the information they need to make 
informed choices while continually improving our 
product portfolio with new varieties they seek is a 
focus for the Company and our brands.</t>
  </si>
  <si>
    <t>108</t>
  </si>
  <si>
    <t>b. Percentage of significant product or service categories covered by and assessed for compliance with such procedures.</t>
  </si>
  <si>
    <t xml:space="preserve">Disclosure 417-2 </t>
  </si>
  <si>
    <t>a. Total number of incidents of non-compliance with regulations and/or voluntary codes concerning product and service information and labeling, by:</t>
  </si>
  <si>
    <t xml:space="preserve">Disclosure 417-3 </t>
  </si>
  <si>
    <t>a. Total number of incidents of non-compliance with regulations and/or voluntary codes concerning marketing communications, including advertising, promotion, and sponsorship, by:</t>
  </si>
  <si>
    <t xml:space="preserve">Disclosure 418-1 </t>
  </si>
  <si>
    <t>a. Total number of substantiated complaints received concerning breaches of customer privacy, categorized by:</t>
  </si>
  <si>
    <t>The 
charts below summarize data from the last three years 
and provide perspective on notices of violation (NOVs) 
received during FY19/20.</t>
  </si>
  <si>
    <t>b. Total number of identified leaks, thefts, or losses of customer data.</t>
  </si>
  <si>
    <t>c. If the organization has not identified any substantiated complaints, a brief statement of this fact is sufficient.</t>
  </si>
  <si>
    <t>It is our responsibility to engage with 
our suppliers if human rights issues are identified, 
assess the problem and then use our resources and 
expertise to take action and implement solutions.</t>
  </si>
  <si>
    <t>three</t>
  </si>
  <si>
    <t>four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</si>
</sst>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3"/>
  <sheetViews>
    <sheetView tabSelected="1" topLeftCell="A183" workbookViewId="0">
      <selection activeCell="B196" sqref="B196"/>
    </sheetView>
  </sheetViews>
  <sheetFormatPr baseColWidth="10" defaultColWidth="8.83203125" defaultRowHeight="15" x14ac:dyDescent="0.2"/>
  <sheetData>
    <row r="1" spans="1:11" x14ac:dyDescent="0.2">
      <c r="A1" s="1" t="s">
        <v>0</v>
      </c>
      <c r="B1" s="1" t="s">
        <v>1</v>
      </c>
      <c r="C1" s="1" t="s">
        <v>2</v>
      </c>
      <c r="D1" s="1" t="s">
        <v>3</v>
      </c>
      <c r="E1" s="1" t="s">
        <v>4</v>
      </c>
      <c r="F1" s="1" t="s">
        <v>5</v>
      </c>
      <c r="G1" s="1" t="s">
        <v>6</v>
      </c>
      <c r="H1" s="1" t="s">
        <v>7</v>
      </c>
      <c r="K1">
        <f>COUNTIF(E2:E1000,1)</f>
        <v>1</v>
      </c>
    </row>
    <row r="2" spans="1:11" x14ac:dyDescent="0.2">
      <c r="A2" t="s">
        <v>8</v>
      </c>
      <c r="B2" t="s">
        <v>9</v>
      </c>
      <c r="C2" t="s">
        <v>10</v>
      </c>
      <c r="D2" t="s">
        <v>11</v>
      </c>
      <c r="E2">
        <v>2</v>
      </c>
      <c r="F2" t="b">
        <v>0</v>
      </c>
      <c r="H2" t="b">
        <v>0</v>
      </c>
      <c r="K2">
        <f>COUNTIF(E2:E1000,2)</f>
        <v>61</v>
      </c>
    </row>
    <row r="3" spans="1:11" x14ac:dyDescent="0.2">
      <c r="A3" t="s">
        <v>8</v>
      </c>
      <c r="B3" t="s">
        <v>12</v>
      </c>
      <c r="C3" t="s">
        <v>10</v>
      </c>
      <c r="D3" t="s">
        <v>11</v>
      </c>
      <c r="E3">
        <v>2</v>
      </c>
      <c r="F3" t="b">
        <v>0</v>
      </c>
      <c r="H3" t="b">
        <v>0</v>
      </c>
      <c r="J3" t="s">
        <v>769</v>
      </c>
      <c r="K3">
        <f>COUNTIF(E2:E1000,3)</f>
        <v>193</v>
      </c>
    </row>
    <row r="4" spans="1:11" x14ac:dyDescent="0.2">
      <c r="A4" t="s">
        <v>8</v>
      </c>
      <c r="B4" t="s">
        <v>13</v>
      </c>
      <c r="C4" t="s">
        <v>14</v>
      </c>
      <c r="D4" t="s">
        <v>15</v>
      </c>
      <c r="E4">
        <v>3</v>
      </c>
      <c r="F4" t="b">
        <v>1</v>
      </c>
      <c r="G4" t="s">
        <v>16</v>
      </c>
      <c r="J4" t="s">
        <v>770</v>
      </c>
      <c r="K4">
        <f>COUNTIF(E2:E1000,4)</f>
        <v>336</v>
      </c>
    </row>
    <row r="5" spans="1:11" x14ac:dyDescent="0.2">
      <c r="A5" t="s">
        <v>8</v>
      </c>
      <c r="B5" t="s">
        <v>17</v>
      </c>
      <c r="C5" t="s">
        <v>10</v>
      </c>
      <c r="D5" t="s">
        <v>18</v>
      </c>
      <c r="E5">
        <v>4</v>
      </c>
      <c r="F5" t="b">
        <v>1</v>
      </c>
      <c r="G5" t="s">
        <v>19</v>
      </c>
      <c r="K5">
        <f>COUNTIF(E2:E1000,5)</f>
        <v>11</v>
      </c>
    </row>
    <row r="6" spans="1:11" x14ac:dyDescent="0.2">
      <c r="A6" t="s">
        <v>20</v>
      </c>
      <c r="B6" t="s">
        <v>21</v>
      </c>
      <c r="C6" t="s">
        <v>10</v>
      </c>
      <c r="D6" t="s">
        <v>22</v>
      </c>
      <c r="E6">
        <v>4</v>
      </c>
      <c r="F6" t="b">
        <v>1</v>
      </c>
      <c r="G6" t="s">
        <v>23</v>
      </c>
    </row>
    <row r="7" spans="1:11" x14ac:dyDescent="0.2">
      <c r="A7" t="s">
        <v>20</v>
      </c>
      <c r="B7" t="s">
        <v>24</v>
      </c>
      <c r="C7" t="s">
        <v>10</v>
      </c>
      <c r="D7" t="s">
        <v>25</v>
      </c>
      <c r="E7">
        <v>2</v>
      </c>
      <c r="F7" t="b">
        <v>1</v>
      </c>
      <c r="G7" t="s">
        <v>26</v>
      </c>
    </row>
    <row r="8" spans="1:11" x14ac:dyDescent="0.2">
      <c r="A8" t="s">
        <v>20</v>
      </c>
      <c r="B8" t="s">
        <v>27</v>
      </c>
      <c r="C8" t="s">
        <v>10</v>
      </c>
      <c r="D8" t="s">
        <v>28</v>
      </c>
      <c r="E8">
        <v>4</v>
      </c>
      <c r="F8" t="b">
        <v>1</v>
      </c>
      <c r="G8" t="s">
        <v>29</v>
      </c>
    </row>
    <row r="9" spans="1:11" x14ac:dyDescent="0.2">
      <c r="A9" t="s">
        <v>20</v>
      </c>
      <c r="B9" t="s">
        <v>27</v>
      </c>
      <c r="C9" t="s">
        <v>10</v>
      </c>
      <c r="D9" t="s">
        <v>28</v>
      </c>
      <c r="E9">
        <v>4</v>
      </c>
      <c r="F9" t="b">
        <v>1</v>
      </c>
      <c r="G9" t="s">
        <v>29</v>
      </c>
    </row>
    <row r="10" spans="1:11" x14ac:dyDescent="0.2">
      <c r="A10" t="s">
        <v>20</v>
      </c>
      <c r="B10" t="s">
        <v>27</v>
      </c>
      <c r="C10" t="s">
        <v>10</v>
      </c>
      <c r="D10" t="s">
        <v>28</v>
      </c>
      <c r="E10">
        <v>4</v>
      </c>
      <c r="F10" t="b">
        <v>1</v>
      </c>
      <c r="G10" t="s">
        <v>29</v>
      </c>
    </row>
    <row r="11" spans="1:11" x14ac:dyDescent="0.2">
      <c r="A11" t="s">
        <v>30</v>
      </c>
      <c r="B11" t="s">
        <v>31</v>
      </c>
      <c r="C11" t="s">
        <v>10</v>
      </c>
      <c r="D11" t="s">
        <v>32</v>
      </c>
      <c r="E11">
        <v>4</v>
      </c>
      <c r="F11" t="b">
        <v>1</v>
      </c>
      <c r="G11" t="s">
        <v>33</v>
      </c>
    </row>
    <row r="12" spans="1:11" x14ac:dyDescent="0.2">
      <c r="A12" t="s">
        <v>30</v>
      </c>
      <c r="B12" t="s">
        <v>34</v>
      </c>
      <c r="C12" t="s">
        <v>10</v>
      </c>
      <c r="D12" t="s">
        <v>32</v>
      </c>
      <c r="E12">
        <v>4</v>
      </c>
      <c r="F12" t="b">
        <v>1</v>
      </c>
      <c r="G12" t="s">
        <v>33</v>
      </c>
    </row>
    <row r="13" spans="1:11" x14ac:dyDescent="0.2">
      <c r="A13" t="s">
        <v>30</v>
      </c>
      <c r="B13" t="s">
        <v>35</v>
      </c>
      <c r="C13" t="s">
        <v>10</v>
      </c>
      <c r="D13" t="s">
        <v>36</v>
      </c>
      <c r="E13">
        <v>4</v>
      </c>
      <c r="F13" t="b">
        <v>1</v>
      </c>
      <c r="G13" t="s">
        <v>37</v>
      </c>
    </row>
    <row r="14" spans="1:11" x14ac:dyDescent="0.2">
      <c r="A14" t="s">
        <v>30</v>
      </c>
      <c r="B14" t="s">
        <v>38</v>
      </c>
      <c r="C14" t="s">
        <v>10</v>
      </c>
      <c r="D14" t="s">
        <v>39</v>
      </c>
      <c r="E14">
        <v>4</v>
      </c>
      <c r="F14" t="b">
        <v>1</v>
      </c>
      <c r="G14" t="s">
        <v>26</v>
      </c>
    </row>
    <row r="15" spans="1:11" x14ac:dyDescent="0.2">
      <c r="A15" t="s">
        <v>40</v>
      </c>
      <c r="B15" t="s">
        <v>41</v>
      </c>
      <c r="C15" t="s">
        <v>10</v>
      </c>
      <c r="D15" t="s">
        <v>42</v>
      </c>
      <c r="E15">
        <v>3</v>
      </c>
      <c r="F15" t="b">
        <v>1</v>
      </c>
      <c r="G15" t="s">
        <v>43</v>
      </c>
    </row>
    <row r="16" spans="1:11" x14ac:dyDescent="0.2">
      <c r="A16" t="s">
        <v>40</v>
      </c>
      <c r="B16" t="s">
        <v>41</v>
      </c>
      <c r="C16" t="s">
        <v>10</v>
      </c>
      <c r="D16" t="s">
        <v>42</v>
      </c>
      <c r="E16">
        <v>3</v>
      </c>
      <c r="F16" t="b">
        <v>1</v>
      </c>
      <c r="G16" t="s">
        <v>43</v>
      </c>
    </row>
    <row r="17" spans="1:8" x14ac:dyDescent="0.2">
      <c r="A17" t="s">
        <v>44</v>
      </c>
      <c r="B17" t="s">
        <v>45</v>
      </c>
      <c r="C17" t="s">
        <v>10</v>
      </c>
      <c r="D17" t="s">
        <v>46</v>
      </c>
      <c r="E17">
        <v>4</v>
      </c>
      <c r="F17" t="b">
        <v>0</v>
      </c>
      <c r="H17" t="b">
        <v>0</v>
      </c>
    </row>
    <row r="18" spans="1:8" x14ac:dyDescent="0.2">
      <c r="A18" t="s">
        <v>44</v>
      </c>
      <c r="B18" t="s">
        <v>47</v>
      </c>
      <c r="C18" t="s">
        <v>10</v>
      </c>
      <c r="D18" t="s">
        <v>48</v>
      </c>
      <c r="E18">
        <v>4</v>
      </c>
      <c r="F18" t="b">
        <v>1</v>
      </c>
      <c r="G18" t="s">
        <v>49</v>
      </c>
    </row>
    <row r="19" spans="1:8" x14ac:dyDescent="0.2">
      <c r="A19" t="s">
        <v>44</v>
      </c>
      <c r="B19" t="s">
        <v>47</v>
      </c>
      <c r="C19" t="s">
        <v>10</v>
      </c>
      <c r="D19" t="s">
        <v>48</v>
      </c>
      <c r="E19">
        <v>4</v>
      </c>
      <c r="F19" t="b">
        <v>1</v>
      </c>
      <c r="G19" t="s">
        <v>49</v>
      </c>
    </row>
    <row r="20" spans="1:8" x14ac:dyDescent="0.2">
      <c r="A20" t="s">
        <v>44</v>
      </c>
      <c r="B20" t="s">
        <v>47</v>
      </c>
      <c r="C20" t="s">
        <v>10</v>
      </c>
      <c r="D20" t="s">
        <v>48</v>
      </c>
      <c r="E20">
        <v>4</v>
      </c>
      <c r="F20" t="b">
        <v>1</v>
      </c>
      <c r="G20" t="s">
        <v>49</v>
      </c>
    </row>
    <row r="21" spans="1:8" x14ac:dyDescent="0.2">
      <c r="A21" t="s">
        <v>50</v>
      </c>
      <c r="B21" t="s">
        <v>51</v>
      </c>
      <c r="C21" t="s">
        <v>10</v>
      </c>
      <c r="D21" t="s">
        <v>52</v>
      </c>
      <c r="E21">
        <v>2</v>
      </c>
      <c r="F21" t="b">
        <v>1</v>
      </c>
      <c r="G21" t="s">
        <v>53</v>
      </c>
    </row>
    <row r="22" spans="1:8" x14ac:dyDescent="0.2">
      <c r="A22" t="s">
        <v>50</v>
      </c>
      <c r="B22" t="s">
        <v>54</v>
      </c>
      <c r="C22" t="s">
        <v>10</v>
      </c>
      <c r="D22" t="s">
        <v>55</v>
      </c>
      <c r="E22">
        <v>3</v>
      </c>
      <c r="F22" t="b">
        <v>1</v>
      </c>
      <c r="G22" t="s">
        <v>56</v>
      </c>
    </row>
    <row r="23" spans="1:8" x14ac:dyDescent="0.2">
      <c r="A23" t="s">
        <v>50</v>
      </c>
      <c r="B23" t="s">
        <v>54</v>
      </c>
      <c r="C23" t="s">
        <v>10</v>
      </c>
      <c r="D23" t="s">
        <v>55</v>
      </c>
      <c r="E23">
        <v>3</v>
      </c>
      <c r="F23" t="b">
        <v>1</v>
      </c>
      <c r="G23" t="s">
        <v>56</v>
      </c>
    </row>
    <row r="24" spans="1:8" x14ac:dyDescent="0.2">
      <c r="A24" t="s">
        <v>50</v>
      </c>
      <c r="B24" t="s">
        <v>54</v>
      </c>
      <c r="C24" t="s">
        <v>10</v>
      </c>
      <c r="D24" t="s">
        <v>55</v>
      </c>
      <c r="E24">
        <v>3</v>
      </c>
      <c r="F24" t="b">
        <v>1</v>
      </c>
      <c r="G24" t="s">
        <v>56</v>
      </c>
    </row>
    <row r="25" spans="1:8" x14ac:dyDescent="0.2">
      <c r="A25" t="s">
        <v>50</v>
      </c>
      <c r="B25" t="s">
        <v>57</v>
      </c>
      <c r="C25" t="s">
        <v>10</v>
      </c>
      <c r="D25" t="s">
        <v>58</v>
      </c>
      <c r="E25">
        <v>4</v>
      </c>
      <c r="F25" t="b">
        <v>1</v>
      </c>
      <c r="G25" t="s">
        <v>59</v>
      </c>
    </row>
    <row r="26" spans="1:8" x14ac:dyDescent="0.2">
      <c r="A26" t="s">
        <v>50</v>
      </c>
      <c r="B26" t="s">
        <v>60</v>
      </c>
      <c r="C26" t="s">
        <v>10</v>
      </c>
      <c r="D26" t="s">
        <v>61</v>
      </c>
      <c r="E26">
        <v>4</v>
      </c>
      <c r="F26" t="b">
        <v>1</v>
      </c>
      <c r="G26" t="s">
        <v>62</v>
      </c>
    </row>
    <row r="27" spans="1:8" x14ac:dyDescent="0.2">
      <c r="A27" t="s">
        <v>63</v>
      </c>
      <c r="B27" t="s">
        <v>64</v>
      </c>
      <c r="C27" t="s">
        <v>10</v>
      </c>
      <c r="D27" t="s">
        <v>65</v>
      </c>
      <c r="E27">
        <v>4</v>
      </c>
      <c r="F27" t="b">
        <v>1</v>
      </c>
      <c r="G27" t="s">
        <v>66</v>
      </c>
    </row>
    <row r="28" spans="1:8" x14ac:dyDescent="0.2">
      <c r="A28" t="s">
        <v>63</v>
      </c>
      <c r="B28" t="s">
        <v>67</v>
      </c>
      <c r="C28" t="s">
        <v>10</v>
      </c>
      <c r="D28" t="s">
        <v>68</v>
      </c>
      <c r="E28">
        <v>3</v>
      </c>
      <c r="F28" t="b">
        <v>1</v>
      </c>
      <c r="G28" t="s">
        <v>69</v>
      </c>
    </row>
    <row r="29" spans="1:8" x14ac:dyDescent="0.2">
      <c r="A29" t="s">
        <v>63</v>
      </c>
      <c r="B29" t="s">
        <v>67</v>
      </c>
      <c r="C29" t="s">
        <v>10</v>
      </c>
      <c r="D29" t="s">
        <v>68</v>
      </c>
      <c r="E29">
        <v>3</v>
      </c>
      <c r="F29" t="b">
        <v>1</v>
      </c>
      <c r="G29" t="s">
        <v>69</v>
      </c>
    </row>
    <row r="30" spans="1:8" x14ac:dyDescent="0.2">
      <c r="A30" t="s">
        <v>63</v>
      </c>
      <c r="B30" t="s">
        <v>67</v>
      </c>
      <c r="C30" t="s">
        <v>10</v>
      </c>
      <c r="D30" t="s">
        <v>68</v>
      </c>
      <c r="E30">
        <v>3</v>
      </c>
      <c r="F30" t="b">
        <v>1</v>
      </c>
      <c r="G30" t="s">
        <v>69</v>
      </c>
    </row>
    <row r="31" spans="1:8" x14ac:dyDescent="0.2">
      <c r="A31" t="s">
        <v>63</v>
      </c>
      <c r="B31" t="s">
        <v>67</v>
      </c>
      <c r="C31" t="s">
        <v>10</v>
      </c>
      <c r="D31" t="s">
        <v>68</v>
      </c>
      <c r="E31">
        <v>3</v>
      </c>
      <c r="F31" t="b">
        <v>1</v>
      </c>
      <c r="G31" t="s">
        <v>69</v>
      </c>
    </row>
    <row r="32" spans="1:8" x14ac:dyDescent="0.2">
      <c r="A32" t="s">
        <v>63</v>
      </c>
      <c r="B32" t="s">
        <v>67</v>
      </c>
      <c r="C32" t="s">
        <v>10</v>
      </c>
      <c r="D32" t="s">
        <v>68</v>
      </c>
      <c r="E32">
        <v>3</v>
      </c>
      <c r="F32" t="b">
        <v>1</v>
      </c>
      <c r="G32" t="s">
        <v>69</v>
      </c>
    </row>
    <row r="33" spans="1:8" x14ac:dyDescent="0.2">
      <c r="A33" t="s">
        <v>63</v>
      </c>
      <c r="B33" t="s">
        <v>70</v>
      </c>
      <c r="C33" t="s">
        <v>10</v>
      </c>
      <c r="D33" t="s">
        <v>71</v>
      </c>
      <c r="E33">
        <v>3</v>
      </c>
      <c r="F33" t="b">
        <v>0</v>
      </c>
      <c r="H33" t="b">
        <v>0</v>
      </c>
    </row>
    <row r="34" spans="1:8" x14ac:dyDescent="0.2">
      <c r="A34" t="s">
        <v>63</v>
      </c>
      <c r="B34" t="s">
        <v>70</v>
      </c>
      <c r="C34" t="s">
        <v>10</v>
      </c>
      <c r="D34" t="s">
        <v>71</v>
      </c>
      <c r="E34">
        <v>3</v>
      </c>
      <c r="F34" t="b">
        <v>0</v>
      </c>
      <c r="H34" t="b">
        <v>0</v>
      </c>
    </row>
    <row r="35" spans="1:8" x14ac:dyDescent="0.2">
      <c r="A35" t="s">
        <v>63</v>
      </c>
      <c r="B35" t="s">
        <v>72</v>
      </c>
      <c r="C35" t="s">
        <v>10</v>
      </c>
      <c r="D35" t="s">
        <v>73</v>
      </c>
      <c r="E35">
        <v>3</v>
      </c>
      <c r="F35" t="b">
        <v>1</v>
      </c>
      <c r="G35" t="s">
        <v>74</v>
      </c>
    </row>
    <row r="36" spans="1:8" x14ac:dyDescent="0.2">
      <c r="A36" t="s">
        <v>63</v>
      </c>
      <c r="B36" t="s">
        <v>75</v>
      </c>
      <c r="C36" t="s">
        <v>10</v>
      </c>
      <c r="D36" t="s">
        <v>42</v>
      </c>
      <c r="E36">
        <v>2</v>
      </c>
      <c r="F36" t="b">
        <v>1</v>
      </c>
      <c r="G36" t="s">
        <v>43</v>
      </c>
    </row>
    <row r="37" spans="1:8" x14ac:dyDescent="0.2">
      <c r="A37" t="s">
        <v>76</v>
      </c>
      <c r="B37" t="s">
        <v>77</v>
      </c>
      <c r="C37" t="s">
        <v>10</v>
      </c>
      <c r="D37" t="s">
        <v>78</v>
      </c>
      <c r="E37">
        <v>3</v>
      </c>
      <c r="F37" t="b">
        <v>1</v>
      </c>
      <c r="G37" t="s">
        <v>59</v>
      </c>
    </row>
    <row r="38" spans="1:8" x14ac:dyDescent="0.2">
      <c r="A38" t="s">
        <v>76</v>
      </c>
      <c r="B38" t="s">
        <v>77</v>
      </c>
      <c r="C38" t="s">
        <v>10</v>
      </c>
      <c r="D38" t="s">
        <v>78</v>
      </c>
      <c r="E38">
        <v>3</v>
      </c>
      <c r="F38" t="b">
        <v>1</v>
      </c>
      <c r="G38" t="s">
        <v>59</v>
      </c>
    </row>
    <row r="39" spans="1:8" x14ac:dyDescent="0.2">
      <c r="A39" t="s">
        <v>76</v>
      </c>
      <c r="B39" t="s">
        <v>79</v>
      </c>
      <c r="C39" t="s">
        <v>10</v>
      </c>
      <c r="D39" t="s">
        <v>71</v>
      </c>
      <c r="E39">
        <v>3</v>
      </c>
      <c r="F39" t="b">
        <v>0</v>
      </c>
      <c r="H39" t="b">
        <v>0</v>
      </c>
    </row>
    <row r="40" spans="1:8" x14ac:dyDescent="0.2">
      <c r="A40" t="s">
        <v>76</v>
      </c>
      <c r="B40" t="s">
        <v>79</v>
      </c>
      <c r="C40" t="s">
        <v>10</v>
      </c>
      <c r="D40" t="s">
        <v>71</v>
      </c>
      <c r="E40">
        <v>3</v>
      </c>
      <c r="F40" t="b">
        <v>0</v>
      </c>
      <c r="H40" t="b">
        <v>0</v>
      </c>
    </row>
    <row r="41" spans="1:8" x14ac:dyDescent="0.2">
      <c r="A41" t="s">
        <v>76</v>
      </c>
      <c r="B41" t="s">
        <v>80</v>
      </c>
      <c r="C41" t="s">
        <v>10</v>
      </c>
      <c r="D41" t="s">
        <v>81</v>
      </c>
      <c r="E41">
        <v>2</v>
      </c>
      <c r="F41" t="b">
        <v>1</v>
      </c>
      <c r="G41" t="s">
        <v>82</v>
      </c>
    </row>
    <row r="42" spans="1:8" x14ac:dyDescent="0.2">
      <c r="A42" t="s">
        <v>83</v>
      </c>
      <c r="B42" t="s">
        <v>84</v>
      </c>
      <c r="C42" t="s">
        <v>10</v>
      </c>
      <c r="D42" t="s">
        <v>46</v>
      </c>
      <c r="E42">
        <v>4</v>
      </c>
      <c r="F42" t="b">
        <v>0</v>
      </c>
      <c r="H42" t="b">
        <v>0</v>
      </c>
    </row>
    <row r="43" spans="1:8" x14ac:dyDescent="0.2">
      <c r="A43" t="s">
        <v>83</v>
      </c>
      <c r="B43" t="s">
        <v>85</v>
      </c>
      <c r="C43" t="s">
        <v>10</v>
      </c>
      <c r="D43" t="s">
        <v>86</v>
      </c>
      <c r="E43">
        <v>4</v>
      </c>
      <c r="F43" t="b">
        <v>1</v>
      </c>
      <c r="G43" t="s">
        <v>23</v>
      </c>
    </row>
    <row r="44" spans="1:8" x14ac:dyDescent="0.2">
      <c r="A44" t="s">
        <v>83</v>
      </c>
      <c r="B44" t="s">
        <v>87</v>
      </c>
      <c r="C44" t="s">
        <v>10</v>
      </c>
      <c r="D44" t="s">
        <v>88</v>
      </c>
      <c r="E44">
        <v>4</v>
      </c>
      <c r="F44" t="b">
        <v>1</v>
      </c>
      <c r="G44" t="s">
        <v>89</v>
      </c>
    </row>
    <row r="45" spans="1:8" x14ac:dyDescent="0.2">
      <c r="A45" t="s">
        <v>83</v>
      </c>
      <c r="B45" t="s">
        <v>87</v>
      </c>
      <c r="C45" t="s">
        <v>10</v>
      </c>
      <c r="D45" t="s">
        <v>88</v>
      </c>
      <c r="E45">
        <v>4</v>
      </c>
      <c r="F45" t="b">
        <v>1</v>
      </c>
      <c r="G45" t="s">
        <v>89</v>
      </c>
    </row>
    <row r="46" spans="1:8" x14ac:dyDescent="0.2">
      <c r="A46" t="s">
        <v>83</v>
      </c>
      <c r="B46" t="s">
        <v>87</v>
      </c>
      <c r="C46" t="s">
        <v>10</v>
      </c>
      <c r="D46" t="s">
        <v>88</v>
      </c>
      <c r="E46">
        <v>4</v>
      </c>
      <c r="F46" t="b">
        <v>1</v>
      </c>
      <c r="G46" t="s">
        <v>89</v>
      </c>
    </row>
    <row r="47" spans="1:8" x14ac:dyDescent="0.2">
      <c r="A47" t="s">
        <v>83</v>
      </c>
      <c r="B47" t="s">
        <v>87</v>
      </c>
      <c r="C47" t="s">
        <v>10</v>
      </c>
      <c r="D47" t="s">
        <v>88</v>
      </c>
      <c r="E47">
        <v>4</v>
      </c>
      <c r="F47" t="b">
        <v>1</v>
      </c>
      <c r="G47" t="s">
        <v>89</v>
      </c>
    </row>
    <row r="48" spans="1:8" x14ac:dyDescent="0.2">
      <c r="A48" t="s">
        <v>83</v>
      </c>
      <c r="B48" t="s">
        <v>87</v>
      </c>
      <c r="C48" t="s">
        <v>10</v>
      </c>
      <c r="D48" t="s">
        <v>88</v>
      </c>
      <c r="E48">
        <v>4</v>
      </c>
      <c r="F48" t="b">
        <v>1</v>
      </c>
      <c r="G48" t="s">
        <v>89</v>
      </c>
    </row>
    <row r="49" spans="1:8" x14ac:dyDescent="0.2">
      <c r="A49" t="s">
        <v>83</v>
      </c>
      <c r="B49" t="s">
        <v>87</v>
      </c>
      <c r="C49" t="s">
        <v>10</v>
      </c>
      <c r="D49" t="s">
        <v>88</v>
      </c>
      <c r="E49">
        <v>4</v>
      </c>
      <c r="F49" t="b">
        <v>1</v>
      </c>
      <c r="G49" t="s">
        <v>89</v>
      </c>
    </row>
    <row r="50" spans="1:8" x14ac:dyDescent="0.2">
      <c r="A50" t="s">
        <v>83</v>
      </c>
      <c r="B50" t="s">
        <v>87</v>
      </c>
      <c r="C50" t="s">
        <v>10</v>
      </c>
      <c r="D50" t="s">
        <v>88</v>
      </c>
      <c r="E50">
        <v>4</v>
      </c>
      <c r="F50" t="b">
        <v>1</v>
      </c>
      <c r="G50" t="s">
        <v>89</v>
      </c>
    </row>
    <row r="51" spans="1:8" x14ac:dyDescent="0.2">
      <c r="A51" t="s">
        <v>83</v>
      </c>
      <c r="B51" t="s">
        <v>87</v>
      </c>
      <c r="C51" t="s">
        <v>10</v>
      </c>
      <c r="D51" t="s">
        <v>88</v>
      </c>
      <c r="E51">
        <v>4</v>
      </c>
      <c r="F51" t="b">
        <v>1</v>
      </c>
      <c r="G51" t="s">
        <v>89</v>
      </c>
    </row>
    <row r="52" spans="1:8" x14ac:dyDescent="0.2">
      <c r="A52" t="s">
        <v>90</v>
      </c>
      <c r="B52" t="s">
        <v>91</v>
      </c>
      <c r="C52" t="s">
        <v>10</v>
      </c>
      <c r="D52" t="s">
        <v>88</v>
      </c>
      <c r="E52">
        <v>4</v>
      </c>
      <c r="F52" t="b">
        <v>1</v>
      </c>
      <c r="G52" t="s">
        <v>89</v>
      </c>
    </row>
    <row r="53" spans="1:8" x14ac:dyDescent="0.2">
      <c r="A53" t="s">
        <v>90</v>
      </c>
      <c r="B53" t="s">
        <v>92</v>
      </c>
      <c r="C53" t="s">
        <v>10</v>
      </c>
      <c r="D53" t="s">
        <v>93</v>
      </c>
      <c r="E53">
        <v>3</v>
      </c>
      <c r="F53" t="b">
        <v>1</v>
      </c>
      <c r="G53" t="s">
        <v>94</v>
      </c>
    </row>
    <row r="54" spans="1:8" x14ac:dyDescent="0.2">
      <c r="A54" t="s">
        <v>90</v>
      </c>
      <c r="B54" t="s">
        <v>92</v>
      </c>
      <c r="C54" t="s">
        <v>10</v>
      </c>
      <c r="D54" t="s">
        <v>93</v>
      </c>
      <c r="E54">
        <v>3</v>
      </c>
      <c r="F54" t="b">
        <v>1</v>
      </c>
      <c r="G54" t="s">
        <v>94</v>
      </c>
    </row>
    <row r="55" spans="1:8" x14ac:dyDescent="0.2">
      <c r="A55" t="s">
        <v>90</v>
      </c>
      <c r="B55" t="s">
        <v>92</v>
      </c>
      <c r="C55" t="s">
        <v>10</v>
      </c>
      <c r="D55" t="s">
        <v>93</v>
      </c>
      <c r="E55">
        <v>3</v>
      </c>
      <c r="F55" t="b">
        <v>1</v>
      </c>
      <c r="G55" t="s">
        <v>94</v>
      </c>
    </row>
    <row r="56" spans="1:8" x14ac:dyDescent="0.2">
      <c r="A56" t="s">
        <v>90</v>
      </c>
      <c r="B56" t="s">
        <v>92</v>
      </c>
      <c r="C56" t="s">
        <v>10</v>
      </c>
      <c r="D56" t="s">
        <v>93</v>
      </c>
      <c r="E56">
        <v>3</v>
      </c>
      <c r="F56" t="b">
        <v>1</v>
      </c>
      <c r="G56" t="s">
        <v>94</v>
      </c>
    </row>
    <row r="57" spans="1:8" x14ac:dyDescent="0.2">
      <c r="A57" t="s">
        <v>95</v>
      </c>
      <c r="B57" t="s">
        <v>96</v>
      </c>
      <c r="C57" t="s">
        <v>10</v>
      </c>
      <c r="D57" t="s">
        <v>46</v>
      </c>
      <c r="E57">
        <v>3</v>
      </c>
      <c r="F57" t="b">
        <v>0</v>
      </c>
      <c r="H57" t="b">
        <v>0</v>
      </c>
    </row>
    <row r="58" spans="1:8" x14ac:dyDescent="0.2">
      <c r="A58" t="s">
        <v>95</v>
      </c>
      <c r="B58" t="s">
        <v>97</v>
      </c>
      <c r="C58" t="s">
        <v>98</v>
      </c>
      <c r="D58" t="s">
        <v>99</v>
      </c>
      <c r="E58">
        <v>4</v>
      </c>
      <c r="F58" t="b">
        <v>1</v>
      </c>
      <c r="G58" t="s">
        <v>100</v>
      </c>
    </row>
    <row r="59" spans="1:8" x14ac:dyDescent="0.2">
      <c r="A59" t="s">
        <v>95</v>
      </c>
      <c r="B59" t="s">
        <v>101</v>
      </c>
      <c r="C59" t="s">
        <v>10</v>
      </c>
      <c r="D59" t="s">
        <v>46</v>
      </c>
      <c r="E59">
        <v>4</v>
      </c>
      <c r="F59" t="b">
        <v>0</v>
      </c>
      <c r="H59" t="b">
        <v>0</v>
      </c>
    </row>
    <row r="60" spans="1:8" x14ac:dyDescent="0.2">
      <c r="A60" t="s">
        <v>95</v>
      </c>
      <c r="B60" t="s">
        <v>102</v>
      </c>
      <c r="C60" t="s">
        <v>10</v>
      </c>
      <c r="D60" t="s">
        <v>88</v>
      </c>
      <c r="E60">
        <v>4</v>
      </c>
      <c r="F60" t="b">
        <v>1</v>
      </c>
      <c r="G60" t="s">
        <v>89</v>
      </c>
    </row>
    <row r="61" spans="1:8" x14ac:dyDescent="0.2">
      <c r="A61" t="s">
        <v>95</v>
      </c>
      <c r="B61" t="s">
        <v>102</v>
      </c>
      <c r="C61" t="s">
        <v>10</v>
      </c>
      <c r="D61" t="s">
        <v>88</v>
      </c>
      <c r="E61">
        <v>4</v>
      </c>
      <c r="F61" t="b">
        <v>1</v>
      </c>
      <c r="G61" t="s">
        <v>89</v>
      </c>
    </row>
    <row r="62" spans="1:8" x14ac:dyDescent="0.2">
      <c r="A62" t="s">
        <v>95</v>
      </c>
      <c r="B62" t="s">
        <v>103</v>
      </c>
      <c r="C62" t="s">
        <v>10</v>
      </c>
      <c r="D62" t="s">
        <v>46</v>
      </c>
      <c r="E62">
        <v>4</v>
      </c>
      <c r="F62" t="b">
        <v>0</v>
      </c>
      <c r="H62" t="b">
        <v>0</v>
      </c>
    </row>
    <row r="63" spans="1:8" x14ac:dyDescent="0.2">
      <c r="A63" t="s">
        <v>104</v>
      </c>
      <c r="B63" t="s">
        <v>101</v>
      </c>
      <c r="C63" t="s">
        <v>10</v>
      </c>
      <c r="D63" t="s">
        <v>46</v>
      </c>
      <c r="E63">
        <v>4</v>
      </c>
      <c r="F63" t="b">
        <v>0</v>
      </c>
      <c r="H63" t="b">
        <v>0</v>
      </c>
    </row>
    <row r="64" spans="1:8" x14ac:dyDescent="0.2">
      <c r="A64" t="s">
        <v>104</v>
      </c>
      <c r="B64" t="s">
        <v>102</v>
      </c>
      <c r="C64" t="s">
        <v>10</v>
      </c>
      <c r="D64" t="s">
        <v>88</v>
      </c>
      <c r="E64">
        <v>4</v>
      </c>
      <c r="F64" t="b">
        <v>1</v>
      </c>
      <c r="G64" t="s">
        <v>89</v>
      </c>
    </row>
    <row r="65" spans="1:8" x14ac:dyDescent="0.2">
      <c r="A65" t="s">
        <v>104</v>
      </c>
      <c r="B65" t="s">
        <v>102</v>
      </c>
      <c r="C65" t="s">
        <v>10</v>
      </c>
      <c r="D65" t="s">
        <v>88</v>
      </c>
      <c r="E65">
        <v>4</v>
      </c>
      <c r="F65" t="b">
        <v>1</v>
      </c>
      <c r="G65" t="s">
        <v>89</v>
      </c>
    </row>
    <row r="66" spans="1:8" x14ac:dyDescent="0.2">
      <c r="A66" t="s">
        <v>104</v>
      </c>
      <c r="B66" t="s">
        <v>103</v>
      </c>
      <c r="C66" t="s">
        <v>10</v>
      </c>
      <c r="D66" t="s">
        <v>46</v>
      </c>
      <c r="E66">
        <v>4</v>
      </c>
      <c r="F66" t="b">
        <v>0</v>
      </c>
      <c r="H66" t="b">
        <v>0</v>
      </c>
    </row>
    <row r="67" spans="1:8" x14ac:dyDescent="0.2">
      <c r="A67" t="s">
        <v>105</v>
      </c>
      <c r="B67" t="s">
        <v>106</v>
      </c>
      <c r="C67" t="s">
        <v>10</v>
      </c>
      <c r="D67" t="s">
        <v>88</v>
      </c>
      <c r="E67">
        <v>4</v>
      </c>
      <c r="F67" t="b">
        <v>1</v>
      </c>
      <c r="G67" t="s">
        <v>89</v>
      </c>
    </row>
    <row r="68" spans="1:8" x14ac:dyDescent="0.2">
      <c r="A68" t="s">
        <v>105</v>
      </c>
      <c r="B68" t="s">
        <v>106</v>
      </c>
      <c r="C68" t="s">
        <v>10</v>
      </c>
      <c r="D68" t="s">
        <v>88</v>
      </c>
      <c r="E68">
        <v>4</v>
      </c>
      <c r="F68" t="b">
        <v>1</v>
      </c>
      <c r="G68" t="s">
        <v>89</v>
      </c>
    </row>
    <row r="69" spans="1:8" x14ac:dyDescent="0.2">
      <c r="A69" t="s">
        <v>105</v>
      </c>
      <c r="B69" t="s">
        <v>107</v>
      </c>
      <c r="C69" t="s">
        <v>10</v>
      </c>
      <c r="D69" t="s">
        <v>46</v>
      </c>
      <c r="E69">
        <v>3</v>
      </c>
      <c r="F69" t="b">
        <v>0</v>
      </c>
      <c r="H69" t="b">
        <v>0</v>
      </c>
    </row>
    <row r="70" spans="1:8" x14ac:dyDescent="0.2">
      <c r="A70" t="s">
        <v>108</v>
      </c>
      <c r="B70" t="s">
        <v>109</v>
      </c>
      <c r="C70" t="s">
        <v>10</v>
      </c>
      <c r="D70" t="s">
        <v>88</v>
      </c>
      <c r="E70">
        <v>4</v>
      </c>
      <c r="F70" t="b">
        <v>1</v>
      </c>
      <c r="G70" t="s">
        <v>89</v>
      </c>
    </row>
    <row r="71" spans="1:8" x14ac:dyDescent="0.2">
      <c r="A71" t="s">
        <v>108</v>
      </c>
      <c r="B71" t="s">
        <v>110</v>
      </c>
      <c r="C71" t="s">
        <v>10</v>
      </c>
      <c r="D71" t="s">
        <v>88</v>
      </c>
      <c r="E71">
        <v>3</v>
      </c>
      <c r="F71" t="b">
        <v>1</v>
      </c>
      <c r="G71" t="s">
        <v>89</v>
      </c>
    </row>
    <row r="72" spans="1:8" x14ac:dyDescent="0.2">
      <c r="A72" t="s">
        <v>111</v>
      </c>
      <c r="B72" t="s">
        <v>112</v>
      </c>
      <c r="C72" t="s">
        <v>10</v>
      </c>
      <c r="D72" t="s">
        <v>113</v>
      </c>
      <c r="E72">
        <v>4</v>
      </c>
      <c r="F72" t="b">
        <v>1</v>
      </c>
      <c r="G72" t="s">
        <v>114</v>
      </c>
    </row>
    <row r="73" spans="1:8" x14ac:dyDescent="0.2">
      <c r="A73" t="s">
        <v>111</v>
      </c>
      <c r="B73" t="s">
        <v>115</v>
      </c>
      <c r="C73" t="s">
        <v>10</v>
      </c>
      <c r="D73" t="s">
        <v>113</v>
      </c>
      <c r="E73">
        <v>3</v>
      </c>
      <c r="F73" t="b">
        <v>1</v>
      </c>
      <c r="G73" t="s">
        <v>114</v>
      </c>
    </row>
    <row r="74" spans="1:8" x14ac:dyDescent="0.2">
      <c r="A74" t="s">
        <v>111</v>
      </c>
      <c r="B74" t="s">
        <v>115</v>
      </c>
      <c r="C74" t="s">
        <v>10</v>
      </c>
      <c r="D74" t="s">
        <v>113</v>
      </c>
      <c r="E74">
        <v>3</v>
      </c>
      <c r="F74" t="b">
        <v>1</v>
      </c>
      <c r="G74" t="s">
        <v>114</v>
      </c>
    </row>
    <row r="75" spans="1:8" x14ac:dyDescent="0.2">
      <c r="A75" t="s">
        <v>111</v>
      </c>
      <c r="B75" t="s">
        <v>115</v>
      </c>
      <c r="C75" t="s">
        <v>10</v>
      </c>
      <c r="D75" t="s">
        <v>113</v>
      </c>
      <c r="E75">
        <v>3</v>
      </c>
      <c r="F75" t="b">
        <v>1</v>
      </c>
      <c r="G75" t="s">
        <v>114</v>
      </c>
    </row>
    <row r="76" spans="1:8" x14ac:dyDescent="0.2">
      <c r="A76" t="s">
        <v>111</v>
      </c>
      <c r="B76" t="s">
        <v>115</v>
      </c>
      <c r="C76" t="s">
        <v>10</v>
      </c>
      <c r="D76" t="s">
        <v>113</v>
      </c>
      <c r="E76">
        <v>3</v>
      </c>
      <c r="F76" t="b">
        <v>1</v>
      </c>
      <c r="G76" t="s">
        <v>114</v>
      </c>
    </row>
    <row r="77" spans="1:8" x14ac:dyDescent="0.2">
      <c r="A77" t="s">
        <v>116</v>
      </c>
      <c r="B77" t="s">
        <v>117</v>
      </c>
      <c r="C77" t="s">
        <v>10</v>
      </c>
      <c r="D77" t="s">
        <v>118</v>
      </c>
      <c r="E77">
        <v>4</v>
      </c>
      <c r="F77" t="b">
        <v>1</v>
      </c>
      <c r="G77" t="s">
        <v>119</v>
      </c>
    </row>
    <row r="78" spans="1:8" x14ac:dyDescent="0.2">
      <c r="A78" t="s">
        <v>116</v>
      </c>
      <c r="B78" t="s">
        <v>120</v>
      </c>
      <c r="C78" t="s">
        <v>98</v>
      </c>
      <c r="D78" t="s">
        <v>121</v>
      </c>
      <c r="E78">
        <v>4</v>
      </c>
      <c r="F78" t="b">
        <v>1</v>
      </c>
      <c r="G78" t="s">
        <v>122</v>
      </c>
    </row>
    <row r="79" spans="1:8" x14ac:dyDescent="0.2">
      <c r="A79" t="s">
        <v>123</v>
      </c>
      <c r="B79" t="s">
        <v>124</v>
      </c>
      <c r="C79" t="s">
        <v>10</v>
      </c>
      <c r="D79" t="s">
        <v>125</v>
      </c>
      <c r="E79">
        <v>3</v>
      </c>
      <c r="F79" t="b">
        <v>1</v>
      </c>
      <c r="G79" t="s">
        <v>126</v>
      </c>
    </row>
    <row r="80" spans="1:8" x14ac:dyDescent="0.2">
      <c r="A80" t="s">
        <v>123</v>
      </c>
      <c r="B80" t="s">
        <v>127</v>
      </c>
      <c r="C80" t="s">
        <v>10</v>
      </c>
      <c r="D80" t="s">
        <v>46</v>
      </c>
      <c r="E80">
        <v>4</v>
      </c>
      <c r="F80" t="b">
        <v>0</v>
      </c>
      <c r="H80" t="b">
        <v>0</v>
      </c>
    </row>
    <row r="81" spans="1:8" x14ac:dyDescent="0.2">
      <c r="A81" t="s">
        <v>123</v>
      </c>
      <c r="B81" t="s">
        <v>128</v>
      </c>
      <c r="C81" t="s">
        <v>98</v>
      </c>
      <c r="D81" t="s">
        <v>129</v>
      </c>
      <c r="E81">
        <v>4</v>
      </c>
      <c r="F81" t="b">
        <v>1</v>
      </c>
      <c r="G81" t="s">
        <v>130</v>
      </c>
    </row>
    <row r="82" spans="1:8" x14ac:dyDescent="0.2">
      <c r="A82" t="s">
        <v>123</v>
      </c>
      <c r="B82" t="s">
        <v>131</v>
      </c>
      <c r="C82" t="s">
        <v>10</v>
      </c>
      <c r="D82" t="s">
        <v>88</v>
      </c>
      <c r="E82">
        <v>4</v>
      </c>
      <c r="F82" t="b">
        <v>1</v>
      </c>
      <c r="G82" t="s">
        <v>89</v>
      </c>
    </row>
    <row r="83" spans="1:8" x14ac:dyDescent="0.2">
      <c r="A83" t="s">
        <v>123</v>
      </c>
      <c r="B83" t="s">
        <v>132</v>
      </c>
      <c r="C83" t="s">
        <v>10</v>
      </c>
      <c r="D83" t="s">
        <v>46</v>
      </c>
      <c r="E83">
        <v>4</v>
      </c>
      <c r="F83" t="b">
        <v>0</v>
      </c>
      <c r="H83" t="b">
        <v>0</v>
      </c>
    </row>
    <row r="84" spans="1:8" x14ac:dyDescent="0.2">
      <c r="A84" t="s">
        <v>123</v>
      </c>
      <c r="B84" t="s">
        <v>132</v>
      </c>
      <c r="C84" t="s">
        <v>10</v>
      </c>
      <c r="D84" t="s">
        <v>46</v>
      </c>
      <c r="E84">
        <v>4</v>
      </c>
      <c r="F84" t="b">
        <v>0</v>
      </c>
      <c r="H84" t="b">
        <v>0</v>
      </c>
    </row>
    <row r="85" spans="1:8" x14ac:dyDescent="0.2">
      <c r="A85" t="s">
        <v>123</v>
      </c>
      <c r="B85" t="s">
        <v>132</v>
      </c>
      <c r="C85" t="s">
        <v>10</v>
      </c>
      <c r="D85" t="s">
        <v>46</v>
      </c>
      <c r="E85">
        <v>4</v>
      </c>
      <c r="F85" t="b">
        <v>0</v>
      </c>
      <c r="H85" t="b">
        <v>0</v>
      </c>
    </row>
    <row r="86" spans="1:8" x14ac:dyDescent="0.2">
      <c r="A86" t="s">
        <v>123</v>
      </c>
      <c r="B86" t="s">
        <v>132</v>
      </c>
      <c r="C86" t="s">
        <v>10</v>
      </c>
      <c r="D86" t="s">
        <v>46</v>
      </c>
      <c r="E86">
        <v>4</v>
      </c>
      <c r="F86" t="b">
        <v>0</v>
      </c>
      <c r="H86" t="b">
        <v>0</v>
      </c>
    </row>
    <row r="87" spans="1:8" x14ac:dyDescent="0.2">
      <c r="A87" t="s">
        <v>123</v>
      </c>
      <c r="B87" t="s">
        <v>132</v>
      </c>
      <c r="C87" t="s">
        <v>10</v>
      </c>
      <c r="D87" t="s">
        <v>46</v>
      </c>
      <c r="E87">
        <v>4</v>
      </c>
      <c r="F87" t="b">
        <v>0</v>
      </c>
      <c r="H87" t="b">
        <v>0</v>
      </c>
    </row>
    <row r="88" spans="1:8" x14ac:dyDescent="0.2">
      <c r="A88" t="s">
        <v>123</v>
      </c>
      <c r="B88" t="s">
        <v>133</v>
      </c>
      <c r="C88" t="s">
        <v>10</v>
      </c>
      <c r="D88" t="s">
        <v>46</v>
      </c>
      <c r="E88">
        <v>3</v>
      </c>
      <c r="F88" t="b">
        <v>0</v>
      </c>
      <c r="H88" t="b">
        <v>0</v>
      </c>
    </row>
    <row r="89" spans="1:8" x14ac:dyDescent="0.2">
      <c r="A89" t="s">
        <v>134</v>
      </c>
      <c r="B89" t="s">
        <v>127</v>
      </c>
      <c r="C89" t="s">
        <v>10</v>
      </c>
      <c r="D89" t="s">
        <v>46</v>
      </c>
      <c r="E89">
        <v>4</v>
      </c>
      <c r="F89" t="b">
        <v>0</v>
      </c>
      <c r="H89" t="b">
        <v>0</v>
      </c>
    </row>
    <row r="90" spans="1:8" x14ac:dyDescent="0.2">
      <c r="A90" t="s">
        <v>134</v>
      </c>
      <c r="B90" t="s">
        <v>128</v>
      </c>
      <c r="C90" t="s">
        <v>98</v>
      </c>
      <c r="D90" t="s">
        <v>129</v>
      </c>
      <c r="E90">
        <v>4</v>
      </c>
      <c r="F90" t="b">
        <v>1</v>
      </c>
      <c r="G90" t="s">
        <v>130</v>
      </c>
    </row>
    <row r="91" spans="1:8" x14ac:dyDescent="0.2">
      <c r="A91" t="s">
        <v>134</v>
      </c>
      <c r="B91" t="s">
        <v>131</v>
      </c>
      <c r="C91" t="s">
        <v>10</v>
      </c>
      <c r="D91" t="s">
        <v>88</v>
      </c>
      <c r="E91">
        <v>4</v>
      </c>
      <c r="F91" t="b">
        <v>1</v>
      </c>
      <c r="G91" t="s">
        <v>89</v>
      </c>
    </row>
    <row r="92" spans="1:8" x14ac:dyDescent="0.2">
      <c r="A92" t="s">
        <v>134</v>
      </c>
      <c r="B92" t="s">
        <v>132</v>
      </c>
      <c r="C92" t="s">
        <v>10</v>
      </c>
      <c r="D92" t="s">
        <v>46</v>
      </c>
      <c r="E92">
        <v>4</v>
      </c>
      <c r="F92" t="b">
        <v>0</v>
      </c>
      <c r="H92" t="b">
        <v>0</v>
      </c>
    </row>
    <row r="93" spans="1:8" x14ac:dyDescent="0.2">
      <c r="A93" t="s">
        <v>134</v>
      </c>
      <c r="B93" t="s">
        <v>132</v>
      </c>
      <c r="C93" t="s">
        <v>10</v>
      </c>
      <c r="D93" t="s">
        <v>46</v>
      </c>
      <c r="E93">
        <v>4</v>
      </c>
      <c r="F93" t="b">
        <v>0</v>
      </c>
      <c r="H93" t="b">
        <v>0</v>
      </c>
    </row>
    <row r="94" spans="1:8" x14ac:dyDescent="0.2">
      <c r="A94" t="s">
        <v>134</v>
      </c>
      <c r="B94" t="s">
        <v>132</v>
      </c>
      <c r="C94" t="s">
        <v>10</v>
      </c>
      <c r="D94" t="s">
        <v>46</v>
      </c>
      <c r="E94">
        <v>4</v>
      </c>
      <c r="F94" t="b">
        <v>0</v>
      </c>
      <c r="H94" t="b">
        <v>0</v>
      </c>
    </row>
    <row r="95" spans="1:8" x14ac:dyDescent="0.2">
      <c r="A95" t="s">
        <v>134</v>
      </c>
      <c r="B95" t="s">
        <v>132</v>
      </c>
      <c r="C95" t="s">
        <v>10</v>
      </c>
      <c r="D95" t="s">
        <v>46</v>
      </c>
      <c r="E95">
        <v>4</v>
      </c>
      <c r="F95" t="b">
        <v>0</v>
      </c>
      <c r="H95" t="b">
        <v>0</v>
      </c>
    </row>
    <row r="96" spans="1:8" x14ac:dyDescent="0.2">
      <c r="A96" t="s">
        <v>134</v>
      </c>
      <c r="B96" t="s">
        <v>132</v>
      </c>
      <c r="C96" t="s">
        <v>10</v>
      </c>
      <c r="D96" t="s">
        <v>46</v>
      </c>
      <c r="E96">
        <v>4</v>
      </c>
      <c r="F96" t="b">
        <v>0</v>
      </c>
      <c r="H96" t="b">
        <v>0</v>
      </c>
    </row>
    <row r="97" spans="1:8" x14ac:dyDescent="0.2">
      <c r="A97" t="s">
        <v>134</v>
      </c>
      <c r="B97" t="s">
        <v>133</v>
      </c>
      <c r="C97" t="s">
        <v>10</v>
      </c>
      <c r="D97" t="s">
        <v>46</v>
      </c>
      <c r="E97">
        <v>3</v>
      </c>
      <c r="F97" t="b">
        <v>0</v>
      </c>
      <c r="H97" t="b">
        <v>0</v>
      </c>
    </row>
    <row r="98" spans="1:8" x14ac:dyDescent="0.2">
      <c r="A98" t="s">
        <v>135</v>
      </c>
      <c r="B98" t="s">
        <v>132</v>
      </c>
      <c r="C98" t="s">
        <v>10</v>
      </c>
      <c r="D98" t="s">
        <v>46</v>
      </c>
      <c r="E98">
        <v>4</v>
      </c>
      <c r="F98" t="b">
        <v>0</v>
      </c>
      <c r="H98" t="b">
        <v>0</v>
      </c>
    </row>
    <row r="99" spans="1:8" x14ac:dyDescent="0.2">
      <c r="A99" t="s">
        <v>135</v>
      </c>
      <c r="B99" t="s">
        <v>132</v>
      </c>
      <c r="C99" t="s">
        <v>10</v>
      </c>
      <c r="D99" t="s">
        <v>46</v>
      </c>
      <c r="E99">
        <v>4</v>
      </c>
      <c r="F99" t="b">
        <v>0</v>
      </c>
      <c r="H99" t="b">
        <v>0</v>
      </c>
    </row>
    <row r="100" spans="1:8" x14ac:dyDescent="0.2">
      <c r="A100" t="s">
        <v>135</v>
      </c>
      <c r="B100" t="s">
        <v>132</v>
      </c>
      <c r="C100" t="s">
        <v>10</v>
      </c>
      <c r="D100" t="s">
        <v>46</v>
      </c>
      <c r="E100">
        <v>4</v>
      </c>
      <c r="F100" t="b">
        <v>0</v>
      </c>
      <c r="H100" t="b">
        <v>0</v>
      </c>
    </row>
    <row r="101" spans="1:8" x14ac:dyDescent="0.2">
      <c r="A101" t="s">
        <v>135</v>
      </c>
      <c r="B101" t="s">
        <v>132</v>
      </c>
      <c r="C101" t="s">
        <v>10</v>
      </c>
      <c r="D101" t="s">
        <v>46</v>
      </c>
      <c r="E101">
        <v>4</v>
      </c>
      <c r="F101" t="b">
        <v>0</v>
      </c>
      <c r="H101" t="b">
        <v>0</v>
      </c>
    </row>
    <row r="102" spans="1:8" x14ac:dyDescent="0.2">
      <c r="A102" t="s">
        <v>135</v>
      </c>
      <c r="B102" t="s">
        <v>132</v>
      </c>
      <c r="C102" t="s">
        <v>10</v>
      </c>
      <c r="D102" t="s">
        <v>46</v>
      </c>
      <c r="E102">
        <v>4</v>
      </c>
      <c r="F102" t="b">
        <v>0</v>
      </c>
      <c r="H102" t="b">
        <v>0</v>
      </c>
    </row>
    <row r="103" spans="1:8" x14ac:dyDescent="0.2">
      <c r="A103" t="s">
        <v>135</v>
      </c>
      <c r="B103" t="s">
        <v>133</v>
      </c>
      <c r="C103" t="s">
        <v>10</v>
      </c>
      <c r="D103" t="s">
        <v>46</v>
      </c>
      <c r="E103">
        <v>3</v>
      </c>
      <c r="F103" t="b">
        <v>0</v>
      </c>
      <c r="H103" t="b">
        <v>0</v>
      </c>
    </row>
    <row r="104" spans="1:8" x14ac:dyDescent="0.2">
      <c r="A104" t="s">
        <v>136</v>
      </c>
      <c r="B104" t="s">
        <v>137</v>
      </c>
      <c r="C104" t="s">
        <v>10</v>
      </c>
      <c r="D104" t="s">
        <v>138</v>
      </c>
      <c r="E104">
        <v>3</v>
      </c>
      <c r="F104" t="b">
        <v>1</v>
      </c>
      <c r="G104" t="s">
        <v>23</v>
      </c>
    </row>
    <row r="105" spans="1:8" x14ac:dyDescent="0.2">
      <c r="A105" t="s">
        <v>136</v>
      </c>
      <c r="B105" t="s">
        <v>137</v>
      </c>
      <c r="C105" t="s">
        <v>10</v>
      </c>
      <c r="D105" t="s">
        <v>138</v>
      </c>
      <c r="E105">
        <v>3</v>
      </c>
      <c r="F105" t="b">
        <v>1</v>
      </c>
      <c r="G105" t="s">
        <v>23</v>
      </c>
    </row>
    <row r="106" spans="1:8" x14ac:dyDescent="0.2">
      <c r="A106" t="s">
        <v>136</v>
      </c>
      <c r="B106" t="s">
        <v>137</v>
      </c>
      <c r="C106" t="s">
        <v>10</v>
      </c>
      <c r="D106" t="s">
        <v>138</v>
      </c>
      <c r="E106">
        <v>3</v>
      </c>
      <c r="F106" t="b">
        <v>1</v>
      </c>
      <c r="G106" t="s">
        <v>23</v>
      </c>
    </row>
    <row r="107" spans="1:8" x14ac:dyDescent="0.2">
      <c r="A107" t="s">
        <v>136</v>
      </c>
      <c r="B107" t="s">
        <v>139</v>
      </c>
      <c r="C107" t="s">
        <v>10</v>
      </c>
      <c r="D107" t="s">
        <v>140</v>
      </c>
      <c r="E107">
        <v>3</v>
      </c>
      <c r="F107" t="b">
        <v>1</v>
      </c>
      <c r="G107" t="s">
        <v>141</v>
      </c>
    </row>
    <row r="108" spans="1:8" x14ac:dyDescent="0.2">
      <c r="A108" t="s">
        <v>142</v>
      </c>
      <c r="B108" t="s">
        <v>143</v>
      </c>
      <c r="C108" t="s">
        <v>10</v>
      </c>
      <c r="D108" t="s">
        <v>144</v>
      </c>
      <c r="E108">
        <v>2</v>
      </c>
      <c r="F108" t="b">
        <v>1</v>
      </c>
      <c r="G108" t="s">
        <v>145</v>
      </c>
    </row>
    <row r="109" spans="1:8" x14ac:dyDescent="0.2">
      <c r="A109" t="s">
        <v>142</v>
      </c>
      <c r="B109" t="s">
        <v>146</v>
      </c>
      <c r="C109" t="s">
        <v>10</v>
      </c>
      <c r="D109" t="s">
        <v>147</v>
      </c>
      <c r="E109">
        <v>2</v>
      </c>
      <c r="F109" t="b">
        <v>1</v>
      </c>
      <c r="G109" t="s">
        <v>148</v>
      </c>
    </row>
    <row r="110" spans="1:8" x14ac:dyDescent="0.2">
      <c r="A110" t="s">
        <v>142</v>
      </c>
      <c r="B110" t="s">
        <v>149</v>
      </c>
      <c r="C110" t="s">
        <v>10</v>
      </c>
      <c r="D110" t="s">
        <v>73</v>
      </c>
      <c r="E110">
        <v>4</v>
      </c>
      <c r="F110" t="b">
        <v>1</v>
      </c>
      <c r="G110" t="s">
        <v>74</v>
      </c>
    </row>
    <row r="111" spans="1:8" x14ac:dyDescent="0.2">
      <c r="A111" t="s">
        <v>150</v>
      </c>
      <c r="B111" t="s">
        <v>151</v>
      </c>
      <c r="C111" t="s">
        <v>98</v>
      </c>
      <c r="D111" t="s">
        <v>152</v>
      </c>
      <c r="E111">
        <v>4</v>
      </c>
      <c r="F111" t="b">
        <v>1</v>
      </c>
      <c r="G111" t="s">
        <v>153</v>
      </c>
    </row>
    <row r="112" spans="1:8" x14ac:dyDescent="0.2">
      <c r="A112" t="s">
        <v>154</v>
      </c>
      <c r="B112" t="s">
        <v>155</v>
      </c>
      <c r="C112" t="s">
        <v>10</v>
      </c>
      <c r="D112" t="s">
        <v>156</v>
      </c>
      <c r="E112">
        <v>4</v>
      </c>
      <c r="F112" t="b">
        <v>1</v>
      </c>
      <c r="G112" t="s">
        <v>157</v>
      </c>
    </row>
    <row r="113" spans="1:8" x14ac:dyDescent="0.2">
      <c r="A113" t="s">
        <v>154</v>
      </c>
      <c r="B113" t="s">
        <v>155</v>
      </c>
      <c r="C113" t="s">
        <v>10</v>
      </c>
      <c r="D113" t="s">
        <v>156</v>
      </c>
      <c r="E113">
        <v>4</v>
      </c>
      <c r="F113" t="b">
        <v>1</v>
      </c>
      <c r="G113" t="s">
        <v>157</v>
      </c>
    </row>
    <row r="114" spans="1:8" x14ac:dyDescent="0.2">
      <c r="A114" t="s">
        <v>154</v>
      </c>
      <c r="B114" t="s">
        <v>155</v>
      </c>
      <c r="C114" t="s">
        <v>10</v>
      </c>
      <c r="D114" t="s">
        <v>156</v>
      </c>
      <c r="E114">
        <v>4</v>
      </c>
      <c r="F114" t="b">
        <v>1</v>
      </c>
      <c r="G114" t="s">
        <v>157</v>
      </c>
    </row>
    <row r="115" spans="1:8" x14ac:dyDescent="0.2">
      <c r="A115" t="s">
        <v>154</v>
      </c>
      <c r="B115" t="s">
        <v>155</v>
      </c>
      <c r="C115" t="s">
        <v>10</v>
      </c>
      <c r="D115" t="s">
        <v>156</v>
      </c>
      <c r="E115">
        <v>4</v>
      </c>
      <c r="F115" t="b">
        <v>1</v>
      </c>
      <c r="G115" t="s">
        <v>157</v>
      </c>
    </row>
    <row r="116" spans="1:8" x14ac:dyDescent="0.2">
      <c r="A116" t="s">
        <v>154</v>
      </c>
      <c r="B116" t="s">
        <v>158</v>
      </c>
      <c r="C116" t="s">
        <v>10</v>
      </c>
      <c r="D116" t="s">
        <v>159</v>
      </c>
      <c r="E116">
        <v>4</v>
      </c>
      <c r="F116" t="b">
        <v>1</v>
      </c>
      <c r="G116" t="s">
        <v>160</v>
      </c>
    </row>
    <row r="117" spans="1:8" x14ac:dyDescent="0.2">
      <c r="A117" t="s">
        <v>154</v>
      </c>
      <c r="B117" t="s">
        <v>158</v>
      </c>
      <c r="C117" t="s">
        <v>10</v>
      </c>
      <c r="D117" t="s">
        <v>159</v>
      </c>
      <c r="E117">
        <v>4</v>
      </c>
      <c r="F117" t="b">
        <v>1</v>
      </c>
      <c r="G117" t="s">
        <v>160</v>
      </c>
    </row>
    <row r="118" spans="1:8" x14ac:dyDescent="0.2">
      <c r="A118" t="s">
        <v>154</v>
      </c>
      <c r="B118" t="s">
        <v>161</v>
      </c>
      <c r="C118" t="s">
        <v>98</v>
      </c>
      <c r="D118" t="s">
        <v>162</v>
      </c>
      <c r="E118">
        <v>3</v>
      </c>
      <c r="F118" t="b">
        <v>1</v>
      </c>
      <c r="G118" t="s">
        <v>19</v>
      </c>
    </row>
    <row r="119" spans="1:8" x14ac:dyDescent="0.2">
      <c r="A119" t="s">
        <v>154</v>
      </c>
      <c r="B119" t="s">
        <v>163</v>
      </c>
      <c r="C119" t="s">
        <v>14</v>
      </c>
      <c r="D119" t="s">
        <v>164</v>
      </c>
      <c r="E119">
        <v>3</v>
      </c>
      <c r="F119" t="b">
        <v>0</v>
      </c>
      <c r="H119" t="b">
        <v>1</v>
      </c>
    </row>
    <row r="120" spans="1:8" x14ac:dyDescent="0.2">
      <c r="A120" t="s">
        <v>154</v>
      </c>
      <c r="B120" t="s">
        <v>165</v>
      </c>
      <c r="C120" t="s">
        <v>10</v>
      </c>
      <c r="D120" t="s">
        <v>78</v>
      </c>
      <c r="E120">
        <v>4</v>
      </c>
      <c r="F120" t="b">
        <v>1</v>
      </c>
      <c r="G120" t="s">
        <v>59</v>
      </c>
    </row>
    <row r="121" spans="1:8" x14ac:dyDescent="0.2">
      <c r="A121" t="s">
        <v>154</v>
      </c>
      <c r="B121" t="s">
        <v>166</v>
      </c>
      <c r="C121" t="s">
        <v>10</v>
      </c>
      <c r="D121" t="s">
        <v>159</v>
      </c>
      <c r="E121">
        <v>4</v>
      </c>
      <c r="F121" t="b">
        <v>1</v>
      </c>
      <c r="G121" t="s">
        <v>160</v>
      </c>
    </row>
    <row r="122" spans="1:8" x14ac:dyDescent="0.2">
      <c r="A122" t="s">
        <v>167</v>
      </c>
      <c r="B122" t="s">
        <v>168</v>
      </c>
      <c r="C122" t="s">
        <v>10</v>
      </c>
      <c r="D122" t="s">
        <v>78</v>
      </c>
      <c r="E122">
        <v>4</v>
      </c>
      <c r="F122" t="b">
        <v>1</v>
      </c>
      <c r="G122" t="s">
        <v>59</v>
      </c>
    </row>
    <row r="123" spans="1:8" x14ac:dyDescent="0.2">
      <c r="A123" t="s">
        <v>167</v>
      </c>
      <c r="B123" t="s">
        <v>168</v>
      </c>
      <c r="C123" t="s">
        <v>10</v>
      </c>
      <c r="D123" t="s">
        <v>78</v>
      </c>
      <c r="E123">
        <v>4</v>
      </c>
      <c r="F123" t="b">
        <v>1</v>
      </c>
      <c r="G123" t="s">
        <v>59</v>
      </c>
    </row>
    <row r="124" spans="1:8" x14ac:dyDescent="0.2">
      <c r="A124" t="s">
        <v>167</v>
      </c>
      <c r="B124" t="s">
        <v>168</v>
      </c>
      <c r="C124" t="s">
        <v>10</v>
      </c>
      <c r="D124" t="s">
        <v>78</v>
      </c>
      <c r="E124">
        <v>4</v>
      </c>
      <c r="F124" t="b">
        <v>1</v>
      </c>
      <c r="G124" t="s">
        <v>59</v>
      </c>
    </row>
    <row r="125" spans="1:8" x14ac:dyDescent="0.2">
      <c r="A125" t="s">
        <v>167</v>
      </c>
      <c r="B125" t="s">
        <v>168</v>
      </c>
      <c r="C125" t="s">
        <v>10</v>
      </c>
      <c r="D125" t="s">
        <v>78</v>
      </c>
      <c r="E125">
        <v>4</v>
      </c>
      <c r="F125" t="b">
        <v>1</v>
      </c>
      <c r="G125" t="s">
        <v>59</v>
      </c>
    </row>
    <row r="126" spans="1:8" x14ac:dyDescent="0.2">
      <c r="A126" t="s">
        <v>169</v>
      </c>
      <c r="B126" t="s">
        <v>170</v>
      </c>
      <c r="C126" t="s">
        <v>10</v>
      </c>
      <c r="D126" t="s">
        <v>171</v>
      </c>
      <c r="E126">
        <v>4</v>
      </c>
      <c r="F126" t="b">
        <v>1</v>
      </c>
      <c r="G126" t="s">
        <v>172</v>
      </c>
    </row>
    <row r="127" spans="1:8" x14ac:dyDescent="0.2">
      <c r="A127" t="s">
        <v>169</v>
      </c>
      <c r="B127" t="s">
        <v>173</v>
      </c>
      <c r="C127" t="s">
        <v>10</v>
      </c>
      <c r="D127" t="s">
        <v>174</v>
      </c>
      <c r="E127">
        <v>3</v>
      </c>
      <c r="F127" t="b">
        <v>1</v>
      </c>
      <c r="G127" t="s">
        <v>53</v>
      </c>
    </row>
    <row r="128" spans="1:8" x14ac:dyDescent="0.2">
      <c r="A128" t="s">
        <v>169</v>
      </c>
      <c r="B128" t="s">
        <v>175</v>
      </c>
      <c r="C128" t="s">
        <v>98</v>
      </c>
      <c r="D128" t="s">
        <v>176</v>
      </c>
      <c r="E128">
        <v>4</v>
      </c>
      <c r="F128" t="b">
        <v>1</v>
      </c>
      <c r="G128" t="s">
        <v>37</v>
      </c>
    </row>
    <row r="129" spans="1:8" x14ac:dyDescent="0.2">
      <c r="A129" t="s">
        <v>169</v>
      </c>
      <c r="B129" t="s">
        <v>177</v>
      </c>
      <c r="C129" t="s">
        <v>10</v>
      </c>
      <c r="D129" t="s">
        <v>174</v>
      </c>
      <c r="E129">
        <v>3</v>
      </c>
      <c r="F129" t="b">
        <v>1</v>
      </c>
      <c r="G129" t="s">
        <v>53</v>
      </c>
    </row>
    <row r="130" spans="1:8" x14ac:dyDescent="0.2">
      <c r="A130" t="s">
        <v>169</v>
      </c>
      <c r="B130" t="s">
        <v>178</v>
      </c>
      <c r="C130" t="s">
        <v>10</v>
      </c>
      <c r="D130" t="s">
        <v>179</v>
      </c>
      <c r="E130">
        <v>3</v>
      </c>
      <c r="F130" t="b">
        <v>1</v>
      </c>
      <c r="G130" t="s">
        <v>180</v>
      </c>
    </row>
    <row r="131" spans="1:8" x14ac:dyDescent="0.2">
      <c r="A131" t="s">
        <v>181</v>
      </c>
      <c r="B131" t="s">
        <v>182</v>
      </c>
      <c r="C131" t="s">
        <v>10</v>
      </c>
      <c r="D131" t="s">
        <v>183</v>
      </c>
      <c r="E131">
        <v>4</v>
      </c>
      <c r="F131" t="b">
        <v>0</v>
      </c>
      <c r="H131" t="b">
        <v>0</v>
      </c>
    </row>
    <row r="132" spans="1:8" x14ac:dyDescent="0.2">
      <c r="A132" t="s">
        <v>181</v>
      </c>
      <c r="B132" t="s">
        <v>182</v>
      </c>
      <c r="C132" t="s">
        <v>10</v>
      </c>
      <c r="D132" t="s">
        <v>183</v>
      </c>
      <c r="E132">
        <v>4</v>
      </c>
      <c r="F132" t="b">
        <v>0</v>
      </c>
      <c r="H132" t="b">
        <v>0</v>
      </c>
    </row>
    <row r="133" spans="1:8" x14ac:dyDescent="0.2">
      <c r="A133" t="s">
        <v>184</v>
      </c>
      <c r="B133" t="s">
        <v>185</v>
      </c>
      <c r="C133" t="s">
        <v>98</v>
      </c>
      <c r="D133" t="s">
        <v>42</v>
      </c>
      <c r="E133">
        <v>4</v>
      </c>
      <c r="F133" t="b">
        <v>1</v>
      </c>
      <c r="G133" t="s">
        <v>43</v>
      </c>
    </row>
    <row r="134" spans="1:8" x14ac:dyDescent="0.2">
      <c r="A134" t="s">
        <v>184</v>
      </c>
      <c r="B134" t="s">
        <v>185</v>
      </c>
      <c r="C134" t="s">
        <v>98</v>
      </c>
      <c r="D134" t="s">
        <v>42</v>
      </c>
      <c r="E134">
        <v>4</v>
      </c>
      <c r="F134" t="b">
        <v>1</v>
      </c>
      <c r="G134" t="s">
        <v>43</v>
      </c>
    </row>
    <row r="135" spans="1:8" x14ac:dyDescent="0.2">
      <c r="A135" t="s">
        <v>184</v>
      </c>
      <c r="B135" t="s">
        <v>186</v>
      </c>
      <c r="C135" t="s">
        <v>10</v>
      </c>
      <c r="D135" t="s">
        <v>68</v>
      </c>
      <c r="E135">
        <v>3</v>
      </c>
      <c r="F135" t="b">
        <v>1</v>
      </c>
      <c r="G135" t="s">
        <v>69</v>
      </c>
    </row>
    <row r="136" spans="1:8" x14ac:dyDescent="0.2">
      <c r="A136" t="s">
        <v>184</v>
      </c>
      <c r="B136" t="s">
        <v>186</v>
      </c>
      <c r="C136" t="s">
        <v>10</v>
      </c>
      <c r="D136" t="s">
        <v>68</v>
      </c>
      <c r="E136">
        <v>3</v>
      </c>
      <c r="F136" t="b">
        <v>1</v>
      </c>
      <c r="G136" t="s">
        <v>69</v>
      </c>
    </row>
    <row r="137" spans="1:8" x14ac:dyDescent="0.2">
      <c r="A137" t="s">
        <v>184</v>
      </c>
      <c r="B137" t="s">
        <v>187</v>
      </c>
      <c r="C137" t="s">
        <v>10</v>
      </c>
      <c r="D137" t="s">
        <v>188</v>
      </c>
      <c r="E137">
        <v>3</v>
      </c>
      <c r="F137" t="b">
        <v>1</v>
      </c>
      <c r="G137" t="s">
        <v>69</v>
      </c>
    </row>
    <row r="138" spans="1:8" x14ac:dyDescent="0.2">
      <c r="A138" t="s">
        <v>184</v>
      </c>
      <c r="B138" t="s">
        <v>189</v>
      </c>
      <c r="C138" t="s">
        <v>10</v>
      </c>
      <c r="D138" t="s">
        <v>188</v>
      </c>
      <c r="E138">
        <v>3</v>
      </c>
      <c r="F138" t="b">
        <v>1</v>
      </c>
      <c r="G138" t="s">
        <v>69</v>
      </c>
    </row>
    <row r="139" spans="1:8" x14ac:dyDescent="0.2">
      <c r="A139" t="s">
        <v>190</v>
      </c>
      <c r="B139" t="s">
        <v>191</v>
      </c>
      <c r="C139" t="s">
        <v>10</v>
      </c>
      <c r="D139" t="s">
        <v>192</v>
      </c>
      <c r="E139">
        <v>4</v>
      </c>
      <c r="F139" t="b">
        <v>1</v>
      </c>
      <c r="G139" t="s">
        <v>59</v>
      </c>
    </row>
    <row r="140" spans="1:8" x14ac:dyDescent="0.2">
      <c r="A140" t="s">
        <v>193</v>
      </c>
      <c r="B140" t="s">
        <v>194</v>
      </c>
      <c r="C140" t="s">
        <v>10</v>
      </c>
      <c r="D140" t="s">
        <v>195</v>
      </c>
      <c r="E140">
        <v>4</v>
      </c>
      <c r="F140" t="b">
        <v>1</v>
      </c>
      <c r="G140" t="s">
        <v>196</v>
      </c>
    </row>
    <row r="141" spans="1:8" x14ac:dyDescent="0.2">
      <c r="A141" t="s">
        <v>193</v>
      </c>
      <c r="B141" t="s">
        <v>194</v>
      </c>
      <c r="C141" t="s">
        <v>10</v>
      </c>
      <c r="D141" t="s">
        <v>195</v>
      </c>
      <c r="E141">
        <v>4</v>
      </c>
      <c r="F141" t="b">
        <v>1</v>
      </c>
      <c r="G141" t="s">
        <v>196</v>
      </c>
    </row>
    <row r="142" spans="1:8" x14ac:dyDescent="0.2">
      <c r="A142" t="s">
        <v>193</v>
      </c>
      <c r="B142" t="s">
        <v>194</v>
      </c>
      <c r="C142" t="s">
        <v>10</v>
      </c>
      <c r="D142" t="s">
        <v>195</v>
      </c>
      <c r="E142">
        <v>4</v>
      </c>
      <c r="F142" t="b">
        <v>1</v>
      </c>
      <c r="G142" t="s">
        <v>196</v>
      </c>
    </row>
    <row r="143" spans="1:8" x14ac:dyDescent="0.2">
      <c r="A143" t="s">
        <v>197</v>
      </c>
      <c r="B143" t="s">
        <v>198</v>
      </c>
      <c r="C143" t="s">
        <v>10</v>
      </c>
      <c r="D143" t="s">
        <v>199</v>
      </c>
      <c r="E143">
        <v>2</v>
      </c>
      <c r="F143" t="b">
        <v>1</v>
      </c>
      <c r="G143" t="s">
        <v>200</v>
      </c>
    </row>
    <row r="144" spans="1:8" x14ac:dyDescent="0.2">
      <c r="A144" t="s">
        <v>197</v>
      </c>
      <c r="B144" t="s">
        <v>201</v>
      </c>
      <c r="C144" t="s">
        <v>10</v>
      </c>
      <c r="D144" t="s">
        <v>202</v>
      </c>
      <c r="E144">
        <v>2</v>
      </c>
      <c r="F144" t="b">
        <v>1</v>
      </c>
      <c r="G144" t="s">
        <v>200</v>
      </c>
    </row>
    <row r="145" spans="1:7" x14ac:dyDescent="0.2">
      <c r="A145" t="s">
        <v>203</v>
      </c>
      <c r="B145" t="s">
        <v>204</v>
      </c>
      <c r="C145" t="s">
        <v>10</v>
      </c>
      <c r="D145" t="s">
        <v>205</v>
      </c>
      <c r="E145">
        <v>3</v>
      </c>
      <c r="F145" t="b">
        <v>1</v>
      </c>
      <c r="G145" t="s">
        <v>206</v>
      </c>
    </row>
    <row r="146" spans="1:7" x14ac:dyDescent="0.2">
      <c r="A146" t="s">
        <v>203</v>
      </c>
      <c r="B146" t="s">
        <v>204</v>
      </c>
      <c r="C146" t="s">
        <v>10</v>
      </c>
      <c r="D146" t="s">
        <v>205</v>
      </c>
      <c r="E146">
        <v>3</v>
      </c>
      <c r="F146" t="b">
        <v>1</v>
      </c>
      <c r="G146" t="s">
        <v>206</v>
      </c>
    </row>
    <row r="147" spans="1:7" x14ac:dyDescent="0.2">
      <c r="A147" t="s">
        <v>203</v>
      </c>
      <c r="B147" t="s">
        <v>207</v>
      </c>
      <c r="C147" t="s">
        <v>10</v>
      </c>
      <c r="D147" t="s">
        <v>208</v>
      </c>
      <c r="E147">
        <v>4</v>
      </c>
      <c r="F147" t="b">
        <v>1</v>
      </c>
      <c r="G147" t="s">
        <v>62</v>
      </c>
    </row>
    <row r="148" spans="1:7" x14ac:dyDescent="0.2">
      <c r="A148" t="s">
        <v>209</v>
      </c>
      <c r="B148" t="s">
        <v>210</v>
      </c>
      <c r="C148" t="s">
        <v>10</v>
      </c>
      <c r="D148" t="s">
        <v>211</v>
      </c>
      <c r="E148">
        <v>3</v>
      </c>
      <c r="F148" t="b">
        <v>1</v>
      </c>
      <c r="G148" t="s">
        <v>212</v>
      </c>
    </row>
    <row r="149" spans="1:7" x14ac:dyDescent="0.2">
      <c r="A149" t="s">
        <v>209</v>
      </c>
      <c r="B149" t="s">
        <v>213</v>
      </c>
      <c r="C149" t="s">
        <v>10</v>
      </c>
      <c r="D149" t="s">
        <v>42</v>
      </c>
      <c r="E149">
        <v>3</v>
      </c>
      <c r="F149" t="b">
        <v>1</v>
      </c>
      <c r="G149" t="s">
        <v>43</v>
      </c>
    </row>
    <row r="150" spans="1:7" x14ac:dyDescent="0.2">
      <c r="A150" t="s">
        <v>214</v>
      </c>
      <c r="B150" t="s">
        <v>215</v>
      </c>
      <c r="C150" t="s">
        <v>10</v>
      </c>
      <c r="D150" t="s">
        <v>216</v>
      </c>
      <c r="E150">
        <v>4</v>
      </c>
      <c r="F150" t="b">
        <v>1</v>
      </c>
      <c r="G150" t="s">
        <v>217</v>
      </c>
    </row>
    <row r="151" spans="1:7" x14ac:dyDescent="0.2">
      <c r="A151" t="s">
        <v>214</v>
      </c>
      <c r="B151" t="s">
        <v>218</v>
      </c>
      <c r="C151" t="s">
        <v>10</v>
      </c>
      <c r="D151" t="s">
        <v>78</v>
      </c>
      <c r="E151">
        <v>3</v>
      </c>
      <c r="F151" t="b">
        <v>1</v>
      </c>
      <c r="G151" t="s">
        <v>59</v>
      </c>
    </row>
    <row r="152" spans="1:7" x14ac:dyDescent="0.2">
      <c r="A152" t="s">
        <v>214</v>
      </c>
      <c r="B152" t="s">
        <v>219</v>
      </c>
      <c r="C152" t="s">
        <v>10</v>
      </c>
      <c r="D152" t="s">
        <v>138</v>
      </c>
      <c r="E152">
        <v>4</v>
      </c>
      <c r="F152" t="b">
        <v>1</v>
      </c>
      <c r="G152" t="s">
        <v>23</v>
      </c>
    </row>
    <row r="153" spans="1:7" x14ac:dyDescent="0.2">
      <c r="A153" t="s">
        <v>214</v>
      </c>
      <c r="B153" t="s">
        <v>220</v>
      </c>
      <c r="C153" t="s">
        <v>10</v>
      </c>
      <c r="D153" t="s">
        <v>221</v>
      </c>
      <c r="E153">
        <v>4</v>
      </c>
      <c r="F153" t="b">
        <v>1</v>
      </c>
      <c r="G153" t="s">
        <v>222</v>
      </c>
    </row>
    <row r="154" spans="1:7" x14ac:dyDescent="0.2">
      <c r="A154" t="s">
        <v>214</v>
      </c>
      <c r="B154" t="s">
        <v>220</v>
      </c>
      <c r="C154" t="s">
        <v>10</v>
      </c>
      <c r="D154" t="s">
        <v>221</v>
      </c>
      <c r="E154">
        <v>4</v>
      </c>
      <c r="F154" t="b">
        <v>1</v>
      </c>
      <c r="G154" t="s">
        <v>222</v>
      </c>
    </row>
    <row r="155" spans="1:7" x14ac:dyDescent="0.2">
      <c r="A155" t="s">
        <v>214</v>
      </c>
      <c r="B155" t="s">
        <v>220</v>
      </c>
      <c r="C155" t="s">
        <v>10</v>
      </c>
      <c r="D155" t="s">
        <v>221</v>
      </c>
      <c r="E155">
        <v>4</v>
      </c>
      <c r="F155" t="b">
        <v>1</v>
      </c>
      <c r="G155" t="s">
        <v>222</v>
      </c>
    </row>
    <row r="156" spans="1:7" x14ac:dyDescent="0.2">
      <c r="A156" t="s">
        <v>214</v>
      </c>
      <c r="B156" t="s">
        <v>223</v>
      </c>
      <c r="C156" t="s">
        <v>10</v>
      </c>
      <c r="D156" t="s">
        <v>224</v>
      </c>
      <c r="E156">
        <v>4</v>
      </c>
      <c r="F156" t="b">
        <v>1</v>
      </c>
      <c r="G156" t="s">
        <v>126</v>
      </c>
    </row>
    <row r="157" spans="1:7" x14ac:dyDescent="0.2">
      <c r="A157" t="s">
        <v>214</v>
      </c>
      <c r="B157" t="s">
        <v>223</v>
      </c>
      <c r="C157" t="s">
        <v>10</v>
      </c>
      <c r="D157" t="s">
        <v>224</v>
      </c>
      <c r="E157">
        <v>4</v>
      </c>
      <c r="F157" t="b">
        <v>1</v>
      </c>
      <c r="G157" t="s">
        <v>126</v>
      </c>
    </row>
    <row r="158" spans="1:7" x14ac:dyDescent="0.2">
      <c r="A158" t="s">
        <v>214</v>
      </c>
      <c r="B158" t="s">
        <v>223</v>
      </c>
      <c r="C158" t="s">
        <v>10</v>
      </c>
      <c r="D158" t="s">
        <v>224</v>
      </c>
      <c r="E158">
        <v>4</v>
      </c>
      <c r="F158" t="b">
        <v>1</v>
      </c>
      <c r="G158" t="s">
        <v>126</v>
      </c>
    </row>
    <row r="159" spans="1:7" x14ac:dyDescent="0.2">
      <c r="A159" t="s">
        <v>214</v>
      </c>
      <c r="B159" t="s">
        <v>223</v>
      </c>
      <c r="C159" t="s">
        <v>10</v>
      </c>
      <c r="D159" t="s">
        <v>224</v>
      </c>
      <c r="E159">
        <v>4</v>
      </c>
      <c r="F159" t="b">
        <v>1</v>
      </c>
      <c r="G159" t="s">
        <v>126</v>
      </c>
    </row>
    <row r="160" spans="1:7" x14ac:dyDescent="0.2">
      <c r="A160" t="s">
        <v>214</v>
      </c>
      <c r="B160" t="s">
        <v>225</v>
      </c>
      <c r="C160" t="s">
        <v>10</v>
      </c>
      <c r="D160" t="s">
        <v>226</v>
      </c>
      <c r="E160">
        <v>3</v>
      </c>
      <c r="F160" t="b">
        <v>1</v>
      </c>
      <c r="G160" t="s">
        <v>53</v>
      </c>
    </row>
    <row r="161" spans="1:8" x14ac:dyDescent="0.2">
      <c r="A161" t="s">
        <v>227</v>
      </c>
      <c r="B161" t="s">
        <v>228</v>
      </c>
      <c r="C161" t="s">
        <v>10</v>
      </c>
      <c r="D161" t="s">
        <v>229</v>
      </c>
      <c r="E161">
        <v>3</v>
      </c>
      <c r="F161" t="b">
        <v>1</v>
      </c>
      <c r="G161" t="s">
        <v>230</v>
      </c>
    </row>
    <row r="162" spans="1:8" x14ac:dyDescent="0.2">
      <c r="A162" t="s">
        <v>227</v>
      </c>
      <c r="B162" t="s">
        <v>231</v>
      </c>
      <c r="C162" t="s">
        <v>10</v>
      </c>
      <c r="D162" t="s">
        <v>78</v>
      </c>
      <c r="E162">
        <v>4</v>
      </c>
      <c r="F162" t="b">
        <v>1</v>
      </c>
      <c r="G162" t="s">
        <v>59</v>
      </c>
    </row>
    <row r="163" spans="1:8" x14ac:dyDescent="0.2">
      <c r="A163" t="s">
        <v>227</v>
      </c>
      <c r="B163" t="s">
        <v>232</v>
      </c>
      <c r="C163" t="s">
        <v>14</v>
      </c>
      <c r="D163" t="s">
        <v>233</v>
      </c>
      <c r="E163">
        <v>4</v>
      </c>
      <c r="F163" t="b">
        <v>1</v>
      </c>
      <c r="G163" t="s">
        <v>234</v>
      </c>
    </row>
    <row r="164" spans="1:8" x14ac:dyDescent="0.2">
      <c r="A164" t="s">
        <v>235</v>
      </c>
      <c r="B164" t="s">
        <v>236</v>
      </c>
      <c r="C164" t="s">
        <v>10</v>
      </c>
      <c r="D164" t="s">
        <v>237</v>
      </c>
      <c r="E164">
        <v>4</v>
      </c>
      <c r="F164" t="b">
        <v>1</v>
      </c>
      <c r="G164" t="s">
        <v>126</v>
      </c>
    </row>
    <row r="165" spans="1:8" x14ac:dyDescent="0.2">
      <c r="A165" t="s">
        <v>235</v>
      </c>
      <c r="B165" t="s">
        <v>236</v>
      </c>
      <c r="C165" t="s">
        <v>10</v>
      </c>
      <c r="D165" t="s">
        <v>237</v>
      </c>
      <c r="E165">
        <v>4</v>
      </c>
      <c r="F165" t="b">
        <v>1</v>
      </c>
      <c r="G165" t="s">
        <v>126</v>
      </c>
    </row>
    <row r="166" spans="1:8" x14ac:dyDescent="0.2">
      <c r="A166" t="s">
        <v>235</v>
      </c>
      <c r="B166" t="s">
        <v>236</v>
      </c>
      <c r="C166" t="s">
        <v>10</v>
      </c>
      <c r="D166" t="s">
        <v>237</v>
      </c>
      <c r="E166">
        <v>4</v>
      </c>
      <c r="F166" t="b">
        <v>1</v>
      </c>
      <c r="G166" t="s">
        <v>126</v>
      </c>
    </row>
    <row r="167" spans="1:8" x14ac:dyDescent="0.2">
      <c r="A167" t="s">
        <v>235</v>
      </c>
      <c r="B167" t="s">
        <v>236</v>
      </c>
      <c r="C167" t="s">
        <v>10</v>
      </c>
      <c r="D167" t="s">
        <v>237</v>
      </c>
      <c r="E167">
        <v>4</v>
      </c>
      <c r="F167" t="b">
        <v>1</v>
      </c>
      <c r="G167" t="s">
        <v>126</v>
      </c>
    </row>
    <row r="168" spans="1:8" x14ac:dyDescent="0.2">
      <c r="A168" t="s">
        <v>235</v>
      </c>
      <c r="B168" t="s">
        <v>236</v>
      </c>
      <c r="C168" t="s">
        <v>10</v>
      </c>
      <c r="D168" t="s">
        <v>237</v>
      </c>
      <c r="E168">
        <v>4</v>
      </c>
      <c r="F168" t="b">
        <v>1</v>
      </c>
      <c r="G168" t="s">
        <v>126</v>
      </c>
    </row>
    <row r="169" spans="1:8" x14ac:dyDescent="0.2">
      <c r="A169" t="s">
        <v>235</v>
      </c>
      <c r="B169" t="s">
        <v>238</v>
      </c>
      <c r="C169" t="s">
        <v>10</v>
      </c>
      <c r="D169" t="s">
        <v>239</v>
      </c>
      <c r="E169">
        <v>4</v>
      </c>
      <c r="F169" t="b">
        <v>1</v>
      </c>
      <c r="G169" t="s">
        <v>240</v>
      </c>
    </row>
    <row r="170" spans="1:8" x14ac:dyDescent="0.2">
      <c r="A170" t="s">
        <v>235</v>
      </c>
      <c r="B170" t="s">
        <v>238</v>
      </c>
      <c r="C170" t="s">
        <v>10</v>
      </c>
      <c r="D170" t="s">
        <v>239</v>
      </c>
      <c r="E170">
        <v>4</v>
      </c>
      <c r="F170" t="b">
        <v>1</v>
      </c>
      <c r="G170" t="s">
        <v>240</v>
      </c>
    </row>
    <row r="171" spans="1:8" x14ac:dyDescent="0.2">
      <c r="A171" t="s">
        <v>235</v>
      </c>
      <c r="B171" t="s">
        <v>241</v>
      </c>
      <c r="C171" t="s">
        <v>10</v>
      </c>
      <c r="D171" t="s">
        <v>242</v>
      </c>
      <c r="E171">
        <v>4</v>
      </c>
      <c r="F171" t="b">
        <v>0</v>
      </c>
      <c r="H171" t="b">
        <v>0</v>
      </c>
    </row>
    <row r="172" spans="1:8" x14ac:dyDescent="0.2">
      <c r="A172" t="s">
        <v>235</v>
      </c>
      <c r="B172" t="s">
        <v>241</v>
      </c>
      <c r="C172" t="s">
        <v>10</v>
      </c>
      <c r="D172" t="s">
        <v>242</v>
      </c>
      <c r="E172">
        <v>4</v>
      </c>
      <c r="F172" t="b">
        <v>0</v>
      </c>
      <c r="H172" t="b">
        <v>0</v>
      </c>
    </row>
    <row r="173" spans="1:8" x14ac:dyDescent="0.2">
      <c r="A173" t="s">
        <v>235</v>
      </c>
      <c r="B173" t="s">
        <v>241</v>
      </c>
      <c r="C173" t="s">
        <v>10</v>
      </c>
      <c r="D173" t="s">
        <v>242</v>
      </c>
      <c r="E173">
        <v>4</v>
      </c>
      <c r="F173" t="b">
        <v>0</v>
      </c>
      <c r="H173" t="b">
        <v>0</v>
      </c>
    </row>
    <row r="174" spans="1:8" x14ac:dyDescent="0.2">
      <c r="A174" t="s">
        <v>235</v>
      </c>
      <c r="B174" t="s">
        <v>241</v>
      </c>
      <c r="C174" t="s">
        <v>10</v>
      </c>
      <c r="D174" t="s">
        <v>242</v>
      </c>
      <c r="E174">
        <v>4</v>
      </c>
      <c r="F174" t="b">
        <v>0</v>
      </c>
      <c r="H174" t="b">
        <v>0</v>
      </c>
    </row>
    <row r="175" spans="1:8" x14ac:dyDescent="0.2">
      <c r="A175" t="s">
        <v>235</v>
      </c>
      <c r="B175" t="s">
        <v>243</v>
      </c>
      <c r="C175" t="s">
        <v>10</v>
      </c>
      <c r="D175" t="s">
        <v>242</v>
      </c>
      <c r="E175">
        <v>3</v>
      </c>
      <c r="F175" t="b">
        <v>0</v>
      </c>
      <c r="H175" t="b">
        <v>0</v>
      </c>
    </row>
    <row r="176" spans="1:8" x14ac:dyDescent="0.2">
      <c r="A176" t="s">
        <v>235</v>
      </c>
      <c r="B176" t="s">
        <v>244</v>
      </c>
      <c r="C176" t="s">
        <v>10</v>
      </c>
      <c r="D176" t="s">
        <v>245</v>
      </c>
      <c r="E176">
        <v>3</v>
      </c>
      <c r="F176" t="b">
        <v>1</v>
      </c>
      <c r="G176" t="s">
        <v>246</v>
      </c>
    </row>
    <row r="177" spans="1:8" x14ac:dyDescent="0.2">
      <c r="A177" t="s">
        <v>235</v>
      </c>
      <c r="B177" t="s">
        <v>247</v>
      </c>
      <c r="C177" t="s">
        <v>10</v>
      </c>
      <c r="D177" t="s">
        <v>221</v>
      </c>
      <c r="E177">
        <v>2</v>
      </c>
      <c r="F177" t="b">
        <v>1</v>
      </c>
      <c r="G177" t="s">
        <v>222</v>
      </c>
    </row>
    <row r="178" spans="1:8" x14ac:dyDescent="0.2">
      <c r="A178" t="s">
        <v>248</v>
      </c>
      <c r="B178" t="s">
        <v>249</v>
      </c>
      <c r="C178" t="s">
        <v>14</v>
      </c>
      <c r="D178" t="s">
        <v>250</v>
      </c>
      <c r="E178">
        <v>3</v>
      </c>
      <c r="F178" t="b">
        <v>1</v>
      </c>
      <c r="G178" t="s">
        <v>251</v>
      </c>
    </row>
    <row r="179" spans="1:8" x14ac:dyDescent="0.2">
      <c r="A179" t="s">
        <v>248</v>
      </c>
      <c r="B179" t="s">
        <v>252</v>
      </c>
      <c r="C179" t="s">
        <v>10</v>
      </c>
      <c r="D179" t="s">
        <v>253</v>
      </c>
      <c r="E179">
        <v>2</v>
      </c>
      <c r="F179" t="b">
        <v>1</v>
      </c>
      <c r="G179" t="s">
        <v>251</v>
      </c>
    </row>
    <row r="180" spans="1:8" x14ac:dyDescent="0.2">
      <c r="A180" t="s">
        <v>254</v>
      </c>
      <c r="B180" t="s">
        <v>255</v>
      </c>
      <c r="C180" t="s">
        <v>10</v>
      </c>
      <c r="D180" t="s">
        <v>256</v>
      </c>
      <c r="E180">
        <v>3</v>
      </c>
      <c r="F180" t="b">
        <v>1</v>
      </c>
      <c r="G180" t="s">
        <v>257</v>
      </c>
    </row>
    <row r="181" spans="1:8" x14ac:dyDescent="0.2">
      <c r="A181" t="s">
        <v>258</v>
      </c>
      <c r="B181" t="s">
        <v>259</v>
      </c>
      <c r="C181" t="s">
        <v>10</v>
      </c>
      <c r="D181" t="s">
        <v>242</v>
      </c>
      <c r="E181">
        <v>3</v>
      </c>
      <c r="F181" t="b">
        <v>0</v>
      </c>
      <c r="H181" t="b">
        <v>0</v>
      </c>
    </row>
    <row r="182" spans="1:8" x14ac:dyDescent="0.2">
      <c r="A182" t="s">
        <v>258</v>
      </c>
      <c r="B182" t="s">
        <v>260</v>
      </c>
      <c r="C182" t="s">
        <v>10</v>
      </c>
      <c r="D182" t="s">
        <v>261</v>
      </c>
      <c r="E182">
        <v>4</v>
      </c>
      <c r="F182" t="b">
        <v>1</v>
      </c>
      <c r="G182" t="s">
        <v>262</v>
      </c>
    </row>
    <row r="183" spans="1:8" x14ac:dyDescent="0.2">
      <c r="A183" t="s">
        <v>258</v>
      </c>
      <c r="B183" t="s">
        <v>260</v>
      </c>
      <c r="C183" t="s">
        <v>10</v>
      </c>
      <c r="D183" t="s">
        <v>261</v>
      </c>
      <c r="E183">
        <v>4</v>
      </c>
      <c r="F183" t="b">
        <v>1</v>
      </c>
      <c r="G183" t="s">
        <v>262</v>
      </c>
    </row>
    <row r="184" spans="1:8" x14ac:dyDescent="0.2">
      <c r="A184" t="s">
        <v>258</v>
      </c>
      <c r="B184" t="s">
        <v>260</v>
      </c>
      <c r="C184" t="s">
        <v>10</v>
      </c>
      <c r="D184" t="s">
        <v>261</v>
      </c>
      <c r="E184">
        <v>4</v>
      </c>
      <c r="F184" t="b">
        <v>1</v>
      </c>
      <c r="G184" t="s">
        <v>262</v>
      </c>
    </row>
    <row r="185" spans="1:8" x14ac:dyDescent="0.2">
      <c r="A185" t="s">
        <v>258</v>
      </c>
      <c r="B185" t="s">
        <v>260</v>
      </c>
      <c r="C185" t="s">
        <v>10</v>
      </c>
      <c r="D185" t="s">
        <v>261</v>
      </c>
      <c r="E185">
        <v>4</v>
      </c>
      <c r="F185" t="b">
        <v>1</v>
      </c>
      <c r="G185" t="s">
        <v>262</v>
      </c>
    </row>
    <row r="186" spans="1:8" x14ac:dyDescent="0.2">
      <c r="A186" t="s">
        <v>258</v>
      </c>
      <c r="B186" t="s">
        <v>260</v>
      </c>
      <c r="C186" t="s">
        <v>10</v>
      </c>
      <c r="D186" t="s">
        <v>261</v>
      </c>
      <c r="E186">
        <v>4</v>
      </c>
      <c r="F186" t="b">
        <v>1</v>
      </c>
      <c r="G186" t="s">
        <v>262</v>
      </c>
    </row>
    <row r="187" spans="1:8" x14ac:dyDescent="0.2">
      <c r="A187" t="s">
        <v>258</v>
      </c>
      <c r="B187" t="s">
        <v>263</v>
      </c>
      <c r="C187" t="s">
        <v>10</v>
      </c>
      <c r="D187" t="s">
        <v>264</v>
      </c>
      <c r="E187">
        <v>3</v>
      </c>
      <c r="F187" t="b">
        <v>1</v>
      </c>
      <c r="G187" t="s">
        <v>59</v>
      </c>
    </row>
    <row r="188" spans="1:8" x14ac:dyDescent="0.2">
      <c r="A188" t="s">
        <v>258</v>
      </c>
      <c r="B188" t="s">
        <v>265</v>
      </c>
      <c r="C188" t="s">
        <v>10</v>
      </c>
      <c r="D188" t="s">
        <v>266</v>
      </c>
      <c r="E188">
        <v>3</v>
      </c>
      <c r="F188" t="b">
        <v>1</v>
      </c>
      <c r="G188" t="s">
        <v>267</v>
      </c>
    </row>
    <row r="189" spans="1:8" x14ac:dyDescent="0.2">
      <c r="A189" t="s">
        <v>268</v>
      </c>
      <c r="B189" t="s">
        <v>269</v>
      </c>
      <c r="C189" t="s">
        <v>10</v>
      </c>
      <c r="D189" t="s">
        <v>242</v>
      </c>
      <c r="E189">
        <v>4</v>
      </c>
      <c r="F189" t="b">
        <v>0</v>
      </c>
      <c r="H189" t="b">
        <v>0</v>
      </c>
    </row>
    <row r="190" spans="1:8" x14ac:dyDescent="0.2">
      <c r="A190" t="s">
        <v>268</v>
      </c>
      <c r="B190" t="s">
        <v>269</v>
      </c>
      <c r="C190" t="s">
        <v>10</v>
      </c>
      <c r="D190" t="s">
        <v>242</v>
      </c>
      <c r="E190">
        <v>4</v>
      </c>
      <c r="F190" t="b">
        <v>0</v>
      </c>
      <c r="H190" t="b">
        <v>0</v>
      </c>
    </row>
    <row r="191" spans="1:8" x14ac:dyDescent="0.2">
      <c r="A191" t="s">
        <v>268</v>
      </c>
      <c r="B191" t="s">
        <v>270</v>
      </c>
      <c r="C191" t="s">
        <v>10</v>
      </c>
      <c r="D191" t="s">
        <v>242</v>
      </c>
      <c r="E191">
        <v>4</v>
      </c>
      <c r="F191" t="b">
        <v>0</v>
      </c>
      <c r="H191" t="b">
        <v>0</v>
      </c>
    </row>
    <row r="192" spans="1:8" x14ac:dyDescent="0.2">
      <c r="A192" t="s">
        <v>268</v>
      </c>
      <c r="B192" t="s">
        <v>270</v>
      </c>
      <c r="C192" t="s">
        <v>10</v>
      </c>
      <c r="D192" t="s">
        <v>242</v>
      </c>
      <c r="E192">
        <v>4</v>
      </c>
      <c r="F192" t="b">
        <v>0</v>
      </c>
      <c r="H192" t="b">
        <v>0</v>
      </c>
    </row>
    <row r="193" spans="1:8" x14ac:dyDescent="0.2">
      <c r="A193" t="s">
        <v>268</v>
      </c>
      <c r="B193" t="s">
        <v>271</v>
      </c>
      <c r="C193" t="s">
        <v>14</v>
      </c>
      <c r="D193" t="s">
        <v>272</v>
      </c>
      <c r="E193">
        <v>3</v>
      </c>
      <c r="F193" t="b">
        <v>1</v>
      </c>
      <c r="G193" t="s">
        <v>222</v>
      </c>
    </row>
    <row r="194" spans="1:8" x14ac:dyDescent="0.2">
      <c r="A194" t="s">
        <v>268</v>
      </c>
      <c r="B194" t="s">
        <v>273</v>
      </c>
      <c r="C194" t="s">
        <v>10</v>
      </c>
      <c r="D194" t="s">
        <v>274</v>
      </c>
      <c r="E194">
        <v>1</v>
      </c>
      <c r="F194" t="b">
        <v>1</v>
      </c>
      <c r="G194" t="s">
        <v>275</v>
      </c>
    </row>
    <row r="195" spans="1:8" x14ac:dyDescent="0.2">
      <c r="A195" t="s">
        <v>268</v>
      </c>
      <c r="B195" t="s">
        <v>276</v>
      </c>
      <c r="C195" t="s">
        <v>14</v>
      </c>
      <c r="D195" t="s">
        <v>277</v>
      </c>
      <c r="E195">
        <v>4</v>
      </c>
      <c r="F195" t="b">
        <v>1</v>
      </c>
      <c r="G195" t="s">
        <v>29</v>
      </c>
    </row>
    <row r="196" spans="1:8" x14ac:dyDescent="0.2">
      <c r="A196" t="s">
        <v>268</v>
      </c>
      <c r="B196" t="s">
        <v>278</v>
      </c>
      <c r="C196" t="s">
        <v>10</v>
      </c>
      <c r="D196" t="s">
        <v>73</v>
      </c>
      <c r="E196">
        <v>4</v>
      </c>
      <c r="F196" t="b">
        <v>1</v>
      </c>
      <c r="G196" t="s">
        <v>74</v>
      </c>
    </row>
    <row r="197" spans="1:8" x14ac:dyDescent="0.2">
      <c r="A197" t="s">
        <v>279</v>
      </c>
      <c r="B197" t="s">
        <v>280</v>
      </c>
      <c r="C197" t="s">
        <v>10</v>
      </c>
      <c r="D197" t="s">
        <v>281</v>
      </c>
      <c r="E197">
        <v>3</v>
      </c>
      <c r="F197" t="b">
        <v>1</v>
      </c>
      <c r="G197" t="s">
        <v>122</v>
      </c>
    </row>
    <row r="198" spans="1:8" x14ac:dyDescent="0.2">
      <c r="A198" t="s">
        <v>279</v>
      </c>
      <c r="B198" t="s">
        <v>280</v>
      </c>
      <c r="C198" t="s">
        <v>10</v>
      </c>
      <c r="D198" t="s">
        <v>281</v>
      </c>
      <c r="E198">
        <v>3</v>
      </c>
      <c r="F198" t="b">
        <v>1</v>
      </c>
      <c r="G198" t="s">
        <v>122</v>
      </c>
    </row>
    <row r="199" spans="1:8" x14ac:dyDescent="0.2">
      <c r="A199" t="s">
        <v>279</v>
      </c>
      <c r="B199" t="s">
        <v>280</v>
      </c>
      <c r="C199" t="s">
        <v>10</v>
      </c>
      <c r="D199" t="s">
        <v>281</v>
      </c>
      <c r="E199">
        <v>3</v>
      </c>
      <c r="F199" t="b">
        <v>1</v>
      </c>
      <c r="G199" t="s">
        <v>122</v>
      </c>
    </row>
    <row r="200" spans="1:8" x14ac:dyDescent="0.2">
      <c r="A200" t="s">
        <v>279</v>
      </c>
      <c r="B200" t="s">
        <v>282</v>
      </c>
      <c r="C200" t="s">
        <v>10</v>
      </c>
      <c r="D200" t="s">
        <v>73</v>
      </c>
      <c r="E200">
        <v>4</v>
      </c>
      <c r="F200" t="b">
        <v>1</v>
      </c>
      <c r="G200" t="s">
        <v>74</v>
      </c>
    </row>
    <row r="201" spans="1:8" x14ac:dyDescent="0.2">
      <c r="A201" t="s">
        <v>283</v>
      </c>
      <c r="B201" t="s">
        <v>284</v>
      </c>
      <c r="C201" t="s">
        <v>10</v>
      </c>
      <c r="D201" t="s">
        <v>242</v>
      </c>
      <c r="E201">
        <v>4</v>
      </c>
      <c r="F201" t="b">
        <v>0</v>
      </c>
      <c r="H201" t="b">
        <v>0</v>
      </c>
    </row>
    <row r="202" spans="1:8" x14ac:dyDescent="0.2">
      <c r="A202" t="s">
        <v>283</v>
      </c>
      <c r="B202" t="s">
        <v>285</v>
      </c>
      <c r="C202" t="s">
        <v>10</v>
      </c>
      <c r="D202" t="s">
        <v>286</v>
      </c>
      <c r="E202">
        <v>2</v>
      </c>
      <c r="F202" t="b">
        <v>1</v>
      </c>
      <c r="G202" t="s">
        <v>287</v>
      </c>
    </row>
    <row r="203" spans="1:8" x14ac:dyDescent="0.2">
      <c r="A203" t="s">
        <v>288</v>
      </c>
      <c r="B203" t="s">
        <v>289</v>
      </c>
      <c r="C203" t="s">
        <v>14</v>
      </c>
      <c r="D203" t="s">
        <v>290</v>
      </c>
      <c r="E203">
        <v>3</v>
      </c>
      <c r="F203" t="b">
        <v>1</v>
      </c>
      <c r="G203" t="s">
        <v>291</v>
      </c>
    </row>
    <row r="204" spans="1:8" x14ac:dyDescent="0.2">
      <c r="A204" t="s">
        <v>288</v>
      </c>
      <c r="B204" t="s">
        <v>289</v>
      </c>
      <c r="C204" t="s">
        <v>14</v>
      </c>
      <c r="D204" t="s">
        <v>290</v>
      </c>
      <c r="E204">
        <v>3</v>
      </c>
      <c r="F204" t="b">
        <v>1</v>
      </c>
      <c r="G204" t="s">
        <v>291</v>
      </c>
    </row>
    <row r="205" spans="1:8" x14ac:dyDescent="0.2">
      <c r="A205" t="s">
        <v>288</v>
      </c>
      <c r="B205" t="s">
        <v>289</v>
      </c>
      <c r="C205" t="s">
        <v>14</v>
      </c>
      <c r="D205" t="s">
        <v>290</v>
      </c>
      <c r="E205">
        <v>3</v>
      </c>
      <c r="F205" t="b">
        <v>1</v>
      </c>
      <c r="G205" t="s">
        <v>291</v>
      </c>
    </row>
    <row r="206" spans="1:8" x14ac:dyDescent="0.2">
      <c r="A206" t="s">
        <v>288</v>
      </c>
      <c r="B206" t="s">
        <v>292</v>
      </c>
      <c r="C206" t="s">
        <v>10</v>
      </c>
      <c r="D206" t="s">
        <v>293</v>
      </c>
      <c r="E206">
        <v>2</v>
      </c>
      <c r="F206" t="b">
        <v>0</v>
      </c>
      <c r="H206" t="b">
        <v>0</v>
      </c>
    </row>
    <row r="207" spans="1:8" x14ac:dyDescent="0.2">
      <c r="A207" t="s">
        <v>294</v>
      </c>
      <c r="B207" t="s">
        <v>295</v>
      </c>
      <c r="C207" t="s">
        <v>10</v>
      </c>
      <c r="D207" t="s">
        <v>296</v>
      </c>
      <c r="E207">
        <v>4</v>
      </c>
      <c r="F207" t="b">
        <v>1</v>
      </c>
      <c r="G207" t="s">
        <v>297</v>
      </c>
    </row>
    <row r="208" spans="1:8" x14ac:dyDescent="0.2">
      <c r="A208" t="s">
        <v>294</v>
      </c>
      <c r="B208" t="s">
        <v>295</v>
      </c>
      <c r="C208" t="s">
        <v>10</v>
      </c>
      <c r="D208" t="s">
        <v>296</v>
      </c>
      <c r="E208">
        <v>4</v>
      </c>
      <c r="F208" t="b">
        <v>1</v>
      </c>
      <c r="G208" t="s">
        <v>297</v>
      </c>
    </row>
    <row r="209" spans="1:7" x14ac:dyDescent="0.2">
      <c r="A209" t="s">
        <v>294</v>
      </c>
      <c r="B209" t="s">
        <v>295</v>
      </c>
      <c r="C209" t="s">
        <v>10</v>
      </c>
      <c r="D209" t="s">
        <v>296</v>
      </c>
      <c r="E209">
        <v>4</v>
      </c>
      <c r="F209" t="b">
        <v>1</v>
      </c>
      <c r="G209" t="s">
        <v>297</v>
      </c>
    </row>
    <row r="210" spans="1:7" x14ac:dyDescent="0.2">
      <c r="A210" t="s">
        <v>294</v>
      </c>
      <c r="B210" t="s">
        <v>295</v>
      </c>
      <c r="C210" t="s">
        <v>10</v>
      </c>
      <c r="D210" t="s">
        <v>296</v>
      </c>
      <c r="E210">
        <v>4</v>
      </c>
      <c r="F210" t="b">
        <v>1</v>
      </c>
      <c r="G210" t="s">
        <v>297</v>
      </c>
    </row>
    <row r="211" spans="1:7" x14ac:dyDescent="0.2">
      <c r="A211" t="s">
        <v>294</v>
      </c>
      <c r="B211" t="s">
        <v>295</v>
      </c>
      <c r="C211" t="s">
        <v>10</v>
      </c>
      <c r="D211" t="s">
        <v>296</v>
      </c>
      <c r="E211">
        <v>4</v>
      </c>
      <c r="F211" t="b">
        <v>1</v>
      </c>
      <c r="G211" t="s">
        <v>297</v>
      </c>
    </row>
    <row r="212" spans="1:7" x14ac:dyDescent="0.2">
      <c r="A212" t="s">
        <v>298</v>
      </c>
      <c r="B212" t="s">
        <v>299</v>
      </c>
      <c r="C212" t="s">
        <v>10</v>
      </c>
      <c r="D212" t="s">
        <v>300</v>
      </c>
      <c r="E212">
        <v>2</v>
      </c>
      <c r="F212" t="b">
        <v>1</v>
      </c>
      <c r="G212" t="s">
        <v>301</v>
      </c>
    </row>
    <row r="213" spans="1:7" x14ac:dyDescent="0.2">
      <c r="A213" t="s">
        <v>298</v>
      </c>
      <c r="B213" t="s">
        <v>302</v>
      </c>
      <c r="C213" t="s">
        <v>10</v>
      </c>
      <c r="D213" t="s">
        <v>303</v>
      </c>
      <c r="E213">
        <v>2</v>
      </c>
      <c r="F213" t="b">
        <v>1</v>
      </c>
      <c r="G213" t="s">
        <v>304</v>
      </c>
    </row>
    <row r="214" spans="1:7" x14ac:dyDescent="0.2">
      <c r="A214" t="s">
        <v>298</v>
      </c>
      <c r="B214" t="s">
        <v>302</v>
      </c>
      <c r="C214" t="s">
        <v>10</v>
      </c>
      <c r="D214" t="s">
        <v>303</v>
      </c>
      <c r="E214">
        <v>2</v>
      </c>
      <c r="F214" t="b">
        <v>1</v>
      </c>
      <c r="G214" t="s">
        <v>304</v>
      </c>
    </row>
    <row r="215" spans="1:7" x14ac:dyDescent="0.2">
      <c r="A215" t="s">
        <v>298</v>
      </c>
      <c r="B215" t="s">
        <v>302</v>
      </c>
      <c r="C215" t="s">
        <v>10</v>
      </c>
      <c r="D215" t="s">
        <v>303</v>
      </c>
      <c r="E215">
        <v>2</v>
      </c>
      <c r="F215" t="b">
        <v>1</v>
      </c>
      <c r="G215" t="s">
        <v>304</v>
      </c>
    </row>
    <row r="216" spans="1:7" x14ac:dyDescent="0.2">
      <c r="A216" t="s">
        <v>298</v>
      </c>
      <c r="B216" t="s">
        <v>305</v>
      </c>
      <c r="C216" t="s">
        <v>10</v>
      </c>
      <c r="D216" t="s">
        <v>306</v>
      </c>
      <c r="E216">
        <v>2</v>
      </c>
      <c r="F216" t="b">
        <v>1</v>
      </c>
      <c r="G216" t="s">
        <v>307</v>
      </c>
    </row>
    <row r="217" spans="1:7" x14ac:dyDescent="0.2">
      <c r="A217" t="s">
        <v>298</v>
      </c>
      <c r="B217" t="s">
        <v>308</v>
      </c>
      <c r="C217" t="s">
        <v>10</v>
      </c>
      <c r="D217" t="s">
        <v>309</v>
      </c>
      <c r="E217">
        <v>2</v>
      </c>
      <c r="F217" t="b">
        <v>1</v>
      </c>
      <c r="G217" t="s">
        <v>200</v>
      </c>
    </row>
    <row r="218" spans="1:7" x14ac:dyDescent="0.2">
      <c r="A218" t="s">
        <v>298</v>
      </c>
      <c r="B218" t="s">
        <v>310</v>
      </c>
      <c r="C218" t="s">
        <v>10</v>
      </c>
      <c r="D218" t="s">
        <v>311</v>
      </c>
      <c r="E218">
        <v>4</v>
      </c>
      <c r="F218" t="b">
        <v>1</v>
      </c>
      <c r="G218" t="s">
        <v>301</v>
      </c>
    </row>
    <row r="219" spans="1:7" x14ac:dyDescent="0.2">
      <c r="A219" t="s">
        <v>312</v>
      </c>
      <c r="B219" t="s">
        <v>313</v>
      </c>
      <c r="C219" t="s">
        <v>10</v>
      </c>
      <c r="D219" t="s">
        <v>314</v>
      </c>
      <c r="E219">
        <v>4</v>
      </c>
      <c r="F219" t="b">
        <v>1</v>
      </c>
      <c r="G219" t="s">
        <v>315</v>
      </c>
    </row>
    <row r="220" spans="1:7" x14ac:dyDescent="0.2">
      <c r="A220" t="s">
        <v>312</v>
      </c>
      <c r="B220" t="s">
        <v>313</v>
      </c>
      <c r="C220" t="s">
        <v>10</v>
      </c>
      <c r="D220" t="s">
        <v>314</v>
      </c>
      <c r="E220">
        <v>4</v>
      </c>
      <c r="F220" t="b">
        <v>1</v>
      </c>
      <c r="G220" t="s">
        <v>315</v>
      </c>
    </row>
    <row r="221" spans="1:7" x14ac:dyDescent="0.2">
      <c r="A221" t="s">
        <v>312</v>
      </c>
      <c r="B221" t="s">
        <v>313</v>
      </c>
      <c r="C221" t="s">
        <v>10</v>
      </c>
      <c r="D221" t="s">
        <v>314</v>
      </c>
      <c r="E221">
        <v>4</v>
      </c>
      <c r="F221" t="b">
        <v>1</v>
      </c>
      <c r="G221" t="s">
        <v>315</v>
      </c>
    </row>
    <row r="222" spans="1:7" x14ac:dyDescent="0.2">
      <c r="A222" t="s">
        <v>312</v>
      </c>
      <c r="B222" t="s">
        <v>313</v>
      </c>
      <c r="C222" t="s">
        <v>10</v>
      </c>
      <c r="D222" t="s">
        <v>314</v>
      </c>
      <c r="E222">
        <v>4</v>
      </c>
      <c r="F222" t="b">
        <v>1</v>
      </c>
      <c r="G222" t="s">
        <v>315</v>
      </c>
    </row>
    <row r="223" spans="1:7" x14ac:dyDescent="0.2">
      <c r="A223" t="s">
        <v>312</v>
      </c>
      <c r="B223" t="s">
        <v>313</v>
      </c>
      <c r="C223" t="s">
        <v>10</v>
      </c>
      <c r="D223" t="s">
        <v>314</v>
      </c>
      <c r="E223">
        <v>4</v>
      </c>
      <c r="F223" t="b">
        <v>1</v>
      </c>
      <c r="G223" t="s">
        <v>315</v>
      </c>
    </row>
    <row r="224" spans="1:7" x14ac:dyDescent="0.2">
      <c r="A224" t="s">
        <v>312</v>
      </c>
      <c r="B224" t="s">
        <v>313</v>
      </c>
      <c r="C224" t="s">
        <v>10</v>
      </c>
      <c r="D224" t="s">
        <v>314</v>
      </c>
      <c r="E224">
        <v>4</v>
      </c>
      <c r="F224" t="b">
        <v>1</v>
      </c>
      <c r="G224" t="s">
        <v>315</v>
      </c>
    </row>
    <row r="225" spans="1:8" x14ac:dyDescent="0.2">
      <c r="A225" t="s">
        <v>312</v>
      </c>
      <c r="B225" t="s">
        <v>313</v>
      </c>
      <c r="C225" t="s">
        <v>10</v>
      </c>
      <c r="D225" t="s">
        <v>314</v>
      </c>
      <c r="E225">
        <v>4</v>
      </c>
      <c r="F225" t="b">
        <v>1</v>
      </c>
      <c r="G225" t="s">
        <v>315</v>
      </c>
    </row>
    <row r="226" spans="1:8" x14ac:dyDescent="0.2">
      <c r="A226" t="s">
        <v>312</v>
      </c>
      <c r="B226" t="s">
        <v>313</v>
      </c>
      <c r="C226" t="s">
        <v>10</v>
      </c>
      <c r="D226" t="s">
        <v>314</v>
      </c>
      <c r="E226">
        <v>4</v>
      </c>
      <c r="F226" t="b">
        <v>1</v>
      </c>
      <c r="G226" t="s">
        <v>315</v>
      </c>
    </row>
    <row r="227" spans="1:8" x14ac:dyDescent="0.2">
      <c r="A227" t="s">
        <v>312</v>
      </c>
      <c r="B227" t="s">
        <v>316</v>
      </c>
      <c r="C227" t="s">
        <v>98</v>
      </c>
      <c r="D227" t="s">
        <v>317</v>
      </c>
      <c r="E227">
        <v>3</v>
      </c>
      <c r="F227" t="b">
        <v>1</v>
      </c>
      <c r="G227" t="s">
        <v>318</v>
      </c>
    </row>
    <row r="228" spans="1:8" x14ac:dyDescent="0.2">
      <c r="A228" t="s">
        <v>312</v>
      </c>
      <c r="B228" t="s">
        <v>319</v>
      </c>
      <c r="C228" t="s">
        <v>10</v>
      </c>
      <c r="D228" t="s">
        <v>293</v>
      </c>
      <c r="E228">
        <v>4</v>
      </c>
      <c r="F228" t="b">
        <v>0</v>
      </c>
      <c r="H228" t="b">
        <v>0</v>
      </c>
    </row>
    <row r="229" spans="1:8" x14ac:dyDescent="0.2">
      <c r="A229" t="s">
        <v>320</v>
      </c>
      <c r="B229" t="s">
        <v>321</v>
      </c>
      <c r="C229" t="s">
        <v>10</v>
      </c>
      <c r="D229" t="s">
        <v>11</v>
      </c>
      <c r="E229">
        <v>2</v>
      </c>
      <c r="F229" t="b">
        <v>0</v>
      </c>
      <c r="H229" t="b">
        <v>0</v>
      </c>
    </row>
    <row r="230" spans="1:8" x14ac:dyDescent="0.2">
      <c r="A230" t="s">
        <v>320</v>
      </c>
      <c r="B230" t="s">
        <v>322</v>
      </c>
      <c r="C230" t="s">
        <v>10</v>
      </c>
      <c r="D230" t="s">
        <v>323</v>
      </c>
      <c r="E230">
        <v>2</v>
      </c>
      <c r="F230" t="b">
        <v>1</v>
      </c>
      <c r="G230" t="s">
        <v>324</v>
      </c>
    </row>
    <row r="231" spans="1:8" x14ac:dyDescent="0.2">
      <c r="A231" t="s">
        <v>320</v>
      </c>
      <c r="B231" t="s">
        <v>325</v>
      </c>
      <c r="C231" t="s">
        <v>10</v>
      </c>
      <c r="D231" t="s">
        <v>129</v>
      </c>
      <c r="E231">
        <v>2</v>
      </c>
      <c r="F231" t="b">
        <v>1</v>
      </c>
      <c r="G231" t="s">
        <v>130</v>
      </c>
    </row>
    <row r="232" spans="1:8" x14ac:dyDescent="0.2">
      <c r="A232" t="s">
        <v>320</v>
      </c>
      <c r="B232" t="s">
        <v>326</v>
      </c>
      <c r="C232" t="s">
        <v>10</v>
      </c>
      <c r="D232" t="s">
        <v>327</v>
      </c>
      <c r="E232">
        <v>3</v>
      </c>
      <c r="F232" t="b">
        <v>1</v>
      </c>
      <c r="G232" t="s">
        <v>328</v>
      </c>
    </row>
    <row r="233" spans="1:8" x14ac:dyDescent="0.2">
      <c r="A233" t="s">
        <v>329</v>
      </c>
      <c r="B233" t="s">
        <v>330</v>
      </c>
      <c r="C233" t="s">
        <v>10</v>
      </c>
      <c r="D233" t="s">
        <v>331</v>
      </c>
      <c r="E233">
        <v>4</v>
      </c>
      <c r="F233" t="b">
        <v>1</v>
      </c>
      <c r="G233" t="s">
        <v>332</v>
      </c>
    </row>
    <row r="234" spans="1:8" x14ac:dyDescent="0.2">
      <c r="A234" t="s">
        <v>329</v>
      </c>
      <c r="B234" t="s">
        <v>333</v>
      </c>
      <c r="C234" t="s">
        <v>10</v>
      </c>
      <c r="D234" t="s">
        <v>334</v>
      </c>
      <c r="E234">
        <v>3</v>
      </c>
      <c r="F234" t="b">
        <v>1</v>
      </c>
      <c r="G234" t="s">
        <v>196</v>
      </c>
    </row>
    <row r="235" spans="1:8" x14ac:dyDescent="0.2">
      <c r="A235" t="s">
        <v>329</v>
      </c>
      <c r="B235" t="s">
        <v>335</v>
      </c>
      <c r="C235" t="s">
        <v>10</v>
      </c>
      <c r="D235" t="s">
        <v>336</v>
      </c>
      <c r="E235">
        <v>3</v>
      </c>
      <c r="F235" t="b">
        <v>1</v>
      </c>
      <c r="G235" t="s">
        <v>59</v>
      </c>
    </row>
    <row r="236" spans="1:8" x14ac:dyDescent="0.2">
      <c r="A236" t="s">
        <v>329</v>
      </c>
      <c r="B236" t="s">
        <v>326</v>
      </c>
      <c r="C236" t="s">
        <v>10</v>
      </c>
      <c r="D236" t="s">
        <v>327</v>
      </c>
      <c r="E236">
        <v>3</v>
      </c>
      <c r="F236" t="b">
        <v>1</v>
      </c>
      <c r="G236" t="s">
        <v>328</v>
      </c>
    </row>
    <row r="237" spans="1:8" x14ac:dyDescent="0.2">
      <c r="A237" t="s">
        <v>337</v>
      </c>
      <c r="B237" t="s">
        <v>338</v>
      </c>
      <c r="C237" t="s">
        <v>10</v>
      </c>
      <c r="D237" t="s">
        <v>339</v>
      </c>
      <c r="E237">
        <v>4</v>
      </c>
      <c r="F237" t="b">
        <v>1</v>
      </c>
      <c r="G237" t="s">
        <v>126</v>
      </c>
    </row>
    <row r="238" spans="1:8" x14ac:dyDescent="0.2">
      <c r="A238" t="s">
        <v>337</v>
      </c>
      <c r="B238" t="s">
        <v>340</v>
      </c>
      <c r="C238" t="s">
        <v>10</v>
      </c>
      <c r="D238" t="s">
        <v>341</v>
      </c>
      <c r="E238">
        <v>3</v>
      </c>
      <c r="F238" t="b">
        <v>1</v>
      </c>
      <c r="G238" t="s">
        <v>94</v>
      </c>
    </row>
    <row r="239" spans="1:8" x14ac:dyDescent="0.2">
      <c r="A239" t="s">
        <v>337</v>
      </c>
      <c r="B239" t="s">
        <v>342</v>
      </c>
      <c r="C239" t="s">
        <v>10</v>
      </c>
      <c r="D239" t="s">
        <v>343</v>
      </c>
      <c r="E239">
        <v>3</v>
      </c>
      <c r="F239" t="b">
        <v>1</v>
      </c>
      <c r="G239" t="s">
        <v>344</v>
      </c>
    </row>
    <row r="240" spans="1:8" x14ac:dyDescent="0.2">
      <c r="A240" t="s">
        <v>345</v>
      </c>
      <c r="B240" t="s">
        <v>346</v>
      </c>
      <c r="C240" t="s">
        <v>14</v>
      </c>
      <c r="D240" t="s">
        <v>347</v>
      </c>
      <c r="E240">
        <v>4</v>
      </c>
      <c r="F240" t="b">
        <v>1</v>
      </c>
      <c r="G240" t="s">
        <v>222</v>
      </c>
    </row>
    <row r="241" spans="1:7" x14ac:dyDescent="0.2">
      <c r="A241" t="s">
        <v>345</v>
      </c>
      <c r="B241" t="s">
        <v>348</v>
      </c>
      <c r="C241" t="s">
        <v>10</v>
      </c>
      <c r="D241" t="s">
        <v>349</v>
      </c>
      <c r="E241">
        <v>3</v>
      </c>
      <c r="F241" t="b">
        <v>1</v>
      </c>
      <c r="G241" t="s">
        <v>62</v>
      </c>
    </row>
    <row r="242" spans="1:7" x14ac:dyDescent="0.2">
      <c r="A242" t="s">
        <v>350</v>
      </c>
      <c r="B242" t="s">
        <v>351</v>
      </c>
      <c r="C242" t="s">
        <v>14</v>
      </c>
      <c r="D242" t="s">
        <v>352</v>
      </c>
      <c r="E242">
        <v>3</v>
      </c>
      <c r="F242" t="b">
        <v>1</v>
      </c>
      <c r="G242" t="s">
        <v>157</v>
      </c>
    </row>
    <row r="243" spans="1:7" x14ac:dyDescent="0.2">
      <c r="A243" t="s">
        <v>350</v>
      </c>
      <c r="B243" t="s">
        <v>353</v>
      </c>
      <c r="C243" t="s">
        <v>10</v>
      </c>
      <c r="D243" t="s">
        <v>336</v>
      </c>
      <c r="E243">
        <v>3</v>
      </c>
      <c r="F243" t="b">
        <v>1</v>
      </c>
      <c r="G243" t="s">
        <v>59</v>
      </c>
    </row>
    <row r="244" spans="1:7" x14ac:dyDescent="0.2">
      <c r="A244" t="s">
        <v>350</v>
      </c>
      <c r="B244" t="s">
        <v>354</v>
      </c>
      <c r="C244" t="s">
        <v>10</v>
      </c>
      <c r="D244" t="s">
        <v>327</v>
      </c>
      <c r="E244">
        <v>3</v>
      </c>
      <c r="F244" t="b">
        <v>1</v>
      </c>
      <c r="G244" t="s">
        <v>328</v>
      </c>
    </row>
    <row r="245" spans="1:7" x14ac:dyDescent="0.2">
      <c r="A245" t="s">
        <v>355</v>
      </c>
      <c r="B245" t="s">
        <v>356</v>
      </c>
      <c r="C245" t="s">
        <v>10</v>
      </c>
      <c r="D245" t="s">
        <v>281</v>
      </c>
      <c r="E245">
        <v>4</v>
      </c>
      <c r="F245" t="b">
        <v>1</v>
      </c>
      <c r="G245" t="s">
        <v>122</v>
      </c>
    </row>
    <row r="246" spans="1:7" x14ac:dyDescent="0.2">
      <c r="A246" t="s">
        <v>355</v>
      </c>
      <c r="B246" t="s">
        <v>357</v>
      </c>
      <c r="C246" t="s">
        <v>10</v>
      </c>
      <c r="D246" t="s">
        <v>358</v>
      </c>
      <c r="E246">
        <v>2</v>
      </c>
      <c r="F246" t="b">
        <v>1</v>
      </c>
      <c r="G246" t="s">
        <v>359</v>
      </c>
    </row>
    <row r="247" spans="1:7" x14ac:dyDescent="0.2">
      <c r="A247" t="s">
        <v>360</v>
      </c>
      <c r="B247" t="s">
        <v>361</v>
      </c>
      <c r="C247" t="s">
        <v>10</v>
      </c>
      <c r="D247" t="s">
        <v>362</v>
      </c>
      <c r="E247">
        <v>2</v>
      </c>
      <c r="F247" t="b">
        <v>1</v>
      </c>
      <c r="G247" t="s">
        <v>59</v>
      </c>
    </row>
    <row r="248" spans="1:7" x14ac:dyDescent="0.2">
      <c r="A248" t="s">
        <v>360</v>
      </c>
      <c r="B248" t="s">
        <v>363</v>
      </c>
      <c r="C248" t="s">
        <v>10</v>
      </c>
      <c r="D248" t="s">
        <v>364</v>
      </c>
      <c r="E248">
        <v>3</v>
      </c>
      <c r="F248" t="b">
        <v>1</v>
      </c>
      <c r="G248" t="s">
        <v>365</v>
      </c>
    </row>
    <row r="249" spans="1:7" x14ac:dyDescent="0.2">
      <c r="A249" t="s">
        <v>360</v>
      </c>
      <c r="B249" t="s">
        <v>366</v>
      </c>
      <c r="C249" t="s">
        <v>10</v>
      </c>
      <c r="D249" t="s">
        <v>367</v>
      </c>
      <c r="E249">
        <v>2</v>
      </c>
      <c r="F249" t="b">
        <v>1</v>
      </c>
      <c r="G249" t="s">
        <v>267</v>
      </c>
    </row>
    <row r="250" spans="1:7" x14ac:dyDescent="0.2">
      <c r="A250" t="s">
        <v>360</v>
      </c>
      <c r="B250" t="s">
        <v>368</v>
      </c>
      <c r="C250" t="s">
        <v>98</v>
      </c>
      <c r="D250" t="s">
        <v>369</v>
      </c>
      <c r="E250">
        <v>3</v>
      </c>
      <c r="F250" t="b">
        <v>1</v>
      </c>
      <c r="G250" t="s">
        <v>94</v>
      </c>
    </row>
    <row r="251" spans="1:7" x14ac:dyDescent="0.2">
      <c r="A251" t="s">
        <v>360</v>
      </c>
      <c r="B251" t="s">
        <v>370</v>
      </c>
      <c r="C251" t="s">
        <v>10</v>
      </c>
      <c r="D251" t="s">
        <v>364</v>
      </c>
      <c r="E251">
        <v>4</v>
      </c>
      <c r="F251" t="b">
        <v>1</v>
      </c>
      <c r="G251" t="s">
        <v>365</v>
      </c>
    </row>
    <row r="252" spans="1:7" x14ac:dyDescent="0.2">
      <c r="A252" t="s">
        <v>371</v>
      </c>
      <c r="B252" t="s">
        <v>372</v>
      </c>
      <c r="C252" t="s">
        <v>98</v>
      </c>
      <c r="D252" t="s">
        <v>68</v>
      </c>
      <c r="E252">
        <v>4</v>
      </c>
      <c r="F252" t="b">
        <v>1</v>
      </c>
      <c r="G252" t="s">
        <v>69</v>
      </c>
    </row>
    <row r="253" spans="1:7" x14ac:dyDescent="0.2">
      <c r="A253" t="s">
        <v>371</v>
      </c>
      <c r="B253" t="s">
        <v>373</v>
      </c>
      <c r="C253" t="s">
        <v>98</v>
      </c>
      <c r="D253" t="s">
        <v>68</v>
      </c>
      <c r="E253">
        <v>3</v>
      </c>
      <c r="F253" t="b">
        <v>1</v>
      </c>
      <c r="G253" t="s">
        <v>69</v>
      </c>
    </row>
    <row r="254" spans="1:7" x14ac:dyDescent="0.2">
      <c r="A254" t="s">
        <v>371</v>
      </c>
      <c r="B254" t="s">
        <v>374</v>
      </c>
      <c r="C254" t="s">
        <v>10</v>
      </c>
      <c r="D254" t="s">
        <v>375</v>
      </c>
      <c r="E254">
        <v>2</v>
      </c>
      <c r="F254" t="b">
        <v>1</v>
      </c>
      <c r="G254" t="s">
        <v>59</v>
      </c>
    </row>
    <row r="255" spans="1:7" x14ac:dyDescent="0.2">
      <c r="A255" t="s">
        <v>371</v>
      </c>
      <c r="B255" t="s">
        <v>376</v>
      </c>
      <c r="C255" t="s">
        <v>10</v>
      </c>
      <c r="D255" t="s">
        <v>377</v>
      </c>
      <c r="E255">
        <v>2</v>
      </c>
      <c r="F255" t="b">
        <v>1</v>
      </c>
      <c r="G255" t="s">
        <v>130</v>
      </c>
    </row>
    <row r="256" spans="1:7" x14ac:dyDescent="0.2">
      <c r="A256" t="s">
        <v>378</v>
      </c>
      <c r="B256" t="s">
        <v>379</v>
      </c>
      <c r="C256" t="s">
        <v>10</v>
      </c>
      <c r="D256" t="s">
        <v>129</v>
      </c>
      <c r="E256">
        <v>2</v>
      </c>
      <c r="F256" t="b">
        <v>1</v>
      </c>
      <c r="G256" t="s">
        <v>130</v>
      </c>
    </row>
    <row r="257" spans="1:7" x14ac:dyDescent="0.2">
      <c r="A257" t="s">
        <v>378</v>
      </c>
      <c r="B257" t="s">
        <v>380</v>
      </c>
      <c r="C257" t="s">
        <v>10</v>
      </c>
      <c r="D257" t="s">
        <v>381</v>
      </c>
      <c r="E257">
        <v>2</v>
      </c>
      <c r="F257" t="b">
        <v>1</v>
      </c>
      <c r="G257" t="s">
        <v>359</v>
      </c>
    </row>
    <row r="258" spans="1:7" x14ac:dyDescent="0.2">
      <c r="A258" t="s">
        <v>382</v>
      </c>
      <c r="B258" t="s">
        <v>383</v>
      </c>
      <c r="C258" t="s">
        <v>98</v>
      </c>
      <c r="D258" t="s">
        <v>384</v>
      </c>
      <c r="E258">
        <v>4</v>
      </c>
      <c r="F258" t="b">
        <v>1</v>
      </c>
      <c r="G258" t="s">
        <v>59</v>
      </c>
    </row>
    <row r="259" spans="1:7" x14ac:dyDescent="0.2">
      <c r="A259" t="s">
        <v>382</v>
      </c>
      <c r="B259" t="s">
        <v>383</v>
      </c>
      <c r="C259" t="s">
        <v>98</v>
      </c>
      <c r="D259" t="s">
        <v>384</v>
      </c>
      <c r="E259">
        <v>4</v>
      </c>
      <c r="F259" t="b">
        <v>1</v>
      </c>
      <c r="G259" t="s">
        <v>59</v>
      </c>
    </row>
    <row r="260" spans="1:7" x14ac:dyDescent="0.2">
      <c r="A260" t="s">
        <v>382</v>
      </c>
      <c r="B260" t="s">
        <v>383</v>
      </c>
      <c r="C260" t="s">
        <v>98</v>
      </c>
      <c r="D260" t="s">
        <v>384</v>
      </c>
      <c r="E260">
        <v>4</v>
      </c>
      <c r="F260" t="b">
        <v>1</v>
      </c>
      <c r="G260" t="s">
        <v>59</v>
      </c>
    </row>
    <row r="261" spans="1:7" x14ac:dyDescent="0.2">
      <c r="A261" t="s">
        <v>382</v>
      </c>
      <c r="B261" t="s">
        <v>383</v>
      </c>
      <c r="C261" t="s">
        <v>98</v>
      </c>
      <c r="D261" t="s">
        <v>384</v>
      </c>
      <c r="E261">
        <v>4</v>
      </c>
      <c r="F261" t="b">
        <v>1</v>
      </c>
      <c r="G261" t="s">
        <v>59</v>
      </c>
    </row>
    <row r="262" spans="1:7" x14ac:dyDescent="0.2">
      <c r="A262" t="s">
        <v>385</v>
      </c>
      <c r="B262" t="s">
        <v>386</v>
      </c>
      <c r="C262" t="s">
        <v>10</v>
      </c>
      <c r="D262" t="s">
        <v>387</v>
      </c>
      <c r="E262">
        <v>3</v>
      </c>
      <c r="F262" t="b">
        <v>1</v>
      </c>
      <c r="G262" t="s">
        <v>59</v>
      </c>
    </row>
    <row r="263" spans="1:7" x14ac:dyDescent="0.2">
      <c r="A263" t="s">
        <v>385</v>
      </c>
      <c r="B263" t="s">
        <v>386</v>
      </c>
      <c r="C263" t="s">
        <v>10</v>
      </c>
      <c r="D263" t="s">
        <v>387</v>
      </c>
      <c r="E263">
        <v>3</v>
      </c>
      <c r="F263" t="b">
        <v>1</v>
      </c>
      <c r="G263" t="s">
        <v>59</v>
      </c>
    </row>
    <row r="264" spans="1:7" x14ac:dyDescent="0.2">
      <c r="A264" t="s">
        <v>385</v>
      </c>
      <c r="B264" t="s">
        <v>386</v>
      </c>
      <c r="C264" t="s">
        <v>10</v>
      </c>
      <c r="D264" t="s">
        <v>387</v>
      </c>
      <c r="E264">
        <v>3</v>
      </c>
      <c r="F264" t="b">
        <v>1</v>
      </c>
      <c r="G264" t="s">
        <v>59</v>
      </c>
    </row>
    <row r="265" spans="1:7" x14ac:dyDescent="0.2">
      <c r="A265" t="s">
        <v>385</v>
      </c>
      <c r="B265" t="s">
        <v>386</v>
      </c>
      <c r="C265" t="s">
        <v>10</v>
      </c>
      <c r="D265" t="s">
        <v>387</v>
      </c>
      <c r="E265">
        <v>3</v>
      </c>
      <c r="F265" t="b">
        <v>1</v>
      </c>
      <c r="G265" t="s">
        <v>59</v>
      </c>
    </row>
    <row r="266" spans="1:7" x14ac:dyDescent="0.2">
      <c r="A266" t="s">
        <v>385</v>
      </c>
      <c r="B266" t="s">
        <v>388</v>
      </c>
      <c r="C266" t="s">
        <v>10</v>
      </c>
      <c r="D266" t="s">
        <v>389</v>
      </c>
      <c r="E266">
        <v>3</v>
      </c>
      <c r="F266" t="b">
        <v>1</v>
      </c>
      <c r="G266" t="s">
        <v>130</v>
      </c>
    </row>
    <row r="267" spans="1:7" x14ac:dyDescent="0.2">
      <c r="A267" t="s">
        <v>385</v>
      </c>
      <c r="B267" t="s">
        <v>390</v>
      </c>
      <c r="C267" t="s">
        <v>10</v>
      </c>
      <c r="D267" t="s">
        <v>387</v>
      </c>
      <c r="E267">
        <v>2</v>
      </c>
      <c r="F267" t="b">
        <v>1</v>
      </c>
      <c r="G267" t="s">
        <v>59</v>
      </c>
    </row>
    <row r="268" spans="1:7" x14ac:dyDescent="0.2">
      <c r="A268" t="s">
        <v>391</v>
      </c>
      <c r="B268" t="s">
        <v>392</v>
      </c>
      <c r="C268" t="s">
        <v>10</v>
      </c>
      <c r="D268" t="s">
        <v>393</v>
      </c>
      <c r="E268">
        <v>2</v>
      </c>
      <c r="F268" t="b">
        <v>1</v>
      </c>
      <c r="G268" t="s">
        <v>394</v>
      </c>
    </row>
    <row r="269" spans="1:7" x14ac:dyDescent="0.2">
      <c r="A269" t="s">
        <v>391</v>
      </c>
      <c r="B269" t="s">
        <v>392</v>
      </c>
      <c r="C269" t="s">
        <v>10</v>
      </c>
      <c r="D269" t="s">
        <v>393</v>
      </c>
      <c r="E269">
        <v>2</v>
      </c>
      <c r="F269" t="b">
        <v>1</v>
      </c>
      <c r="G269" t="s">
        <v>394</v>
      </c>
    </row>
    <row r="270" spans="1:7" x14ac:dyDescent="0.2">
      <c r="A270" t="s">
        <v>391</v>
      </c>
      <c r="B270" t="s">
        <v>392</v>
      </c>
      <c r="C270" t="s">
        <v>10</v>
      </c>
      <c r="D270" t="s">
        <v>393</v>
      </c>
      <c r="E270">
        <v>2</v>
      </c>
      <c r="F270" t="b">
        <v>1</v>
      </c>
      <c r="G270" t="s">
        <v>394</v>
      </c>
    </row>
    <row r="271" spans="1:7" x14ac:dyDescent="0.2">
      <c r="A271" t="s">
        <v>395</v>
      </c>
      <c r="B271" t="s">
        <v>396</v>
      </c>
      <c r="C271" t="s">
        <v>10</v>
      </c>
      <c r="D271" t="s">
        <v>25</v>
      </c>
      <c r="E271">
        <v>2</v>
      </c>
      <c r="F271" t="b">
        <v>1</v>
      </c>
      <c r="G271" t="s">
        <v>26</v>
      </c>
    </row>
    <row r="272" spans="1:7" x14ac:dyDescent="0.2">
      <c r="A272" t="s">
        <v>395</v>
      </c>
      <c r="B272" t="s">
        <v>397</v>
      </c>
      <c r="C272" t="s">
        <v>10</v>
      </c>
      <c r="D272" t="s">
        <v>387</v>
      </c>
      <c r="E272">
        <v>4</v>
      </c>
      <c r="F272" t="b">
        <v>1</v>
      </c>
      <c r="G272" t="s">
        <v>59</v>
      </c>
    </row>
    <row r="273" spans="1:7" x14ac:dyDescent="0.2">
      <c r="A273" t="s">
        <v>395</v>
      </c>
      <c r="B273" t="s">
        <v>397</v>
      </c>
      <c r="C273" t="s">
        <v>10</v>
      </c>
      <c r="D273" t="s">
        <v>387</v>
      </c>
      <c r="E273">
        <v>4</v>
      </c>
      <c r="F273" t="b">
        <v>1</v>
      </c>
      <c r="G273" t="s">
        <v>59</v>
      </c>
    </row>
    <row r="274" spans="1:7" x14ac:dyDescent="0.2">
      <c r="A274" t="s">
        <v>395</v>
      </c>
      <c r="B274" t="s">
        <v>397</v>
      </c>
      <c r="C274" t="s">
        <v>10</v>
      </c>
      <c r="D274" t="s">
        <v>387</v>
      </c>
      <c r="E274">
        <v>4</v>
      </c>
      <c r="F274" t="b">
        <v>1</v>
      </c>
      <c r="G274" t="s">
        <v>59</v>
      </c>
    </row>
    <row r="275" spans="1:7" x14ac:dyDescent="0.2">
      <c r="A275" t="s">
        <v>395</v>
      </c>
      <c r="B275" t="s">
        <v>397</v>
      </c>
      <c r="C275" t="s">
        <v>10</v>
      </c>
      <c r="D275" t="s">
        <v>387</v>
      </c>
      <c r="E275">
        <v>4</v>
      </c>
      <c r="F275" t="b">
        <v>1</v>
      </c>
      <c r="G275" t="s">
        <v>59</v>
      </c>
    </row>
    <row r="276" spans="1:7" x14ac:dyDescent="0.2">
      <c r="A276" t="s">
        <v>395</v>
      </c>
      <c r="B276" t="s">
        <v>397</v>
      </c>
      <c r="C276" t="s">
        <v>10</v>
      </c>
      <c r="D276" t="s">
        <v>387</v>
      </c>
      <c r="E276">
        <v>4</v>
      </c>
      <c r="F276" t="b">
        <v>1</v>
      </c>
      <c r="G276" t="s">
        <v>59</v>
      </c>
    </row>
    <row r="277" spans="1:7" x14ac:dyDescent="0.2">
      <c r="A277" t="s">
        <v>395</v>
      </c>
      <c r="B277" t="s">
        <v>397</v>
      </c>
      <c r="C277" t="s">
        <v>10</v>
      </c>
      <c r="D277" t="s">
        <v>387</v>
      </c>
      <c r="E277">
        <v>4</v>
      </c>
      <c r="F277" t="b">
        <v>1</v>
      </c>
      <c r="G277" t="s">
        <v>59</v>
      </c>
    </row>
    <row r="278" spans="1:7" x14ac:dyDescent="0.2">
      <c r="A278" t="s">
        <v>395</v>
      </c>
      <c r="B278" t="s">
        <v>397</v>
      </c>
      <c r="C278" t="s">
        <v>10</v>
      </c>
      <c r="D278" t="s">
        <v>387</v>
      </c>
      <c r="E278">
        <v>4</v>
      </c>
      <c r="F278" t="b">
        <v>1</v>
      </c>
      <c r="G278" t="s">
        <v>59</v>
      </c>
    </row>
    <row r="279" spans="1:7" x14ac:dyDescent="0.2">
      <c r="A279" t="s">
        <v>395</v>
      </c>
      <c r="B279" t="s">
        <v>397</v>
      </c>
      <c r="C279" t="s">
        <v>10</v>
      </c>
      <c r="D279" t="s">
        <v>387</v>
      </c>
      <c r="E279">
        <v>4</v>
      </c>
      <c r="F279" t="b">
        <v>1</v>
      </c>
      <c r="G279" t="s">
        <v>59</v>
      </c>
    </row>
    <row r="280" spans="1:7" x14ac:dyDescent="0.2">
      <c r="A280" t="s">
        <v>395</v>
      </c>
      <c r="B280" t="s">
        <v>397</v>
      </c>
      <c r="C280" t="s">
        <v>10</v>
      </c>
      <c r="D280" t="s">
        <v>387</v>
      </c>
      <c r="E280">
        <v>4</v>
      </c>
      <c r="F280" t="b">
        <v>1</v>
      </c>
      <c r="G280" t="s">
        <v>59</v>
      </c>
    </row>
    <row r="281" spans="1:7" x14ac:dyDescent="0.2">
      <c r="A281" t="s">
        <v>395</v>
      </c>
      <c r="B281" t="s">
        <v>397</v>
      </c>
      <c r="C281" t="s">
        <v>10</v>
      </c>
      <c r="D281" t="s">
        <v>387</v>
      </c>
      <c r="E281">
        <v>4</v>
      </c>
      <c r="F281" t="b">
        <v>1</v>
      </c>
      <c r="G281" t="s">
        <v>59</v>
      </c>
    </row>
    <row r="282" spans="1:7" x14ac:dyDescent="0.2">
      <c r="A282" t="s">
        <v>395</v>
      </c>
      <c r="B282" t="s">
        <v>398</v>
      </c>
      <c r="C282" t="s">
        <v>10</v>
      </c>
      <c r="D282" t="s">
        <v>387</v>
      </c>
      <c r="E282">
        <v>2</v>
      </c>
      <c r="F282" t="b">
        <v>1</v>
      </c>
      <c r="G282" t="s">
        <v>59</v>
      </c>
    </row>
    <row r="283" spans="1:7" x14ac:dyDescent="0.2">
      <c r="A283" t="s">
        <v>399</v>
      </c>
      <c r="B283" t="s">
        <v>400</v>
      </c>
      <c r="C283" t="s">
        <v>10</v>
      </c>
      <c r="D283" t="s">
        <v>205</v>
      </c>
      <c r="E283">
        <v>3</v>
      </c>
      <c r="F283" t="b">
        <v>1</v>
      </c>
      <c r="G283" t="s">
        <v>206</v>
      </c>
    </row>
    <row r="284" spans="1:7" x14ac:dyDescent="0.2">
      <c r="A284" t="s">
        <v>399</v>
      </c>
      <c r="B284" t="s">
        <v>400</v>
      </c>
      <c r="C284" t="s">
        <v>10</v>
      </c>
      <c r="D284" t="s">
        <v>205</v>
      </c>
      <c r="E284">
        <v>3</v>
      </c>
      <c r="F284" t="b">
        <v>1</v>
      </c>
      <c r="G284" t="s">
        <v>206</v>
      </c>
    </row>
    <row r="285" spans="1:7" x14ac:dyDescent="0.2">
      <c r="A285" t="s">
        <v>401</v>
      </c>
      <c r="B285" t="s">
        <v>402</v>
      </c>
      <c r="C285" t="s">
        <v>10</v>
      </c>
      <c r="D285" t="s">
        <v>403</v>
      </c>
      <c r="E285">
        <v>4</v>
      </c>
      <c r="F285" t="b">
        <v>1</v>
      </c>
      <c r="G285" t="s">
        <v>257</v>
      </c>
    </row>
    <row r="286" spans="1:7" x14ac:dyDescent="0.2">
      <c r="A286" t="s">
        <v>404</v>
      </c>
      <c r="B286" t="s">
        <v>405</v>
      </c>
      <c r="C286" t="s">
        <v>10</v>
      </c>
      <c r="D286" t="s">
        <v>406</v>
      </c>
      <c r="E286">
        <v>4</v>
      </c>
      <c r="F286" t="b">
        <v>1</v>
      </c>
      <c r="G286" t="s">
        <v>407</v>
      </c>
    </row>
    <row r="287" spans="1:7" x14ac:dyDescent="0.2">
      <c r="A287" t="s">
        <v>404</v>
      </c>
      <c r="B287" t="s">
        <v>408</v>
      </c>
      <c r="C287" t="s">
        <v>10</v>
      </c>
      <c r="D287" t="s">
        <v>409</v>
      </c>
      <c r="E287">
        <v>3</v>
      </c>
      <c r="F287" t="b">
        <v>1</v>
      </c>
      <c r="G287" t="s">
        <v>410</v>
      </c>
    </row>
    <row r="288" spans="1:7" x14ac:dyDescent="0.2">
      <c r="A288" t="s">
        <v>411</v>
      </c>
      <c r="B288" t="s">
        <v>412</v>
      </c>
      <c r="C288" t="s">
        <v>10</v>
      </c>
      <c r="D288" t="s">
        <v>413</v>
      </c>
      <c r="E288">
        <v>2</v>
      </c>
      <c r="F288" t="b">
        <v>1</v>
      </c>
      <c r="G288" t="s">
        <v>414</v>
      </c>
    </row>
    <row r="289" spans="1:8" x14ac:dyDescent="0.2">
      <c r="A289" t="s">
        <v>411</v>
      </c>
      <c r="B289" t="s">
        <v>415</v>
      </c>
      <c r="C289" t="s">
        <v>10</v>
      </c>
      <c r="D289" t="s">
        <v>413</v>
      </c>
      <c r="E289">
        <v>4</v>
      </c>
      <c r="F289" t="b">
        <v>1</v>
      </c>
      <c r="G289" t="s">
        <v>414</v>
      </c>
    </row>
    <row r="290" spans="1:8" x14ac:dyDescent="0.2">
      <c r="A290" t="s">
        <v>411</v>
      </c>
      <c r="B290" t="s">
        <v>416</v>
      </c>
      <c r="C290" t="s">
        <v>10</v>
      </c>
      <c r="D290" t="s">
        <v>417</v>
      </c>
      <c r="E290">
        <v>4</v>
      </c>
      <c r="F290" t="b">
        <v>1</v>
      </c>
      <c r="G290" t="s">
        <v>418</v>
      </c>
    </row>
    <row r="291" spans="1:8" x14ac:dyDescent="0.2">
      <c r="A291" t="s">
        <v>411</v>
      </c>
      <c r="B291" t="s">
        <v>416</v>
      </c>
      <c r="C291" t="s">
        <v>10</v>
      </c>
      <c r="D291" t="s">
        <v>417</v>
      </c>
      <c r="E291">
        <v>4</v>
      </c>
      <c r="F291" t="b">
        <v>1</v>
      </c>
      <c r="G291" t="s">
        <v>418</v>
      </c>
    </row>
    <row r="292" spans="1:8" x14ac:dyDescent="0.2">
      <c r="A292" t="s">
        <v>411</v>
      </c>
      <c r="B292" t="s">
        <v>416</v>
      </c>
      <c r="C292" t="s">
        <v>10</v>
      </c>
      <c r="D292" t="s">
        <v>417</v>
      </c>
      <c r="E292">
        <v>4</v>
      </c>
      <c r="F292" t="b">
        <v>1</v>
      </c>
      <c r="G292" t="s">
        <v>418</v>
      </c>
    </row>
    <row r="293" spans="1:8" x14ac:dyDescent="0.2">
      <c r="A293" t="s">
        <v>411</v>
      </c>
      <c r="B293" t="s">
        <v>416</v>
      </c>
      <c r="C293" t="s">
        <v>10</v>
      </c>
      <c r="D293" t="s">
        <v>417</v>
      </c>
      <c r="E293">
        <v>4</v>
      </c>
      <c r="F293" t="b">
        <v>1</v>
      </c>
      <c r="G293" t="s">
        <v>418</v>
      </c>
    </row>
    <row r="294" spans="1:8" x14ac:dyDescent="0.2">
      <c r="A294" t="s">
        <v>411</v>
      </c>
      <c r="B294" t="s">
        <v>419</v>
      </c>
      <c r="C294" t="s">
        <v>10</v>
      </c>
      <c r="D294" t="s">
        <v>420</v>
      </c>
      <c r="E294">
        <v>3</v>
      </c>
      <c r="F294" t="b">
        <v>1</v>
      </c>
      <c r="G294" t="s">
        <v>421</v>
      </c>
    </row>
    <row r="295" spans="1:8" x14ac:dyDescent="0.2">
      <c r="A295" t="s">
        <v>411</v>
      </c>
      <c r="B295" t="s">
        <v>419</v>
      </c>
      <c r="C295" t="s">
        <v>10</v>
      </c>
      <c r="D295" t="s">
        <v>420</v>
      </c>
      <c r="E295">
        <v>3</v>
      </c>
      <c r="F295" t="b">
        <v>1</v>
      </c>
      <c r="G295" t="s">
        <v>421</v>
      </c>
    </row>
    <row r="296" spans="1:8" x14ac:dyDescent="0.2">
      <c r="A296" t="s">
        <v>411</v>
      </c>
      <c r="B296" t="s">
        <v>419</v>
      </c>
      <c r="C296" t="s">
        <v>10</v>
      </c>
      <c r="D296" t="s">
        <v>420</v>
      </c>
      <c r="E296">
        <v>3</v>
      </c>
      <c r="F296" t="b">
        <v>1</v>
      </c>
      <c r="G296" t="s">
        <v>421</v>
      </c>
    </row>
    <row r="297" spans="1:8" x14ac:dyDescent="0.2">
      <c r="A297" t="s">
        <v>411</v>
      </c>
      <c r="B297" t="s">
        <v>419</v>
      </c>
      <c r="C297" t="s">
        <v>10</v>
      </c>
      <c r="D297" t="s">
        <v>420</v>
      </c>
      <c r="E297">
        <v>3</v>
      </c>
      <c r="F297" t="b">
        <v>1</v>
      </c>
      <c r="G297" t="s">
        <v>421</v>
      </c>
    </row>
    <row r="298" spans="1:8" x14ac:dyDescent="0.2">
      <c r="A298" t="s">
        <v>411</v>
      </c>
      <c r="B298" t="s">
        <v>422</v>
      </c>
      <c r="C298" t="s">
        <v>10</v>
      </c>
      <c r="D298" t="s">
        <v>423</v>
      </c>
      <c r="E298">
        <v>4</v>
      </c>
      <c r="F298" t="b">
        <v>1</v>
      </c>
      <c r="G298" t="s">
        <v>414</v>
      </c>
    </row>
    <row r="299" spans="1:8" x14ac:dyDescent="0.2">
      <c r="A299" t="s">
        <v>411</v>
      </c>
      <c r="B299" t="s">
        <v>424</v>
      </c>
      <c r="C299" t="s">
        <v>10</v>
      </c>
      <c r="D299" t="s">
        <v>425</v>
      </c>
      <c r="E299">
        <v>3</v>
      </c>
      <c r="F299" t="b">
        <v>1</v>
      </c>
      <c r="G299" t="s">
        <v>426</v>
      </c>
    </row>
    <row r="300" spans="1:8" x14ac:dyDescent="0.2">
      <c r="A300" t="s">
        <v>411</v>
      </c>
      <c r="B300" t="s">
        <v>427</v>
      </c>
      <c r="C300" t="s">
        <v>10</v>
      </c>
      <c r="D300" t="s">
        <v>413</v>
      </c>
      <c r="E300">
        <v>2</v>
      </c>
      <c r="F300" t="b">
        <v>1</v>
      </c>
      <c r="G300" t="s">
        <v>414</v>
      </c>
    </row>
    <row r="301" spans="1:8" x14ac:dyDescent="0.2">
      <c r="A301" t="s">
        <v>428</v>
      </c>
      <c r="B301" t="s">
        <v>429</v>
      </c>
      <c r="C301" t="s">
        <v>10</v>
      </c>
      <c r="D301" t="s">
        <v>423</v>
      </c>
      <c r="E301">
        <v>4</v>
      </c>
      <c r="F301" t="b">
        <v>1</v>
      </c>
      <c r="G301" t="s">
        <v>414</v>
      </c>
    </row>
    <row r="302" spans="1:8" x14ac:dyDescent="0.2">
      <c r="A302" t="s">
        <v>428</v>
      </c>
      <c r="B302" t="s">
        <v>430</v>
      </c>
      <c r="C302" t="s">
        <v>10</v>
      </c>
      <c r="D302" t="s">
        <v>425</v>
      </c>
      <c r="E302">
        <v>3</v>
      </c>
      <c r="F302" t="b">
        <v>1</v>
      </c>
      <c r="G302" t="s">
        <v>426</v>
      </c>
    </row>
    <row r="303" spans="1:8" x14ac:dyDescent="0.2">
      <c r="A303" t="s">
        <v>428</v>
      </c>
      <c r="B303" t="s">
        <v>431</v>
      </c>
      <c r="C303" t="s">
        <v>14</v>
      </c>
      <c r="D303" t="s">
        <v>432</v>
      </c>
      <c r="E303">
        <v>3</v>
      </c>
      <c r="F303" t="b">
        <v>0</v>
      </c>
      <c r="H303" t="b">
        <v>0</v>
      </c>
    </row>
    <row r="304" spans="1:8" x14ac:dyDescent="0.2">
      <c r="A304" t="s">
        <v>433</v>
      </c>
      <c r="B304" t="s">
        <v>434</v>
      </c>
      <c r="C304" t="s">
        <v>10</v>
      </c>
      <c r="D304" t="s">
        <v>435</v>
      </c>
      <c r="E304">
        <v>3</v>
      </c>
      <c r="F304" t="b">
        <v>1</v>
      </c>
      <c r="G304" t="s">
        <v>410</v>
      </c>
    </row>
    <row r="305" spans="1:8" x14ac:dyDescent="0.2">
      <c r="A305" t="s">
        <v>433</v>
      </c>
      <c r="B305" t="s">
        <v>436</v>
      </c>
      <c r="C305" t="s">
        <v>10</v>
      </c>
      <c r="D305" t="s">
        <v>437</v>
      </c>
      <c r="E305">
        <v>2</v>
      </c>
      <c r="F305" t="b">
        <v>1</v>
      </c>
      <c r="G305" t="s">
        <v>196</v>
      </c>
    </row>
    <row r="306" spans="1:8" x14ac:dyDescent="0.2">
      <c r="A306" t="s">
        <v>433</v>
      </c>
      <c r="B306" t="s">
        <v>438</v>
      </c>
      <c r="C306" t="s">
        <v>10</v>
      </c>
      <c r="D306" t="s">
        <v>439</v>
      </c>
      <c r="E306">
        <v>4</v>
      </c>
      <c r="F306" t="b">
        <v>1</v>
      </c>
      <c r="G306" t="s">
        <v>410</v>
      </c>
    </row>
    <row r="307" spans="1:8" x14ac:dyDescent="0.2">
      <c r="A307" t="s">
        <v>433</v>
      </c>
      <c r="B307" t="s">
        <v>440</v>
      </c>
      <c r="C307" t="s">
        <v>10</v>
      </c>
      <c r="D307" t="s">
        <v>423</v>
      </c>
      <c r="E307">
        <v>4</v>
      </c>
      <c r="F307" t="b">
        <v>1</v>
      </c>
      <c r="G307" t="s">
        <v>414</v>
      </c>
    </row>
    <row r="308" spans="1:8" x14ac:dyDescent="0.2">
      <c r="A308" t="s">
        <v>441</v>
      </c>
      <c r="B308" t="s">
        <v>442</v>
      </c>
      <c r="C308" t="s">
        <v>10</v>
      </c>
      <c r="D308" t="s">
        <v>443</v>
      </c>
      <c r="E308">
        <v>4</v>
      </c>
      <c r="F308" t="b">
        <v>1</v>
      </c>
      <c r="G308" t="s">
        <v>444</v>
      </c>
    </row>
    <row r="309" spans="1:8" x14ac:dyDescent="0.2">
      <c r="A309" t="s">
        <v>441</v>
      </c>
      <c r="B309" t="s">
        <v>445</v>
      </c>
      <c r="C309" t="s">
        <v>10</v>
      </c>
      <c r="D309" t="s">
        <v>446</v>
      </c>
      <c r="E309">
        <v>4</v>
      </c>
      <c r="F309" t="b">
        <v>1</v>
      </c>
      <c r="G309" t="s">
        <v>297</v>
      </c>
    </row>
    <row r="310" spans="1:8" x14ac:dyDescent="0.2">
      <c r="A310" t="s">
        <v>441</v>
      </c>
      <c r="B310" t="s">
        <v>447</v>
      </c>
      <c r="C310" t="s">
        <v>10</v>
      </c>
      <c r="D310" t="s">
        <v>448</v>
      </c>
      <c r="E310">
        <v>3</v>
      </c>
      <c r="F310" t="b">
        <v>1</v>
      </c>
      <c r="G310" t="s">
        <v>410</v>
      </c>
    </row>
    <row r="311" spans="1:8" x14ac:dyDescent="0.2">
      <c r="A311" t="s">
        <v>441</v>
      </c>
      <c r="B311" t="s">
        <v>449</v>
      </c>
      <c r="C311" t="s">
        <v>10</v>
      </c>
      <c r="D311" t="s">
        <v>425</v>
      </c>
      <c r="E311">
        <v>3</v>
      </c>
      <c r="F311" t="b">
        <v>1</v>
      </c>
      <c r="G311" t="s">
        <v>426</v>
      </c>
    </row>
    <row r="312" spans="1:8" x14ac:dyDescent="0.2">
      <c r="A312" t="s">
        <v>450</v>
      </c>
      <c r="B312" t="s">
        <v>451</v>
      </c>
      <c r="C312" t="s">
        <v>10</v>
      </c>
      <c r="D312" t="s">
        <v>452</v>
      </c>
      <c r="E312">
        <v>4</v>
      </c>
      <c r="F312" t="b">
        <v>1</v>
      </c>
      <c r="G312" t="s">
        <v>453</v>
      </c>
    </row>
    <row r="313" spans="1:8" x14ac:dyDescent="0.2">
      <c r="A313" t="s">
        <v>450</v>
      </c>
      <c r="B313" t="s">
        <v>454</v>
      </c>
      <c r="C313" t="s">
        <v>10</v>
      </c>
      <c r="D313" t="s">
        <v>448</v>
      </c>
      <c r="E313">
        <v>3</v>
      </c>
      <c r="F313" t="b">
        <v>1</v>
      </c>
      <c r="G313" t="s">
        <v>410</v>
      </c>
    </row>
    <row r="314" spans="1:8" x14ac:dyDescent="0.2">
      <c r="A314" t="s">
        <v>450</v>
      </c>
      <c r="B314" t="s">
        <v>455</v>
      </c>
      <c r="C314" t="s">
        <v>10</v>
      </c>
      <c r="D314" t="s">
        <v>425</v>
      </c>
      <c r="E314">
        <v>3</v>
      </c>
      <c r="F314" t="b">
        <v>1</v>
      </c>
      <c r="G314" t="s">
        <v>426</v>
      </c>
    </row>
    <row r="315" spans="1:8" x14ac:dyDescent="0.2">
      <c r="A315" t="s">
        <v>456</v>
      </c>
      <c r="B315" t="s">
        <v>457</v>
      </c>
      <c r="C315" t="s">
        <v>10</v>
      </c>
      <c r="D315" t="s">
        <v>458</v>
      </c>
      <c r="E315">
        <v>3</v>
      </c>
      <c r="F315" t="b">
        <v>1</v>
      </c>
      <c r="G315" t="s">
        <v>459</v>
      </c>
    </row>
    <row r="316" spans="1:8" x14ac:dyDescent="0.2">
      <c r="A316" t="s">
        <v>456</v>
      </c>
      <c r="B316" t="s">
        <v>460</v>
      </c>
      <c r="C316" t="s">
        <v>98</v>
      </c>
      <c r="D316" t="s">
        <v>461</v>
      </c>
      <c r="E316">
        <v>3</v>
      </c>
      <c r="F316" t="b">
        <v>0</v>
      </c>
      <c r="H316" t="b">
        <v>0</v>
      </c>
    </row>
    <row r="317" spans="1:8" x14ac:dyDescent="0.2">
      <c r="A317" t="s">
        <v>456</v>
      </c>
      <c r="B317" t="s">
        <v>462</v>
      </c>
      <c r="C317" t="s">
        <v>10</v>
      </c>
      <c r="D317" t="s">
        <v>463</v>
      </c>
      <c r="E317">
        <v>4</v>
      </c>
      <c r="F317" t="b">
        <v>0</v>
      </c>
      <c r="H317" t="b">
        <v>0</v>
      </c>
    </row>
    <row r="318" spans="1:8" x14ac:dyDescent="0.2">
      <c r="A318" t="s">
        <v>456</v>
      </c>
      <c r="B318" t="s">
        <v>464</v>
      </c>
      <c r="C318" t="s">
        <v>10</v>
      </c>
      <c r="D318" t="s">
        <v>465</v>
      </c>
      <c r="E318">
        <v>3</v>
      </c>
      <c r="F318" t="b">
        <v>1</v>
      </c>
      <c r="G318" t="s">
        <v>466</v>
      </c>
    </row>
    <row r="319" spans="1:8" x14ac:dyDescent="0.2">
      <c r="A319" t="s">
        <v>467</v>
      </c>
      <c r="B319" t="s">
        <v>468</v>
      </c>
      <c r="C319" t="s">
        <v>10</v>
      </c>
      <c r="D319" t="s">
        <v>469</v>
      </c>
      <c r="E319">
        <v>4</v>
      </c>
      <c r="F319" t="b">
        <v>1</v>
      </c>
      <c r="G319" t="s">
        <v>459</v>
      </c>
    </row>
    <row r="320" spans="1:8" x14ac:dyDescent="0.2">
      <c r="A320" t="s">
        <v>467</v>
      </c>
      <c r="B320" t="s">
        <v>468</v>
      </c>
      <c r="C320" t="s">
        <v>10</v>
      </c>
      <c r="D320" t="s">
        <v>469</v>
      </c>
      <c r="E320">
        <v>4</v>
      </c>
      <c r="F320" t="b">
        <v>1</v>
      </c>
      <c r="G320" t="s">
        <v>459</v>
      </c>
    </row>
    <row r="321" spans="1:7" x14ac:dyDescent="0.2">
      <c r="A321" t="s">
        <v>467</v>
      </c>
      <c r="B321" t="s">
        <v>468</v>
      </c>
      <c r="C321" t="s">
        <v>10</v>
      </c>
      <c r="D321" t="s">
        <v>469</v>
      </c>
      <c r="E321">
        <v>4</v>
      </c>
      <c r="F321" t="b">
        <v>1</v>
      </c>
      <c r="G321" t="s">
        <v>459</v>
      </c>
    </row>
    <row r="322" spans="1:7" x14ac:dyDescent="0.2">
      <c r="A322" t="s">
        <v>467</v>
      </c>
      <c r="B322" t="s">
        <v>468</v>
      </c>
      <c r="C322" t="s">
        <v>10</v>
      </c>
      <c r="D322" t="s">
        <v>469</v>
      </c>
      <c r="E322">
        <v>4</v>
      </c>
      <c r="F322" t="b">
        <v>1</v>
      </c>
      <c r="G322" t="s">
        <v>459</v>
      </c>
    </row>
    <row r="323" spans="1:7" x14ac:dyDescent="0.2">
      <c r="A323" t="s">
        <v>470</v>
      </c>
      <c r="B323" t="s">
        <v>471</v>
      </c>
      <c r="C323" t="s">
        <v>10</v>
      </c>
      <c r="D323" t="s">
        <v>472</v>
      </c>
      <c r="E323">
        <v>4</v>
      </c>
      <c r="F323" t="b">
        <v>1</v>
      </c>
      <c r="G323" t="s">
        <v>473</v>
      </c>
    </row>
    <row r="324" spans="1:7" x14ac:dyDescent="0.2">
      <c r="A324" t="s">
        <v>470</v>
      </c>
      <c r="B324" t="s">
        <v>471</v>
      </c>
      <c r="C324" t="s">
        <v>10</v>
      </c>
      <c r="D324" t="s">
        <v>472</v>
      </c>
      <c r="E324">
        <v>4</v>
      </c>
      <c r="F324" t="b">
        <v>1</v>
      </c>
      <c r="G324" t="s">
        <v>473</v>
      </c>
    </row>
    <row r="325" spans="1:7" x14ac:dyDescent="0.2">
      <c r="A325" t="s">
        <v>470</v>
      </c>
      <c r="B325" t="s">
        <v>471</v>
      </c>
      <c r="C325" t="s">
        <v>10</v>
      </c>
      <c r="D325" t="s">
        <v>472</v>
      </c>
      <c r="E325">
        <v>4</v>
      </c>
      <c r="F325" t="b">
        <v>1</v>
      </c>
      <c r="G325" t="s">
        <v>473</v>
      </c>
    </row>
    <row r="326" spans="1:7" x14ac:dyDescent="0.2">
      <c r="A326" t="s">
        <v>470</v>
      </c>
      <c r="B326" t="s">
        <v>471</v>
      </c>
      <c r="C326" t="s">
        <v>10</v>
      </c>
      <c r="D326" t="s">
        <v>472</v>
      </c>
      <c r="E326">
        <v>4</v>
      </c>
      <c r="F326" t="b">
        <v>1</v>
      </c>
      <c r="G326" t="s">
        <v>473</v>
      </c>
    </row>
    <row r="327" spans="1:7" x14ac:dyDescent="0.2">
      <c r="A327" t="s">
        <v>470</v>
      </c>
      <c r="B327" t="s">
        <v>471</v>
      </c>
      <c r="C327" t="s">
        <v>10</v>
      </c>
      <c r="D327" t="s">
        <v>472</v>
      </c>
      <c r="E327">
        <v>4</v>
      </c>
      <c r="F327" t="b">
        <v>1</v>
      </c>
      <c r="G327" t="s">
        <v>473</v>
      </c>
    </row>
    <row r="328" spans="1:7" x14ac:dyDescent="0.2">
      <c r="A328" t="s">
        <v>470</v>
      </c>
      <c r="B328" t="s">
        <v>474</v>
      </c>
      <c r="C328" t="s">
        <v>10</v>
      </c>
      <c r="D328" t="s">
        <v>472</v>
      </c>
      <c r="E328">
        <v>4</v>
      </c>
      <c r="F328" t="b">
        <v>1</v>
      </c>
      <c r="G328" t="s">
        <v>473</v>
      </c>
    </row>
    <row r="329" spans="1:7" x14ac:dyDescent="0.2">
      <c r="A329" t="s">
        <v>470</v>
      </c>
      <c r="B329" t="s">
        <v>474</v>
      </c>
      <c r="C329" t="s">
        <v>10</v>
      </c>
      <c r="D329" t="s">
        <v>472</v>
      </c>
      <c r="E329">
        <v>4</v>
      </c>
      <c r="F329" t="b">
        <v>1</v>
      </c>
      <c r="G329" t="s">
        <v>473</v>
      </c>
    </row>
    <row r="330" spans="1:7" x14ac:dyDescent="0.2">
      <c r="A330" t="s">
        <v>470</v>
      </c>
      <c r="B330" t="s">
        <v>474</v>
      </c>
      <c r="C330" t="s">
        <v>10</v>
      </c>
      <c r="D330" t="s">
        <v>472</v>
      </c>
      <c r="E330">
        <v>4</v>
      </c>
      <c r="F330" t="b">
        <v>1</v>
      </c>
      <c r="G330" t="s">
        <v>473</v>
      </c>
    </row>
    <row r="331" spans="1:7" x14ac:dyDescent="0.2">
      <c r="A331" t="s">
        <v>470</v>
      </c>
      <c r="B331" t="s">
        <v>474</v>
      </c>
      <c r="C331" t="s">
        <v>10</v>
      </c>
      <c r="D331" t="s">
        <v>472</v>
      </c>
      <c r="E331">
        <v>4</v>
      </c>
      <c r="F331" t="b">
        <v>1</v>
      </c>
      <c r="G331" t="s">
        <v>473</v>
      </c>
    </row>
    <row r="332" spans="1:7" x14ac:dyDescent="0.2">
      <c r="A332" t="s">
        <v>470</v>
      </c>
      <c r="B332" t="s">
        <v>474</v>
      </c>
      <c r="C332" t="s">
        <v>10</v>
      </c>
      <c r="D332" t="s">
        <v>472</v>
      </c>
      <c r="E332">
        <v>4</v>
      </c>
      <c r="F332" t="b">
        <v>1</v>
      </c>
      <c r="G332" t="s">
        <v>473</v>
      </c>
    </row>
    <row r="333" spans="1:7" x14ac:dyDescent="0.2">
      <c r="A333" t="s">
        <v>470</v>
      </c>
      <c r="B333" t="s">
        <v>475</v>
      </c>
      <c r="C333" t="s">
        <v>10</v>
      </c>
      <c r="D333" t="s">
        <v>472</v>
      </c>
      <c r="E333">
        <v>2</v>
      </c>
      <c r="F333" t="b">
        <v>1</v>
      </c>
      <c r="G333" t="s">
        <v>473</v>
      </c>
    </row>
    <row r="334" spans="1:7" x14ac:dyDescent="0.2">
      <c r="A334" t="s">
        <v>470</v>
      </c>
      <c r="B334" t="s">
        <v>475</v>
      </c>
      <c r="C334" t="s">
        <v>10</v>
      </c>
      <c r="D334" t="s">
        <v>472</v>
      </c>
      <c r="E334">
        <v>2</v>
      </c>
      <c r="F334" t="b">
        <v>1</v>
      </c>
      <c r="G334" t="s">
        <v>473</v>
      </c>
    </row>
    <row r="335" spans="1:7" x14ac:dyDescent="0.2">
      <c r="A335" t="s">
        <v>470</v>
      </c>
      <c r="B335" t="s">
        <v>476</v>
      </c>
      <c r="C335" t="s">
        <v>10</v>
      </c>
      <c r="D335" t="s">
        <v>477</v>
      </c>
      <c r="E335">
        <v>3</v>
      </c>
      <c r="F335" t="b">
        <v>1</v>
      </c>
      <c r="G335" t="s">
        <v>478</v>
      </c>
    </row>
    <row r="336" spans="1:7" x14ac:dyDescent="0.2">
      <c r="A336" t="s">
        <v>479</v>
      </c>
      <c r="B336" t="s">
        <v>480</v>
      </c>
      <c r="C336" t="s">
        <v>10</v>
      </c>
      <c r="D336" t="s">
        <v>358</v>
      </c>
      <c r="E336">
        <v>2</v>
      </c>
      <c r="F336" t="b">
        <v>1</v>
      </c>
      <c r="G336" t="s">
        <v>359</v>
      </c>
    </row>
    <row r="337" spans="1:7" x14ac:dyDescent="0.2">
      <c r="A337" t="s">
        <v>479</v>
      </c>
      <c r="B337" t="s">
        <v>480</v>
      </c>
      <c r="C337" t="s">
        <v>10</v>
      </c>
      <c r="D337" t="s">
        <v>358</v>
      </c>
      <c r="E337">
        <v>2</v>
      </c>
      <c r="F337" t="b">
        <v>1</v>
      </c>
      <c r="G337" t="s">
        <v>359</v>
      </c>
    </row>
    <row r="338" spans="1:7" x14ac:dyDescent="0.2">
      <c r="A338" t="s">
        <v>479</v>
      </c>
      <c r="B338" t="s">
        <v>480</v>
      </c>
      <c r="C338" t="s">
        <v>10</v>
      </c>
      <c r="D338" t="s">
        <v>358</v>
      </c>
      <c r="E338">
        <v>2</v>
      </c>
      <c r="F338" t="b">
        <v>1</v>
      </c>
      <c r="G338" t="s">
        <v>359</v>
      </c>
    </row>
    <row r="339" spans="1:7" x14ac:dyDescent="0.2">
      <c r="A339" t="s">
        <v>479</v>
      </c>
      <c r="B339" t="s">
        <v>480</v>
      </c>
      <c r="C339" t="s">
        <v>10</v>
      </c>
      <c r="D339" t="s">
        <v>358</v>
      </c>
      <c r="E339">
        <v>2</v>
      </c>
      <c r="F339" t="b">
        <v>1</v>
      </c>
      <c r="G339" t="s">
        <v>359</v>
      </c>
    </row>
    <row r="340" spans="1:7" x14ac:dyDescent="0.2">
      <c r="A340" t="s">
        <v>479</v>
      </c>
      <c r="B340" t="s">
        <v>481</v>
      </c>
      <c r="C340" t="s">
        <v>10</v>
      </c>
      <c r="D340" t="s">
        <v>358</v>
      </c>
      <c r="E340">
        <v>2</v>
      </c>
      <c r="F340" t="b">
        <v>1</v>
      </c>
      <c r="G340" t="s">
        <v>359</v>
      </c>
    </row>
    <row r="341" spans="1:7" x14ac:dyDescent="0.2">
      <c r="A341" t="s">
        <v>479</v>
      </c>
      <c r="B341" t="s">
        <v>481</v>
      </c>
      <c r="C341" t="s">
        <v>10</v>
      </c>
      <c r="D341" t="s">
        <v>358</v>
      </c>
      <c r="E341">
        <v>2</v>
      </c>
      <c r="F341" t="b">
        <v>1</v>
      </c>
      <c r="G341" t="s">
        <v>359</v>
      </c>
    </row>
    <row r="342" spans="1:7" x14ac:dyDescent="0.2">
      <c r="A342" t="s">
        <v>479</v>
      </c>
      <c r="B342" t="s">
        <v>482</v>
      </c>
      <c r="C342" t="s">
        <v>98</v>
      </c>
      <c r="D342" t="s">
        <v>483</v>
      </c>
      <c r="E342">
        <v>4</v>
      </c>
      <c r="F342" t="b">
        <v>1</v>
      </c>
      <c r="G342" t="s">
        <v>459</v>
      </c>
    </row>
    <row r="343" spans="1:7" x14ac:dyDescent="0.2">
      <c r="A343" t="s">
        <v>479</v>
      </c>
      <c r="B343" t="s">
        <v>482</v>
      </c>
      <c r="C343" t="s">
        <v>98</v>
      </c>
      <c r="D343" t="s">
        <v>483</v>
      </c>
      <c r="E343">
        <v>4</v>
      </c>
      <c r="F343" t="b">
        <v>1</v>
      </c>
      <c r="G343" t="s">
        <v>459</v>
      </c>
    </row>
    <row r="344" spans="1:7" x14ac:dyDescent="0.2">
      <c r="A344" t="s">
        <v>479</v>
      </c>
      <c r="B344" t="s">
        <v>484</v>
      </c>
      <c r="C344" t="s">
        <v>98</v>
      </c>
      <c r="D344" t="s">
        <v>485</v>
      </c>
      <c r="E344">
        <v>3</v>
      </c>
      <c r="F344" t="b">
        <v>1</v>
      </c>
      <c r="G344" t="s">
        <v>486</v>
      </c>
    </row>
    <row r="345" spans="1:7" x14ac:dyDescent="0.2">
      <c r="A345" t="s">
        <v>479</v>
      </c>
      <c r="B345" t="s">
        <v>484</v>
      </c>
      <c r="C345" t="s">
        <v>98</v>
      </c>
      <c r="D345" t="s">
        <v>485</v>
      </c>
      <c r="E345">
        <v>3</v>
      </c>
      <c r="F345" t="b">
        <v>1</v>
      </c>
      <c r="G345" t="s">
        <v>486</v>
      </c>
    </row>
    <row r="346" spans="1:7" x14ac:dyDescent="0.2">
      <c r="A346" t="s">
        <v>479</v>
      </c>
      <c r="B346" t="s">
        <v>484</v>
      </c>
      <c r="C346" t="s">
        <v>98</v>
      </c>
      <c r="D346" t="s">
        <v>485</v>
      </c>
      <c r="E346">
        <v>3</v>
      </c>
      <c r="F346" t="b">
        <v>1</v>
      </c>
      <c r="G346" t="s">
        <v>486</v>
      </c>
    </row>
    <row r="347" spans="1:7" x14ac:dyDescent="0.2">
      <c r="A347" t="s">
        <v>479</v>
      </c>
      <c r="B347" t="s">
        <v>487</v>
      </c>
      <c r="C347" t="s">
        <v>98</v>
      </c>
      <c r="D347" t="s">
        <v>73</v>
      </c>
      <c r="E347">
        <v>4</v>
      </c>
      <c r="F347" t="b">
        <v>1</v>
      </c>
      <c r="G347" t="s">
        <v>74</v>
      </c>
    </row>
    <row r="348" spans="1:7" x14ac:dyDescent="0.2">
      <c r="A348" t="s">
        <v>488</v>
      </c>
      <c r="B348" t="s">
        <v>489</v>
      </c>
      <c r="C348" t="s">
        <v>10</v>
      </c>
      <c r="D348" t="s">
        <v>472</v>
      </c>
      <c r="E348">
        <v>4</v>
      </c>
      <c r="F348" t="b">
        <v>1</v>
      </c>
      <c r="G348" t="s">
        <v>473</v>
      </c>
    </row>
    <row r="349" spans="1:7" x14ac:dyDescent="0.2">
      <c r="A349" t="s">
        <v>488</v>
      </c>
      <c r="B349" t="s">
        <v>490</v>
      </c>
      <c r="C349" t="s">
        <v>10</v>
      </c>
      <c r="D349" t="s">
        <v>491</v>
      </c>
      <c r="E349">
        <v>4</v>
      </c>
      <c r="F349" t="b">
        <v>1</v>
      </c>
      <c r="G349" t="s">
        <v>492</v>
      </c>
    </row>
    <row r="350" spans="1:7" x14ac:dyDescent="0.2">
      <c r="A350" t="s">
        <v>488</v>
      </c>
      <c r="B350" t="s">
        <v>493</v>
      </c>
      <c r="C350" t="s">
        <v>10</v>
      </c>
      <c r="D350" t="s">
        <v>494</v>
      </c>
      <c r="E350">
        <v>2</v>
      </c>
      <c r="F350" t="b">
        <v>1</v>
      </c>
      <c r="G350" t="s">
        <v>410</v>
      </c>
    </row>
    <row r="351" spans="1:7" x14ac:dyDescent="0.2">
      <c r="A351" t="s">
        <v>488</v>
      </c>
      <c r="B351" t="s">
        <v>495</v>
      </c>
      <c r="C351" t="s">
        <v>98</v>
      </c>
      <c r="D351" t="s">
        <v>496</v>
      </c>
      <c r="E351">
        <v>3</v>
      </c>
      <c r="F351" t="b">
        <v>1</v>
      </c>
      <c r="G351" t="s">
        <v>122</v>
      </c>
    </row>
    <row r="352" spans="1:7" x14ac:dyDescent="0.2">
      <c r="A352" t="s">
        <v>497</v>
      </c>
      <c r="B352" t="s">
        <v>498</v>
      </c>
      <c r="C352" t="s">
        <v>10</v>
      </c>
      <c r="D352" t="s">
        <v>261</v>
      </c>
      <c r="E352">
        <v>4</v>
      </c>
      <c r="F352" t="b">
        <v>1</v>
      </c>
      <c r="G352" t="s">
        <v>262</v>
      </c>
    </row>
    <row r="353" spans="1:8" x14ac:dyDescent="0.2">
      <c r="A353" t="s">
        <v>497</v>
      </c>
      <c r="B353" t="s">
        <v>498</v>
      </c>
      <c r="C353" t="s">
        <v>10</v>
      </c>
      <c r="D353" t="s">
        <v>261</v>
      </c>
      <c r="E353">
        <v>4</v>
      </c>
      <c r="F353" t="b">
        <v>1</v>
      </c>
      <c r="G353" t="s">
        <v>262</v>
      </c>
    </row>
    <row r="354" spans="1:8" x14ac:dyDescent="0.2">
      <c r="A354" t="s">
        <v>497</v>
      </c>
      <c r="B354" t="s">
        <v>498</v>
      </c>
      <c r="C354" t="s">
        <v>10</v>
      </c>
      <c r="D354" t="s">
        <v>261</v>
      </c>
      <c r="E354">
        <v>4</v>
      </c>
      <c r="F354" t="b">
        <v>1</v>
      </c>
      <c r="G354" t="s">
        <v>262</v>
      </c>
    </row>
    <row r="355" spans="1:8" x14ac:dyDescent="0.2">
      <c r="A355" t="s">
        <v>497</v>
      </c>
      <c r="B355" t="s">
        <v>498</v>
      </c>
      <c r="C355" t="s">
        <v>10</v>
      </c>
      <c r="D355" t="s">
        <v>261</v>
      </c>
      <c r="E355">
        <v>4</v>
      </c>
      <c r="F355" t="b">
        <v>1</v>
      </c>
      <c r="G355" t="s">
        <v>262</v>
      </c>
    </row>
    <row r="356" spans="1:8" x14ac:dyDescent="0.2">
      <c r="A356" t="s">
        <v>497</v>
      </c>
      <c r="B356" t="s">
        <v>498</v>
      </c>
      <c r="C356" t="s">
        <v>10</v>
      </c>
      <c r="D356" t="s">
        <v>261</v>
      </c>
      <c r="E356">
        <v>4</v>
      </c>
      <c r="F356" t="b">
        <v>1</v>
      </c>
      <c r="G356" t="s">
        <v>262</v>
      </c>
    </row>
    <row r="357" spans="1:8" x14ac:dyDescent="0.2">
      <c r="A357" t="s">
        <v>497</v>
      </c>
      <c r="B357" t="s">
        <v>498</v>
      </c>
      <c r="C357" t="s">
        <v>10</v>
      </c>
      <c r="D357" t="s">
        <v>261</v>
      </c>
      <c r="E357">
        <v>4</v>
      </c>
      <c r="F357" t="b">
        <v>1</v>
      </c>
      <c r="G357" t="s">
        <v>262</v>
      </c>
    </row>
    <row r="358" spans="1:8" x14ac:dyDescent="0.2">
      <c r="A358" t="s">
        <v>497</v>
      </c>
      <c r="B358" t="s">
        <v>498</v>
      </c>
      <c r="C358" t="s">
        <v>10</v>
      </c>
      <c r="D358" t="s">
        <v>261</v>
      </c>
      <c r="E358">
        <v>4</v>
      </c>
      <c r="F358" t="b">
        <v>1</v>
      </c>
      <c r="G358" t="s">
        <v>262</v>
      </c>
    </row>
    <row r="359" spans="1:8" x14ac:dyDescent="0.2">
      <c r="A359" t="s">
        <v>499</v>
      </c>
      <c r="B359" t="s">
        <v>500</v>
      </c>
      <c r="C359" t="s">
        <v>10</v>
      </c>
      <c r="D359" t="s">
        <v>242</v>
      </c>
      <c r="E359">
        <v>4</v>
      </c>
      <c r="F359" t="b">
        <v>0</v>
      </c>
      <c r="H359" t="b">
        <v>0</v>
      </c>
    </row>
    <row r="360" spans="1:8" x14ac:dyDescent="0.2">
      <c r="A360" t="s">
        <v>499</v>
      </c>
      <c r="B360" t="s">
        <v>500</v>
      </c>
      <c r="C360" t="s">
        <v>10</v>
      </c>
      <c r="D360" t="s">
        <v>242</v>
      </c>
      <c r="E360">
        <v>4</v>
      </c>
      <c r="F360" t="b">
        <v>0</v>
      </c>
      <c r="H360" t="b">
        <v>0</v>
      </c>
    </row>
    <row r="361" spans="1:8" x14ac:dyDescent="0.2">
      <c r="A361" t="s">
        <v>499</v>
      </c>
      <c r="B361" t="s">
        <v>500</v>
      </c>
      <c r="C361" t="s">
        <v>10</v>
      </c>
      <c r="D361" t="s">
        <v>242</v>
      </c>
      <c r="E361">
        <v>4</v>
      </c>
      <c r="F361" t="b">
        <v>0</v>
      </c>
      <c r="H361" t="b">
        <v>0</v>
      </c>
    </row>
    <row r="362" spans="1:8" x14ac:dyDescent="0.2">
      <c r="A362" t="s">
        <v>499</v>
      </c>
      <c r="B362" t="s">
        <v>500</v>
      </c>
      <c r="C362" t="s">
        <v>10</v>
      </c>
      <c r="D362" t="s">
        <v>242</v>
      </c>
      <c r="E362">
        <v>4</v>
      </c>
      <c r="F362" t="b">
        <v>0</v>
      </c>
      <c r="H362" t="b">
        <v>0</v>
      </c>
    </row>
    <row r="363" spans="1:8" x14ac:dyDescent="0.2">
      <c r="A363" t="s">
        <v>499</v>
      </c>
      <c r="B363" t="s">
        <v>500</v>
      </c>
      <c r="C363" t="s">
        <v>10</v>
      </c>
      <c r="D363" t="s">
        <v>242</v>
      </c>
      <c r="E363">
        <v>4</v>
      </c>
      <c r="F363" t="b">
        <v>0</v>
      </c>
      <c r="H363" t="b">
        <v>0</v>
      </c>
    </row>
    <row r="364" spans="1:8" x14ac:dyDescent="0.2">
      <c r="A364" t="s">
        <v>499</v>
      </c>
      <c r="B364" t="s">
        <v>500</v>
      </c>
      <c r="C364" t="s">
        <v>10</v>
      </c>
      <c r="D364" t="s">
        <v>242</v>
      </c>
      <c r="E364">
        <v>4</v>
      </c>
      <c r="F364" t="b">
        <v>0</v>
      </c>
      <c r="H364" t="b">
        <v>0</v>
      </c>
    </row>
    <row r="365" spans="1:8" x14ac:dyDescent="0.2">
      <c r="A365" t="s">
        <v>499</v>
      </c>
      <c r="B365" t="s">
        <v>501</v>
      </c>
      <c r="C365" t="s">
        <v>10</v>
      </c>
      <c r="D365" t="s">
        <v>502</v>
      </c>
      <c r="E365">
        <v>4</v>
      </c>
      <c r="F365" t="b">
        <v>1</v>
      </c>
      <c r="G365" t="s">
        <v>503</v>
      </c>
    </row>
    <row r="366" spans="1:8" x14ac:dyDescent="0.2">
      <c r="A366" t="s">
        <v>499</v>
      </c>
      <c r="B366" t="s">
        <v>501</v>
      </c>
      <c r="C366" t="s">
        <v>10</v>
      </c>
      <c r="D366" t="s">
        <v>502</v>
      </c>
      <c r="E366">
        <v>4</v>
      </c>
      <c r="F366" t="b">
        <v>1</v>
      </c>
      <c r="G366" t="s">
        <v>503</v>
      </c>
    </row>
    <row r="367" spans="1:8" x14ac:dyDescent="0.2">
      <c r="A367" t="s">
        <v>499</v>
      </c>
      <c r="B367" t="s">
        <v>501</v>
      </c>
      <c r="C367" t="s">
        <v>10</v>
      </c>
      <c r="D367" t="s">
        <v>502</v>
      </c>
      <c r="E367">
        <v>4</v>
      </c>
      <c r="F367" t="b">
        <v>1</v>
      </c>
      <c r="G367" t="s">
        <v>503</v>
      </c>
    </row>
    <row r="368" spans="1:8" x14ac:dyDescent="0.2">
      <c r="A368" t="s">
        <v>499</v>
      </c>
      <c r="B368" t="s">
        <v>501</v>
      </c>
      <c r="C368" t="s">
        <v>10</v>
      </c>
      <c r="D368" t="s">
        <v>502</v>
      </c>
      <c r="E368">
        <v>4</v>
      </c>
      <c r="F368" t="b">
        <v>1</v>
      </c>
      <c r="G368" t="s">
        <v>503</v>
      </c>
    </row>
    <row r="369" spans="1:7" x14ac:dyDescent="0.2">
      <c r="A369" t="s">
        <v>504</v>
      </c>
      <c r="B369" t="s">
        <v>505</v>
      </c>
      <c r="C369" t="s">
        <v>98</v>
      </c>
      <c r="D369" t="s">
        <v>239</v>
      </c>
      <c r="E369">
        <v>3</v>
      </c>
      <c r="F369" t="b">
        <v>1</v>
      </c>
      <c r="G369" t="s">
        <v>240</v>
      </c>
    </row>
    <row r="370" spans="1:7" x14ac:dyDescent="0.2">
      <c r="A370" t="s">
        <v>504</v>
      </c>
      <c r="B370" t="s">
        <v>506</v>
      </c>
      <c r="C370" t="s">
        <v>10</v>
      </c>
      <c r="D370" t="s">
        <v>507</v>
      </c>
      <c r="E370">
        <v>4</v>
      </c>
      <c r="F370" t="b">
        <v>1</v>
      </c>
      <c r="G370" t="s">
        <v>508</v>
      </c>
    </row>
    <row r="371" spans="1:7" x14ac:dyDescent="0.2">
      <c r="A371" t="s">
        <v>504</v>
      </c>
      <c r="B371" t="s">
        <v>509</v>
      </c>
      <c r="C371" t="s">
        <v>98</v>
      </c>
      <c r="D371" t="s">
        <v>510</v>
      </c>
      <c r="E371">
        <v>4</v>
      </c>
      <c r="F371" t="b">
        <v>1</v>
      </c>
      <c r="G371" t="s">
        <v>246</v>
      </c>
    </row>
    <row r="372" spans="1:7" x14ac:dyDescent="0.2">
      <c r="A372" t="s">
        <v>504</v>
      </c>
      <c r="B372" t="s">
        <v>511</v>
      </c>
      <c r="C372" t="s">
        <v>10</v>
      </c>
      <c r="D372" t="s">
        <v>496</v>
      </c>
      <c r="E372">
        <v>3</v>
      </c>
      <c r="F372" t="b">
        <v>1</v>
      </c>
      <c r="G372" t="s">
        <v>122</v>
      </c>
    </row>
    <row r="373" spans="1:7" x14ac:dyDescent="0.2">
      <c r="A373" t="s">
        <v>512</v>
      </c>
      <c r="B373" t="s">
        <v>513</v>
      </c>
      <c r="C373" t="s">
        <v>98</v>
      </c>
      <c r="D373" t="s">
        <v>514</v>
      </c>
      <c r="E373">
        <v>4</v>
      </c>
      <c r="F373" t="b">
        <v>1</v>
      </c>
      <c r="G373" t="s">
        <v>234</v>
      </c>
    </row>
    <row r="374" spans="1:7" x14ac:dyDescent="0.2">
      <c r="A374" t="s">
        <v>512</v>
      </c>
      <c r="B374" t="s">
        <v>513</v>
      </c>
      <c r="C374" t="s">
        <v>98</v>
      </c>
      <c r="D374" t="s">
        <v>514</v>
      </c>
      <c r="E374">
        <v>4</v>
      </c>
      <c r="F374" t="b">
        <v>1</v>
      </c>
      <c r="G374" t="s">
        <v>234</v>
      </c>
    </row>
    <row r="375" spans="1:7" x14ac:dyDescent="0.2">
      <c r="A375" t="s">
        <v>512</v>
      </c>
      <c r="B375" t="s">
        <v>513</v>
      </c>
      <c r="C375" t="s">
        <v>98</v>
      </c>
      <c r="D375" t="s">
        <v>514</v>
      </c>
      <c r="E375">
        <v>4</v>
      </c>
      <c r="F375" t="b">
        <v>1</v>
      </c>
      <c r="G375" t="s">
        <v>234</v>
      </c>
    </row>
    <row r="376" spans="1:7" x14ac:dyDescent="0.2">
      <c r="A376" t="s">
        <v>512</v>
      </c>
      <c r="B376" t="s">
        <v>513</v>
      </c>
      <c r="C376" t="s">
        <v>98</v>
      </c>
      <c r="D376" t="s">
        <v>514</v>
      </c>
      <c r="E376">
        <v>4</v>
      </c>
      <c r="F376" t="b">
        <v>1</v>
      </c>
      <c r="G376" t="s">
        <v>234</v>
      </c>
    </row>
    <row r="377" spans="1:7" x14ac:dyDescent="0.2">
      <c r="A377" t="s">
        <v>512</v>
      </c>
      <c r="B377" t="s">
        <v>513</v>
      </c>
      <c r="C377" t="s">
        <v>98</v>
      </c>
      <c r="D377" t="s">
        <v>514</v>
      </c>
      <c r="E377">
        <v>4</v>
      </c>
      <c r="F377" t="b">
        <v>1</v>
      </c>
      <c r="G377" t="s">
        <v>234</v>
      </c>
    </row>
    <row r="378" spans="1:7" x14ac:dyDescent="0.2">
      <c r="A378" t="s">
        <v>515</v>
      </c>
      <c r="B378" t="s">
        <v>516</v>
      </c>
      <c r="C378" t="s">
        <v>10</v>
      </c>
      <c r="D378" t="s">
        <v>417</v>
      </c>
      <c r="E378">
        <v>3</v>
      </c>
      <c r="F378" t="b">
        <v>1</v>
      </c>
      <c r="G378" t="s">
        <v>418</v>
      </c>
    </row>
    <row r="379" spans="1:7" x14ac:dyDescent="0.2">
      <c r="A379" t="s">
        <v>515</v>
      </c>
      <c r="B379" t="s">
        <v>517</v>
      </c>
      <c r="C379" t="s">
        <v>10</v>
      </c>
      <c r="D379" t="s">
        <v>518</v>
      </c>
      <c r="E379">
        <v>4</v>
      </c>
      <c r="F379" t="b">
        <v>1</v>
      </c>
      <c r="G379" t="s">
        <v>418</v>
      </c>
    </row>
    <row r="380" spans="1:7" x14ac:dyDescent="0.2">
      <c r="A380" t="s">
        <v>515</v>
      </c>
      <c r="B380" t="s">
        <v>519</v>
      </c>
      <c r="C380" t="s">
        <v>10</v>
      </c>
      <c r="D380" t="s">
        <v>520</v>
      </c>
      <c r="E380">
        <v>4</v>
      </c>
      <c r="F380" t="b">
        <v>1</v>
      </c>
      <c r="G380" t="s">
        <v>521</v>
      </c>
    </row>
    <row r="381" spans="1:7" x14ac:dyDescent="0.2">
      <c r="A381" t="s">
        <v>515</v>
      </c>
      <c r="B381" t="s">
        <v>522</v>
      </c>
      <c r="C381" t="s">
        <v>10</v>
      </c>
      <c r="D381" t="s">
        <v>523</v>
      </c>
      <c r="E381">
        <v>4</v>
      </c>
      <c r="F381" t="b">
        <v>1</v>
      </c>
      <c r="G381" t="s">
        <v>410</v>
      </c>
    </row>
    <row r="382" spans="1:7" x14ac:dyDescent="0.2">
      <c r="A382" t="s">
        <v>515</v>
      </c>
      <c r="B382" t="s">
        <v>522</v>
      </c>
      <c r="C382" t="s">
        <v>10</v>
      </c>
      <c r="D382" t="s">
        <v>523</v>
      </c>
      <c r="E382">
        <v>4</v>
      </c>
      <c r="F382" t="b">
        <v>1</v>
      </c>
      <c r="G382" t="s">
        <v>410</v>
      </c>
    </row>
    <row r="383" spans="1:7" x14ac:dyDescent="0.2">
      <c r="A383" t="s">
        <v>515</v>
      </c>
      <c r="B383" t="s">
        <v>522</v>
      </c>
      <c r="C383" t="s">
        <v>10</v>
      </c>
      <c r="D383" t="s">
        <v>523</v>
      </c>
      <c r="E383">
        <v>4</v>
      </c>
      <c r="F383" t="b">
        <v>1</v>
      </c>
      <c r="G383" t="s">
        <v>410</v>
      </c>
    </row>
    <row r="384" spans="1:7" x14ac:dyDescent="0.2">
      <c r="A384" t="s">
        <v>515</v>
      </c>
      <c r="B384" t="s">
        <v>524</v>
      </c>
      <c r="C384" t="s">
        <v>10</v>
      </c>
      <c r="D384" t="s">
        <v>525</v>
      </c>
      <c r="E384">
        <v>4</v>
      </c>
      <c r="F384" t="b">
        <v>1</v>
      </c>
      <c r="G384" t="s">
        <v>526</v>
      </c>
    </row>
    <row r="385" spans="1:8" x14ac:dyDescent="0.2">
      <c r="A385" t="s">
        <v>515</v>
      </c>
      <c r="B385" t="s">
        <v>527</v>
      </c>
      <c r="C385" t="s">
        <v>10</v>
      </c>
      <c r="D385" t="s">
        <v>528</v>
      </c>
      <c r="E385">
        <v>3</v>
      </c>
      <c r="F385" t="b">
        <v>1</v>
      </c>
      <c r="G385" t="s">
        <v>418</v>
      </c>
    </row>
    <row r="386" spans="1:8" x14ac:dyDescent="0.2">
      <c r="A386" t="s">
        <v>515</v>
      </c>
      <c r="B386" t="s">
        <v>529</v>
      </c>
      <c r="C386" t="s">
        <v>10</v>
      </c>
      <c r="D386" t="s">
        <v>530</v>
      </c>
      <c r="E386">
        <v>4</v>
      </c>
      <c r="F386" t="b">
        <v>0</v>
      </c>
      <c r="H386" t="b">
        <v>0</v>
      </c>
    </row>
    <row r="387" spans="1:8" x14ac:dyDescent="0.2">
      <c r="A387" t="s">
        <v>531</v>
      </c>
      <c r="B387" t="s">
        <v>532</v>
      </c>
      <c r="C387" t="s">
        <v>10</v>
      </c>
      <c r="D387" t="s">
        <v>533</v>
      </c>
      <c r="E387">
        <v>5</v>
      </c>
      <c r="F387" t="b">
        <v>1</v>
      </c>
      <c r="G387" t="s">
        <v>418</v>
      </c>
    </row>
    <row r="388" spans="1:8" x14ac:dyDescent="0.2">
      <c r="A388" t="s">
        <v>531</v>
      </c>
      <c r="B388" t="s">
        <v>534</v>
      </c>
      <c r="C388" t="s">
        <v>10</v>
      </c>
      <c r="D388" t="s">
        <v>535</v>
      </c>
      <c r="E388">
        <v>4</v>
      </c>
      <c r="F388" t="b">
        <v>1</v>
      </c>
      <c r="G388" t="s">
        <v>536</v>
      </c>
    </row>
    <row r="389" spans="1:8" x14ac:dyDescent="0.2">
      <c r="A389" t="s">
        <v>531</v>
      </c>
      <c r="B389" t="s">
        <v>537</v>
      </c>
      <c r="C389" t="s">
        <v>10</v>
      </c>
      <c r="D389" t="s">
        <v>538</v>
      </c>
      <c r="E389">
        <v>2</v>
      </c>
      <c r="F389" t="b">
        <v>1</v>
      </c>
      <c r="G389" t="s">
        <v>344</v>
      </c>
    </row>
    <row r="390" spans="1:8" x14ac:dyDescent="0.2">
      <c r="A390" t="s">
        <v>531</v>
      </c>
      <c r="B390" t="s">
        <v>522</v>
      </c>
      <c r="C390" t="s">
        <v>10</v>
      </c>
      <c r="D390" t="s">
        <v>523</v>
      </c>
      <c r="E390">
        <v>4</v>
      </c>
      <c r="F390" t="b">
        <v>1</v>
      </c>
      <c r="G390" t="s">
        <v>410</v>
      </c>
    </row>
    <row r="391" spans="1:8" x14ac:dyDescent="0.2">
      <c r="A391" t="s">
        <v>531</v>
      </c>
      <c r="B391" t="s">
        <v>522</v>
      </c>
      <c r="C391" t="s">
        <v>10</v>
      </c>
      <c r="D391" t="s">
        <v>523</v>
      </c>
      <c r="E391">
        <v>4</v>
      </c>
      <c r="F391" t="b">
        <v>1</v>
      </c>
      <c r="G391" t="s">
        <v>410</v>
      </c>
    </row>
    <row r="392" spans="1:8" x14ac:dyDescent="0.2">
      <c r="A392" t="s">
        <v>531</v>
      </c>
      <c r="B392" t="s">
        <v>522</v>
      </c>
      <c r="C392" t="s">
        <v>10</v>
      </c>
      <c r="D392" t="s">
        <v>523</v>
      </c>
      <c r="E392">
        <v>4</v>
      </c>
      <c r="F392" t="b">
        <v>1</v>
      </c>
      <c r="G392" t="s">
        <v>410</v>
      </c>
    </row>
    <row r="393" spans="1:8" x14ac:dyDescent="0.2">
      <c r="A393" t="s">
        <v>531</v>
      </c>
      <c r="B393" t="s">
        <v>524</v>
      </c>
      <c r="C393" t="s">
        <v>10</v>
      </c>
      <c r="D393" t="s">
        <v>525</v>
      </c>
      <c r="E393">
        <v>3</v>
      </c>
      <c r="F393" t="b">
        <v>1</v>
      </c>
      <c r="G393" t="s">
        <v>526</v>
      </c>
    </row>
    <row r="394" spans="1:8" x14ac:dyDescent="0.2">
      <c r="A394" t="s">
        <v>531</v>
      </c>
      <c r="B394" t="s">
        <v>527</v>
      </c>
      <c r="C394" t="s">
        <v>10</v>
      </c>
      <c r="D394" t="s">
        <v>528</v>
      </c>
      <c r="E394">
        <v>3</v>
      </c>
      <c r="F394" t="b">
        <v>1</v>
      </c>
      <c r="G394" t="s">
        <v>418</v>
      </c>
    </row>
    <row r="395" spans="1:8" x14ac:dyDescent="0.2">
      <c r="A395" t="s">
        <v>531</v>
      </c>
      <c r="B395" t="s">
        <v>529</v>
      </c>
      <c r="C395" t="s">
        <v>10</v>
      </c>
      <c r="D395" t="s">
        <v>530</v>
      </c>
      <c r="E395">
        <v>4</v>
      </c>
      <c r="F395" t="b">
        <v>0</v>
      </c>
      <c r="H395" t="b">
        <v>0</v>
      </c>
    </row>
    <row r="396" spans="1:8" x14ac:dyDescent="0.2">
      <c r="A396" t="s">
        <v>539</v>
      </c>
      <c r="B396" t="s">
        <v>540</v>
      </c>
      <c r="C396" t="s">
        <v>10</v>
      </c>
      <c r="D396" t="s">
        <v>541</v>
      </c>
      <c r="E396">
        <v>5</v>
      </c>
      <c r="F396" t="b">
        <v>0</v>
      </c>
      <c r="H396" t="b">
        <v>0</v>
      </c>
    </row>
    <row r="397" spans="1:8" x14ac:dyDescent="0.2">
      <c r="A397" t="s">
        <v>539</v>
      </c>
      <c r="B397" t="s">
        <v>542</v>
      </c>
      <c r="C397" t="s">
        <v>10</v>
      </c>
      <c r="D397" t="s">
        <v>538</v>
      </c>
      <c r="E397">
        <v>2</v>
      </c>
      <c r="F397" t="b">
        <v>1</v>
      </c>
      <c r="G397" t="s">
        <v>344</v>
      </c>
    </row>
    <row r="398" spans="1:8" x14ac:dyDescent="0.2">
      <c r="A398" t="s">
        <v>539</v>
      </c>
      <c r="B398" t="s">
        <v>519</v>
      </c>
      <c r="C398" t="s">
        <v>10</v>
      </c>
      <c r="D398" t="s">
        <v>520</v>
      </c>
      <c r="E398">
        <v>4</v>
      </c>
      <c r="F398" t="b">
        <v>1</v>
      </c>
      <c r="G398" t="s">
        <v>521</v>
      </c>
    </row>
    <row r="399" spans="1:8" x14ac:dyDescent="0.2">
      <c r="A399" t="s">
        <v>539</v>
      </c>
      <c r="B399" t="s">
        <v>543</v>
      </c>
      <c r="C399" t="s">
        <v>98</v>
      </c>
      <c r="D399" t="s">
        <v>544</v>
      </c>
      <c r="E399">
        <v>4</v>
      </c>
      <c r="F399" t="b">
        <v>1</v>
      </c>
      <c r="G399" t="s">
        <v>545</v>
      </c>
    </row>
    <row r="400" spans="1:8" x14ac:dyDescent="0.2">
      <c r="A400" t="s">
        <v>539</v>
      </c>
      <c r="B400" t="s">
        <v>546</v>
      </c>
      <c r="C400" t="s">
        <v>10</v>
      </c>
      <c r="D400" t="s">
        <v>523</v>
      </c>
      <c r="E400">
        <v>4</v>
      </c>
      <c r="F400" t="b">
        <v>1</v>
      </c>
      <c r="G400" t="s">
        <v>410</v>
      </c>
    </row>
    <row r="401" spans="1:8" x14ac:dyDescent="0.2">
      <c r="A401" t="s">
        <v>539</v>
      </c>
      <c r="B401" t="s">
        <v>546</v>
      </c>
      <c r="C401" t="s">
        <v>10</v>
      </c>
      <c r="D401" t="s">
        <v>523</v>
      </c>
      <c r="E401">
        <v>4</v>
      </c>
      <c r="F401" t="b">
        <v>1</v>
      </c>
      <c r="G401" t="s">
        <v>410</v>
      </c>
    </row>
    <row r="402" spans="1:8" x14ac:dyDescent="0.2">
      <c r="A402" t="s">
        <v>539</v>
      </c>
      <c r="B402" t="s">
        <v>546</v>
      </c>
      <c r="C402" t="s">
        <v>10</v>
      </c>
      <c r="D402" t="s">
        <v>523</v>
      </c>
      <c r="E402">
        <v>4</v>
      </c>
      <c r="F402" t="b">
        <v>1</v>
      </c>
      <c r="G402" t="s">
        <v>410</v>
      </c>
    </row>
    <row r="403" spans="1:8" x14ac:dyDescent="0.2">
      <c r="A403" t="s">
        <v>539</v>
      </c>
      <c r="B403" t="s">
        <v>547</v>
      </c>
      <c r="C403" t="s">
        <v>10</v>
      </c>
      <c r="D403" t="s">
        <v>525</v>
      </c>
      <c r="E403">
        <v>3</v>
      </c>
      <c r="F403" t="b">
        <v>1</v>
      </c>
      <c r="G403" t="s">
        <v>526</v>
      </c>
    </row>
    <row r="404" spans="1:8" x14ac:dyDescent="0.2">
      <c r="A404" t="s">
        <v>539</v>
      </c>
      <c r="B404" t="s">
        <v>548</v>
      </c>
      <c r="C404" t="s">
        <v>10</v>
      </c>
      <c r="D404" t="s">
        <v>530</v>
      </c>
      <c r="E404">
        <v>5</v>
      </c>
      <c r="F404" t="b">
        <v>0</v>
      </c>
      <c r="H404" t="b">
        <v>0</v>
      </c>
    </row>
    <row r="405" spans="1:8" x14ac:dyDescent="0.2">
      <c r="A405" t="s">
        <v>549</v>
      </c>
      <c r="B405" t="s">
        <v>550</v>
      </c>
      <c r="C405" t="s">
        <v>10</v>
      </c>
      <c r="D405" t="s">
        <v>417</v>
      </c>
      <c r="E405">
        <v>3</v>
      </c>
      <c r="F405" t="b">
        <v>1</v>
      </c>
      <c r="G405" t="s">
        <v>418</v>
      </c>
    </row>
    <row r="406" spans="1:8" x14ac:dyDescent="0.2">
      <c r="A406" t="s">
        <v>549</v>
      </c>
      <c r="B406" t="s">
        <v>436</v>
      </c>
      <c r="C406" t="s">
        <v>10</v>
      </c>
      <c r="D406" t="s">
        <v>437</v>
      </c>
      <c r="E406">
        <v>2</v>
      </c>
      <c r="F406" t="b">
        <v>1</v>
      </c>
      <c r="G406" t="s">
        <v>196</v>
      </c>
    </row>
    <row r="407" spans="1:8" x14ac:dyDescent="0.2">
      <c r="A407" t="s">
        <v>549</v>
      </c>
      <c r="B407" t="s">
        <v>551</v>
      </c>
      <c r="C407" t="s">
        <v>10</v>
      </c>
      <c r="D407" t="s">
        <v>417</v>
      </c>
      <c r="E407">
        <v>4</v>
      </c>
      <c r="F407" t="b">
        <v>1</v>
      </c>
      <c r="G407" t="s">
        <v>418</v>
      </c>
    </row>
    <row r="408" spans="1:8" x14ac:dyDescent="0.2">
      <c r="A408" t="s">
        <v>549</v>
      </c>
      <c r="B408" t="s">
        <v>552</v>
      </c>
      <c r="C408" t="s">
        <v>10</v>
      </c>
      <c r="D408" t="s">
        <v>518</v>
      </c>
      <c r="E408">
        <v>4</v>
      </c>
      <c r="F408" t="b">
        <v>1</v>
      </c>
      <c r="G408" t="s">
        <v>418</v>
      </c>
    </row>
    <row r="409" spans="1:8" x14ac:dyDescent="0.2">
      <c r="A409" t="s">
        <v>553</v>
      </c>
      <c r="B409" t="s">
        <v>554</v>
      </c>
      <c r="C409" t="s">
        <v>98</v>
      </c>
      <c r="D409" t="s">
        <v>555</v>
      </c>
      <c r="E409">
        <v>5</v>
      </c>
      <c r="F409" t="b">
        <v>0</v>
      </c>
      <c r="H409" t="b">
        <v>0</v>
      </c>
    </row>
    <row r="410" spans="1:8" x14ac:dyDescent="0.2">
      <c r="A410" t="s">
        <v>553</v>
      </c>
      <c r="B410" t="s">
        <v>517</v>
      </c>
      <c r="C410" t="s">
        <v>10</v>
      </c>
      <c r="D410" t="s">
        <v>518</v>
      </c>
      <c r="E410">
        <v>4</v>
      </c>
      <c r="F410" t="b">
        <v>1</v>
      </c>
      <c r="G410" t="s">
        <v>418</v>
      </c>
    </row>
    <row r="411" spans="1:8" x14ac:dyDescent="0.2">
      <c r="A411" t="s">
        <v>553</v>
      </c>
      <c r="B411" t="s">
        <v>556</v>
      </c>
      <c r="C411" t="s">
        <v>10</v>
      </c>
      <c r="D411" t="s">
        <v>523</v>
      </c>
      <c r="E411">
        <v>4</v>
      </c>
      <c r="F411" t="b">
        <v>1</v>
      </c>
      <c r="G411" t="s">
        <v>410</v>
      </c>
    </row>
    <row r="412" spans="1:8" x14ac:dyDescent="0.2">
      <c r="A412" t="s">
        <v>553</v>
      </c>
      <c r="B412" t="s">
        <v>557</v>
      </c>
      <c r="C412" t="s">
        <v>10</v>
      </c>
      <c r="D412" t="s">
        <v>446</v>
      </c>
      <c r="E412">
        <v>4</v>
      </c>
      <c r="F412" t="b">
        <v>1</v>
      </c>
      <c r="G412" t="s">
        <v>297</v>
      </c>
    </row>
    <row r="413" spans="1:8" x14ac:dyDescent="0.2">
      <c r="A413" t="s">
        <v>553</v>
      </c>
      <c r="B413" t="s">
        <v>558</v>
      </c>
      <c r="C413" t="s">
        <v>98</v>
      </c>
      <c r="D413" t="s">
        <v>425</v>
      </c>
      <c r="E413">
        <v>3</v>
      </c>
      <c r="F413" t="b">
        <v>1</v>
      </c>
      <c r="G413" t="s">
        <v>426</v>
      </c>
    </row>
    <row r="414" spans="1:8" x14ac:dyDescent="0.2">
      <c r="A414" t="s">
        <v>559</v>
      </c>
      <c r="B414" t="s">
        <v>560</v>
      </c>
      <c r="C414" t="s">
        <v>10</v>
      </c>
      <c r="D414" t="s">
        <v>561</v>
      </c>
      <c r="E414">
        <v>5</v>
      </c>
      <c r="F414" t="b">
        <v>1</v>
      </c>
      <c r="G414" t="s">
        <v>410</v>
      </c>
    </row>
    <row r="415" spans="1:8" x14ac:dyDescent="0.2">
      <c r="A415" t="s">
        <v>559</v>
      </c>
      <c r="B415" t="s">
        <v>562</v>
      </c>
      <c r="C415" t="s">
        <v>10</v>
      </c>
      <c r="D415" t="s">
        <v>538</v>
      </c>
      <c r="E415">
        <v>2</v>
      </c>
      <c r="F415" t="b">
        <v>1</v>
      </c>
      <c r="G415" t="s">
        <v>344</v>
      </c>
    </row>
    <row r="416" spans="1:8" x14ac:dyDescent="0.2">
      <c r="A416" t="s">
        <v>559</v>
      </c>
      <c r="B416" t="s">
        <v>563</v>
      </c>
      <c r="C416" t="s">
        <v>14</v>
      </c>
      <c r="D416" t="s">
        <v>525</v>
      </c>
      <c r="E416">
        <v>3</v>
      </c>
      <c r="F416" t="b">
        <v>1</v>
      </c>
      <c r="G416" t="s">
        <v>526</v>
      </c>
    </row>
    <row r="417" spans="1:7" x14ac:dyDescent="0.2">
      <c r="A417" t="s">
        <v>559</v>
      </c>
      <c r="B417" t="s">
        <v>564</v>
      </c>
      <c r="C417" t="s">
        <v>10</v>
      </c>
      <c r="D417" t="s">
        <v>425</v>
      </c>
      <c r="E417">
        <v>3</v>
      </c>
      <c r="F417" t="b">
        <v>1</v>
      </c>
      <c r="G417" t="s">
        <v>426</v>
      </c>
    </row>
    <row r="418" spans="1:7" x14ac:dyDescent="0.2">
      <c r="A418" t="s">
        <v>565</v>
      </c>
      <c r="B418" t="s">
        <v>566</v>
      </c>
      <c r="C418" t="s">
        <v>10</v>
      </c>
      <c r="D418" t="s">
        <v>518</v>
      </c>
      <c r="E418">
        <v>4</v>
      </c>
      <c r="F418" t="b">
        <v>1</v>
      </c>
      <c r="G418" t="s">
        <v>418</v>
      </c>
    </row>
    <row r="419" spans="1:7" x14ac:dyDescent="0.2">
      <c r="A419" t="s">
        <v>565</v>
      </c>
      <c r="B419" t="s">
        <v>566</v>
      </c>
      <c r="C419" t="s">
        <v>10</v>
      </c>
      <c r="D419" t="s">
        <v>518</v>
      </c>
      <c r="E419">
        <v>4</v>
      </c>
      <c r="F419" t="b">
        <v>1</v>
      </c>
      <c r="G419" t="s">
        <v>418</v>
      </c>
    </row>
    <row r="420" spans="1:7" x14ac:dyDescent="0.2">
      <c r="A420" t="s">
        <v>565</v>
      </c>
      <c r="B420" t="s">
        <v>566</v>
      </c>
      <c r="C420" t="s">
        <v>10</v>
      </c>
      <c r="D420" t="s">
        <v>518</v>
      </c>
      <c r="E420">
        <v>4</v>
      </c>
      <c r="F420" t="b">
        <v>1</v>
      </c>
      <c r="G420" t="s">
        <v>418</v>
      </c>
    </row>
    <row r="421" spans="1:7" x14ac:dyDescent="0.2">
      <c r="A421" t="s">
        <v>565</v>
      </c>
      <c r="B421" t="s">
        <v>566</v>
      </c>
      <c r="C421" t="s">
        <v>10</v>
      </c>
      <c r="D421" t="s">
        <v>518</v>
      </c>
      <c r="E421">
        <v>4</v>
      </c>
      <c r="F421" t="b">
        <v>1</v>
      </c>
      <c r="G421" t="s">
        <v>418</v>
      </c>
    </row>
    <row r="422" spans="1:7" x14ac:dyDescent="0.2">
      <c r="A422" t="s">
        <v>565</v>
      </c>
      <c r="B422" t="s">
        <v>566</v>
      </c>
      <c r="C422" t="s">
        <v>10</v>
      </c>
      <c r="D422" t="s">
        <v>518</v>
      </c>
      <c r="E422">
        <v>4</v>
      </c>
      <c r="F422" t="b">
        <v>1</v>
      </c>
      <c r="G422" t="s">
        <v>418</v>
      </c>
    </row>
    <row r="423" spans="1:7" x14ac:dyDescent="0.2">
      <c r="A423" t="s">
        <v>565</v>
      </c>
      <c r="B423" t="s">
        <v>566</v>
      </c>
      <c r="C423" t="s">
        <v>10</v>
      </c>
      <c r="D423" t="s">
        <v>518</v>
      </c>
      <c r="E423">
        <v>4</v>
      </c>
      <c r="F423" t="b">
        <v>1</v>
      </c>
      <c r="G423" t="s">
        <v>418</v>
      </c>
    </row>
    <row r="424" spans="1:7" x14ac:dyDescent="0.2">
      <c r="A424" t="s">
        <v>565</v>
      </c>
      <c r="B424" t="s">
        <v>566</v>
      </c>
      <c r="C424" t="s">
        <v>10</v>
      </c>
      <c r="D424" t="s">
        <v>518</v>
      </c>
      <c r="E424">
        <v>4</v>
      </c>
      <c r="F424" t="b">
        <v>1</v>
      </c>
      <c r="G424" t="s">
        <v>418</v>
      </c>
    </row>
    <row r="425" spans="1:7" x14ac:dyDescent="0.2">
      <c r="A425" t="s">
        <v>565</v>
      </c>
      <c r="B425" t="s">
        <v>567</v>
      </c>
      <c r="C425" t="s">
        <v>98</v>
      </c>
      <c r="D425" t="s">
        <v>525</v>
      </c>
      <c r="E425">
        <v>3</v>
      </c>
      <c r="F425" t="b">
        <v>1</v>
      </c>
      <c r="G425" t="s">
        <v>526</v>
      </c>
    </row>
    <row r="426" spans="1:7" x14ac:dyDescent="0.2">
      <c r="A426" t="s">
        <v>565</v>
      </c>
      <c r="B426" t="s">
        <v>568</v>
      </c>
      <c r="C426" t="s">
        <v>10</v>
      </c>
      <c r="D426" t="s">
        <v>425</v>
      </c>
      <c r="E426">
        <v>3</v>
      </c>
      <c r="F426" t="b">
        <v>1</v>
      </c>
      <c r="G426" t="s">
        <v>426</v>
      </c>
    </row>
    <row r="427" spans="1:7" x14ac:dyDescent="0.2">
      <c r="A427" t="s">
        <v>569</v>
      </c>
      <c r="B427" t="s">
        <v>570</v>
      </c>
      <c r="C427" t="s">
        <v>10</v>
      </c>
      <c r="D427" t="s">
        <v>571</v>
      </c>
      <c r="E427">
        <v>4</v>
      </c>
      <c r="F427" t="b">
        <v>1</v>
      </c>
      <c r="G427" t="s">
        <v>407</v>
      </c>
    </row>
    <row r="428" spans="1:7" x14ac:dyDescent="0.2">
      <c r="A428" t="s">
        <v>569</v>
      </c>
      <c r="B428" t="s">
        <v>570</v>
      </c>
      <c r="C428" t="s">
        <v>10</v>
      </c>
      <c r="D428" t="s">
        <v>571</v>
      </c>
      <c r="E428">
        <v>4</v>
      </c>
      <c r="F428" t="b">
        <v>1</v>
      </c>
      <c r="G428" t="s">
        <v>407</v>
      </c>
    </row>
    <row r="429" spans="1:7" x14ac:dyDescent="0.2">
      <c r="A429" t="s">
        <v>572</v>
      </c>
      <c r="B429" t="s">
        <v>573</v>
      </c>
      <c r="C429" t="s">
        <v>10</v>
      </c>
      <c r="D429" t="s">
        <v>574</v>
      </c>
      <c r="E429">
        <v>4</v>
      </c>
      <c r="F429" t="b">
        <v>1</v>
      </c>
      <c r="G429" t="s">
        <v>126</v>
      </c>
    </row>
    <row r="430" spans="1:7" x14ac:dyDescent="0.2">
      <c r="A430" t="s">
        <v>572</v>
      </c>
      <c r="B430" t="s">
        <v>575</v>
      </c>
      <c r="C430" t="s">
        <v>98</v>
      </c>
      <c r="D430" t="s">
        <v>576</v>
      </c>
      <c r="E430">
        <v>4</v>
      </c>
      <c r="F430" t="b">
        <v>1</v>
      </c>
      <c r="G430" t="s">
        <v>577</v>
      </c>
    </row>
    <row r="431" spans="1:7" x14ac:dyDescent="0.2">
      <c r="A431" t="s">
        <v>572</v>
      </c>
      <c r="B431" t="s">
        <v>578</v>
      </c>
      <c r="C431" t="s">
        <v>10</v>
      </c>
      <c r="D431" t="s">
        <v>579</v>
      </c>
      <c r="E431">
        <v>3</v>
      </c>
      <c r="F431" t="b">
        <v>1</v>
      </c>
      <c r="G431" t="s">
        <v>580</v>
      </c>
    </row>
    <row r="432" spans="1:7" x14ac:dyDescent="0.2">
      <c r="A432" t="s">
        <v>581</v>
      </c>
      <c r="B432" t="s">
        <v>582</v>
      </c>
      <c r="C432" t="s">
        <v>10</v>
      </c>
      <c r="D432" t="s">
        <v>583</v>
      </c>
      <c r="E432">
        <v>4</v>
      </c>
      <c r="F432" t="b">
        <v>1</v>
      </c>
      <c r="G432" t="s">
        <v>410</v>
      </c>
    </row>
    <row r="433" spans="1:7" x14ac:dyDescent="0.2">
      <c r="A433" t="s">
        <v>581</v>
      </c>
      <c r="B433" t="s">
        <v>584</v>
      </c>
      <c r="C433" t="s">
        <v>10</v>
      </c>
      <c r="D433" t="s">
        <v>585</v>
      </c>
      <c r="E433">
        <v>3</v>
      </c>
      <c r="F433" t="b">
        <v>1</v>
      </c>
      <c r="G433" t="s">
        <v>586</v>
      </c>
    </row>
    <row r="434" spans="1:7" x14ac:dyDescent="0.2">
      <c r="A434" t="s">
        <v>587</v>
      </c>
      <c r="B434" t="s">
        <v>588</v>
      </c>
      <c r="C434" t="s">
        <v>14</v>
      </c>
      <c r="D434" t="s">
        <v>589</v>
      </c>
      <c r="E434">
        <v>3</v>
      </c>
      <c r="F434" t="b">
        <v>1</v>
      </c>
      <c r="G434" t="s">
        <v>410</v>
      </c>
    </row>
    <row r="435" spans="1:7" x14ac:dyDescent="0.2">
      <c r="A435" t="s">
        <v>587</v>
      </c>
      <c r="B435" t="s">
        <v>590</v>
      </c>
      <c r="C435" t="s">
        <v>98</v>
      </c>
      <c r="D435" t="s">
        <v>561</v>
      </c>
      <c r="E435">
        <v>5</v>
      </c>
      <c r="F435" t="b">
        <v>1</v>
      </c>
      <c r="G435" t="s">
        <v>410</v>
      </c>
    </row>
    <row r="436" spans="1:7" x14ac:dyDescent="0.2">
      <c r="A436" t="s">
        <v>587</v>
      </c>
      <c r="B436" t="s">
        <v>590</v>
      </c>
      <c r="C436" t="s">
        <v>98</v>
      </c>
      <c r="D436" t="s">
        <v>561</v>
      </c>
      <c r="E436">
        <v>5</v>
      </c>
      <c r="F436" t="b">
        <v>1</v>
      </c>
      <c r="G436" t="s">
        <v>410</v>
      </c>
    </row>
    <row r="437" spans="1:7" x14ac:dyDescent="0.2">
      <c r="A437" t="s">
        <v>587</v>
      </c>
      <c r="B437" t="s">
        <v>590</v>
      </c>
      <c r="C437" t="s">
        <v>98</v>
      </c>
      <c r="D437" t="s">
        <v>561</v>
      </c>
      <c r="E437">
        <v>5</v>
      </c>
      <c r="F437" t="b">
        <v>1</v>
      </c>
      <c r="G437" t="s">
        <v>410</v>
      </c>
    </row>
    <row r="438" spans="1:7" x14ac:dyDescent="0.2">
      <c r="A438" t="s">
        <v>587</v>
      </c>
      <c r="B438" t="s">
        <v>591</v>
      </c>
      <c r="C438" t="s">
        <v>10</v>
      </c>
      <c r="D438" t="s">
        <v>583</v>
      </c>
      <c r="E438">
        <v>3</v>
      </c>
      <c r="F438" t="b">
        <v>1</v>
      </c>
      <c r="G438" t="s">
        <v>410</v>
      </c>
    </row>
    <row r="439" spans="1:7" x14ac:dyDescent="0.2">
      <c r="A439" t="s">
        <v>587</v>
      </c>
      <c r="B439" t="s">
        <v>591</v>
      </c>
      <c r="C439" t="s">
        <v>10</v>
      </c>
      <c r="D439" t="s">
        <v>583</v>
      </c>
      <c r="E439">
        <v>3</v>
      </c>
      <c r="F439" t="b">
        <v>1</v>
      </c>
      <c r="G439" t="s">
        <v>410</v>
      </c>
    </row>
    <row r="440" spans="1:7" x14ac:dyDescent="0.2">
      <c r="A440" t="s">
        <v>587</v>
      </c>
      <c r="B440" t="s">
        <v>591</v>
      </c>
      <c r="C440" t="s">
        <v>10</v>
      </c>
      <c r="D440" t="s">
        <v>583</v>
      </c>
      <c r="E440">
        <v>3</v>
      </c>
      <c r="F440" t="b">
        <v>1</v>
      </c>
      <c r="G440" t="s">
        <v>410</v>
      </c>
    </row>
    <row r="441" spans="1:7" x14ac:dyDescent="0.2">
      <c r="A441" t="s">
        <v>587</v>
      </c>
      <c r="B441" t="s">
        <v>592</v>
      </c>
      <c r="C441" t="s">
        <v>10</v>
      </c>
      <c r="D441" t="s">
        <v>583</v>
      </c>
      <c r="E441">
        <v>4</v>
      </c>
      <c r="F441" t="b">
        <v>1</v>
      </c>
      <c r="G441" t="s">
        <v>410</v>
      </c>
    </row>
    <row r="442" spans="1:7" x14ac:dyDescent="0.2">
      <c r="A442" t="s">
        <v>587</v>
      </c>
      <c r="B442" t="s">
        <v>592</v>
      </c>
      <c r="C442" t="s">
        <v>10</v>
      </c>
      <c r="D442" t="s">
        <v>583</v>
      </c>
      <c r="E442">
        <v>4</v>
      </c>
      <c r="F442" t="b">
        <v>1</v>
      </c>
      <c r="G442" t="s">
        <v>410</v>
      </c>
    </row>
    <row r="443" spans="1:7" x14ac:dyDescent="0.2">
      <c r="A443" t="s">
        <v>587</v>
      </c>
      <c r="B443" t="s">
        <v>593</v>
      </c>
      <c r="C443" t="s">
        <v>10</v>
      </c>
      <c r="D443" t="s">
        <v>585</v>
      </c>
      <c r="E443">
        <v>3</v>
      </c>
      <c r="F443" t="b">
        <v>1</v>
      </c>
      <c r="G443" t="s">
        <v>586</v>
      </c>
    </row>
    <row r="444" spans="1:7" x14ac:dyDescent="0.2">
      <c r="A444" t="s">
        <v>594</v>
      </c>
      <c r="B444" t="s">
        <v>595</v>
      </c>
      <c r="C444" t="s">
        <v>10</v>
      </c>
      <c r="D444" t="s">
        <v>583</v>
      </c>
      <c r="E444">
        <v>4</v>
      </c>
      <c r="F444" t="b">
        <v>1</v>
      </c>
      <c r="G444" t="s">
        <v>410</v>
      </c>
    </row>
    <row r="445" spans="1:7" x14ac:dyDescent="0.2">
      <c r="A445" t="s">
        <v>594</v>
      </c>
      <c r="B445" t="s">
        <v>596</v>
      </c>
      <c r="C445" t="s">
        <v>10</v>
      </c>
      <c r="D445" t="s">
        <v>583</v>
      </c>
      <c r="E445">
        <v>4</v>
      </c>
      <c r="F445" t="b">
        <v>1</v>
      </c>
      <c r="G445" t="s">
        <v>410</v>
      </c>
    </row>
    <row r="446" spans="1:7" x14ac:dyDescent="0.2">
      <c r="A446" t="s">
        <v>594</v>
      </c>
      <c r="B446" t="s">
        <v>596</v>
      </c>
      <c r="C446" t="s">
        <v>10</v>
      </c>
      <c r="D446" t="s">
        <v>583</v>
      </c>
      <c r="E446">
        <v>4</v>
      </c>
      <c r="F446" t="b">
        <v>1</v>
      </c>
      <c r="G446" t="s">
        <v>410</v>
      </c>
    </row>
    <row r="447" spans="1:7" x14ac:dyDescent="0.2">
      <c r="A447" t="s">
        <v>594</v>
      </c>
      <c r="B447" t="s">
        <v>596</v>
      </c>
      <c r="C447" t="s">
        <v>10</v>
      </c>
      <c r="D447" t="s">
        <v>583</v>
      </c>
      <c r="E447">
        <v>4</v>
      </c>
      <c r="F447" t="b">
        <v>1</v>
      </c>
      <c r="G447" t="s">
        <v>410</v>
      </c>
    </row>
    <row r="448" spans="1:7" x14ac:dyDescent="0.2">
      <c r="A448" t="s">
        <v>594</v>
      </c>
      <c r="B448" t="s">
        <v>596</v>
      </c>
      <c r="C448" t="s">
        <v>10</v>
      </c>
      <c r="D448" t="s">
        <v>583</v>
      </c>
      <c r="E448">
        <v>4</v>
      </c>
      <c r="F448" t="b">
        <v>1</v>
      </c>
      <c r="G448" t="s">
        <v>410</v>
      </c>
    </row>
    <row r="449" spans="1:8" x14ac:dyDescent="0.2">
      <c r="A449" t="s">
        <v>594</v>
      </c>
      <c r="B449" t="s">
        <v>597</v>
      </c>
      <c r="C449" t="s">
        <v>10</v>
      </c>
      <c r="D449" t="s">
        <v>583</v>
      </c>
      <c r="E449">
        <v>4</v>
      </c>
      <c r="F449" t="b">
        <v>1</v>
      </c>
      <c r="G449" t="s">
        <v>410</v>
      </c>
    </row>
    <row r="450" spans="1:8" x14ac:dyDescent="0.2">
      <c r="A450" t="s">
        <v>594</v>
      </c>
      <c r="B450" t="s">
        <v>597</v>
      </c>
      <c r="C450" t="s">
        <v>10</v>
      </c>
      <c r="D450" t="s">
        <v>583</v>
      </c>
      <c r="E450">
        <v>4</v>
      </c>
      <c r="F450" t="b">
        <v>1</v>
      </c>
      <c r="G450" t="s">
        <v>410</v>
      </c>
    </row>
    <row r="451" spans="1:8" x14ac:dyDescent="0.2">
      <c r="A451" t="s">
        <v>594</v>
      </c>
      <c r="B451" t="s">
        <v>597</v>
      </c>
      <c r="C451" t="s">
        <v>10</v>
      </c>
      <c r="D451" t="s">
        <v>583</v>
      </c>
      <c r="E451">
        <v>4</v>
      </c>
      <c r="F451" t="b">
        <v>1</v>
      </c>
      <c r="G451" t="s">
        <v>410</v>
      </c>
    </row>
    <row r="452" spans="1:8" x14ac:dyDescent="0.2">
      <c r="A452" t="s">
        <v>594</v>
      </c>
      <c r="B452" t="s">
        <v>597</v>
      </c>
      <c r="C452" t="s">
        <v>10</v>
      </c>
      <c r="D452" t="s">
        <v>583</v>
      </c>
      <c r="E452">
        <v>4</v>
      </c>
      <c r="F452" t="b">
        <v>1</v>
      </c>
      <c r="G452" t="s">
        <v>410</v>
      </c>
    </row>
    <row r="453" spans="1:8" x14ac:dyDescent="0.2">
      <c r="A453" t="s">
        <v>594</v>
      </c>
      <c r="B453" t="s">
        <v>598</v>
      </c>
      <c r="C453" t="s">
        <v>10</v>
      </c>
      <c r="D453" t="s">
        <v>583</v>
      </c>
      <c r="E453">
        <v>4</v>
      </c>
      <c r="F453" t="b">
        <v>1</v>
      </c>
      <c r="G453" t="s">
        <v>410</v>
      </c>
    </row>
    <row r="454" spans="1:8" x14ac:dyDescent="0.2">
      <c r="A454" t="s">
        <v>594</v>
      </c>
      <c r="B454" t="s">
        <v>598</v>
      </c>
      <c r="C454" t="s">
        <v>10</v>
      </c>
      <c r="D454" t="s">
        <v>583</v>
      </c>
      <c r="E454">
        <v>4</v>
      </c>
      <c r="F454" t="b">
        <v>1</v>
      </c>
      <c r="G454" t="s">
        <v>410</v>
      </c>
    </row>
    <row r="455" spans="1:8" x14ac:dyDescent="0.2">
      <c r="A455" t="s">
        <v>594</v>
      </c>
      <c r="B455" t="s">
        <v>599</v>
      </c>
      <c r="C455" t="s">
        <v>10</v>
      </c>
      <c r="D455" t="s">
        <v>585</v>
      </c>
      <c r="E455">
        <v>3</v>
      </c>
      <c r="F455" t="b">
        <v>1</v>
      </c>
      <c r="G455" t="s">
        <v>586</v>
      </c>
    </row>
    <row r="456" spans="1:8" x14ac:dyDescent="0.2">
      <c r="A456" t="s">
        <v>600</v>
      </c>
      <c r="B456" t="s">
        <v>601</v>
      </c>
      <c r="C456" t="s">
        <v>14</v>
      </c>
      <c r="D456" t="s">
        <v>602</v>
      </c>
      <c r="E456">
        <v>4</v>
      </c>
      <c r="F456" t="b">
        <v>1</v>
      </c>
      <c r="G456" t="s">
        <v>29</v>
      </c>
    </row>
    <row r="457" spans="1:8" x14ac:dyDescent="0.2">
      <c r="A457" t="s">
        <v>603</v>
      </c>
      <c r="B457" t="s">
        <v>604</v>
      </c>
      <c r="C457" t="s">
        <v>10</v>
      </c>
      <c r="D457" t="s">
        <v>605</v>
      </c>
      <c r="E457">
        <v>4</v>
      </c>
      <c r="F457" t="b">
        <v>1</v>
      </c>
      <c r="G457" t="s">
        <v>222</v>
      </c>
    </row>
    <row r="458" spans="1:8" x14ac:dyDescent="0.2">
      <c r="A458" t="s">
        <v>603</v>
      </c>
      <c r="B458" t="s">
        <v>606</v>
      </c>
      <c r="C458" t="s">
        <v>10</v>
      </c>
      <c r="D458" t="s">
        <v>605</v>
      </c>
      <c r="E458">
        <v>4</v>
      </c>
      <c r="F458" t="b">
        <v>1</v>
      </c>
      <c r="G458" t="s">
        <v>222</v>
      </c>
    </row>
    <row r="459" spans="1:8" x14ac:dyDescent="0.2">
      <c r="A459" t="s">
        <v>603</v>
      </c>
      <c r="B459" t="s">
        <v>607</v>
      </c>
      <c r="C459" t="s">
        <v>10</v>
      </c>
      <c r="D459" t="s">
        <v>605</v>
      </c>
      <c r="E459">
        <v>4</v>
      </c>
      <c r="F459" t="b">
        <v>1</v>
      </c>
      <c r="G459" t="s">
        <v>222</v>
      </c>
    </row>
    <row r="460" spans="1:8" x14ac:dyDescent="0.2">
      <c r="A460" t="s">
        <v>603</v>
      </c>
      <c r="B460" t="s">
        <v>608</v>
      </c>
      <c r="C460" t="s">
        <v>10</v>
      </c>
      <c r="D460" t="s">
        <v>71</v>
      </c>
      <c r="E460">
        <v>4</v>
      </c>
      <c r="F460" t="b">
        <v>0</v>
      </c>
      <c r="H460" t="b">
        <v>0</v>
      </c>
    </row>
    <row r="461" spans="1:8" x14ac:dyDescent="0.2">
      <c r="A461" t="s">
        <v>603</v>
      </c>
      <c r="B461" t="s">
        <v>609</v>
      </c>
      <c r="C461" t="s">
        <v>10</v>
      </c>
      <c r="D461" t="s">
        <v>71</v>
      </c>
      <c r="E461">
        <v>4</v>
      </c>
      <c r="F461" t="b">
        <v>0</v>
      </c>
      <c r="H461" t="b">
        <v>0</v>
      </c>
    </row>
    <row r="462" spans="1:8" x14ac:dyDescent="0.2">
      <c r="A462" t="s">
        <v>610</v>
      </c>
      <c r="B462" t="s">
        <v>611</v>
      </c>
      <c r="C462" t="s">
        <v>10</v>
      </c>
      <c r="D462" t="s">
        <v>612</v>
      </c>
      <c r="E462">
        <v>2</v>
      </c>
      <c r="F462" t="b">
        <v>1</v>
      </c>
      <c r="G462" t="s">
        <v>421</v>
      </c>
    </row>
    <row r="463" spans="1:8" x14ac:dyDescent="0.2">
      <c r="A463" t="s">
        <v>610</v>
      </c>
      <c r="B463" t="s">
        <v>613</v>
      </c>
      <c r="C463" t="s">
        <v>10</v>
      </c>
      <c r="D463" t="s">
        <v>612</v>
      </c>
      <c r="E463">
        <v>2</v>
      </c>
      <c r="F463" t="b">
        <v>1</v>
      </c>
      <c r="G463" t="s">
        <v>421</v>
      </c>
    </row>
    <row r="464" spans="1:8" x14ac:dyDescent="0.2">
      <c r="A464" t="s">
        <v>614</v>
      </c>
      <c r="B464" t="s">
        <v>615</v>
      </c>
      <c r="C464" t="s">
        <v>10</v>
      </c>
      <c r="D464" t="s">
        <v>616</v>
      </c>
      <c r="E464">
        <v>3</v>
      </c>
      <c r="F464" t="b">
        <v>1</v>
      </c>
      <c r="G464" t="s">
        <v>145</v>
      </c>
    </row>
    <row r="465" spans="1:7" x14ac:dyDescent="0.2">
      <c r="A465" t="s">
        <v>614</v>
      </c>
      <c r="B465" t="s">
        <v>615</v>
      </c>
      <c r="C465" t="s">
        <v>10</v>
      </c>
      <c r="D465" t="s">
        <v>616</v>
      </c>
      <c r="E465">
        <v>3</v>
      </c>
      <c r="F465" t="b">
        <v>1</v>
      </c>
      <c r="G465" t="s">
        <v>145</v>
      </c>
    </row>
    <row r="466" spans="1:7" x14ac:dyDescent="0.2">
      <c r="A466" t="s">
        <v>614</v>
      </c>
      <c r="B466" t="s">
        <v>615</v>
      </c>
      <c r="C466" t="s">
        <v>10</v>
      </c>
      <c r="D466" t="s">
        <v>616</v>
      </c>
      <c r="E466">
        <v>3</v>
      </c>
      <c r="F466" t="b">
        <v>1</v>
      </c>
      <c r="G466" t="s">
        <v>145</v>
      </c>
    </row>
    <row r="467" spans="1:7" x14ac:dyDescent="0.2">
      <c r="A467" t="s">
        <v>614</v>
      </c>
      <c r="B467" t="s">
        <v>615</v>
      </c>
      <c r="C467" t="s">
        <v>10</v>
      </c>
      <c r="D467" t="s">
        <v>616</v>
      </c>
      <c r="E467">
        <v>3</v>
      </c>
      <c r="F467" t="b">
        <v>1</v>
      </c>
      <c r="G467" t="s">
        <v>145</v>
      </c>
    </row>
    <row r="468" spans="1:7" x14ac:dyDescent="0.2">
      <c r="A468" t="s">
        <v>614</v>
      </c>
      <c r="B468" t="s">
        <v>615</v>
      </c>
      <c r="C468" t="s">
        <v>10</v>
      </c>
      <c r="D468" t="s">
        <v>616</v>
      </c>
      <c r="E468">
        <v>3</v>
      </c>
      <c r="F468" t="b">
        <v>1</v>
      </c>
      <c r="G468" t="s">
        <v>145</v>
      </c>
    </row>
    <row r="469" spans="1:7" x14ac:dyDescent="0.2">
      <c r="A469" t="s">
        <v>614</v>
      </c>
      <c r="B469" t="s">
        <v>615</v>
      </c>
      <c r="C469" t="s">
        <v>10</v>
      </c>
      <c r="D469" t="s">
        <v>616</v>
      </c>
      <c r="E469">
        <v>3</v>
      </c>
      <c r="F469" t="b">
        <v>1</v>
      </c>
      <c r="G469" t="s">
        <v>145</v>
      </c>
    </row>
    <row r="470" spans="1:7" x14ac:dyDescent="0.2">
      <c r="A470" t="s">
        <v>614</v>
      </c>
      <c r="B470" t="s">
        <v>615</v>
      </c>
      <c r="C470" t="s">
        <v>10</v>
      </c>
      <c r="D470" t="s">
        <v>616</v>
      </c>
      <c r="E470">
        <v>3</v>
      </c>
      <c r="F470" t="b">
        <v>1</v>
      </c>
      <c r="G470" t="s">
        <v>145</v>
      </c>
    </row>
    <row r="471" spans="1:7" x14ac:dyDescent="0.2">
      <c r="A471" t="s">
        <v>614</v>
      </c>
      <c r="B471" t="s">
        <v>617</v>
      </c>
      <c r="C471" t="s">
        <v>10</v>
      </c>
      <c r="D471" t="s">
        <v>327</v>
      </c>
      <c r="E471">
        <v>3</v>
      </c>
      <c r="F471" t="b">
        <v>1</v>
      </c>
      <c r="G471" t="s">
        <v>328</v>
      </c>
    </row>
    <row r="472" spans="1:7" x14ac:dyDescent="0.2">
      <c r="A472" t="s">
        <v>618</v>
      </c>
      <c r="B472" t="s">
        <v>619</v>
      </c>
      <c r="C472" t="s">
        <v>98</v>
      </c>
      <c r="D472" t="s">
        <v>620</v>
      </c>
      <c r="E472">
        <v>3</v>
      </c>
      <c r="F472" t="b">
        <v>1</v>
      </c>
      <c r="G472" t="s">
        <v>141</v>
      </c>
    </row>
    <row r="473" spans="1:7" x14ac:dyDescent="0.2">
      <c r="A473" t="s">
        <v>618</v>
      </c>
      <c r="B473" t="s">
        <v>621</v>
      </c>
      <c r="C473" t="s">
        <v>98</v>
      </c>
      <c r="D473" t="s">
        <v>622</v>
      </c>
      <c r="E473">
        <v>3</v>
      </c>
      <c r="F473" t="b">
        <v>1</v>
      </c>
      <c r="G473" t="s">
        <v>82</v>
      </c>
    </row>
    <row r="474" spans="1:7" x14ac:dyDescent="0.2">
      <c r="A474" t="s">
        <v>618</v>
      </c>
      <c r="B474" t="s">
        <v>623</v>
      </c>
      <c r="C474" t="s">
        <v>98</v>
      </c>
      <c r="D474" t="s">
        <v>65</v>
      </c>
      <c r="E474">
        <v>3</v>
      </c>
      <c r="F474" t="b">
        <v>1</v>
      </c>
      <c r="G474" t="s">
        <v>66</v>
      </c>
    </row>
    <row r="475" spans="1:7" x14ac:dyDescent="0.2">
      <c r="A475" t="s">
        <v>618</v>
      </c>
      <c r="B475" t="s">
        <v>624</v>
      </c>
      <c r="C475" t="s">
        <v>98</v>
      </c>
      <c r="D475" t="s">
        <v>620</v>
      </c>
      <c r="E475">
        <v>3</v>
      </c>
      <c r="F475" t="b">
        <v>1</v>
      </c>
      <c r="G475" t="s">
        <v>141</v>
      </c>
    </row>
    <row r="476" spans="1:7" x14ac:dyDescent="0.2">
      <c r="A476" t="s">
        <v>618</v>
      </c>
      <c r="B476" t="s">
        <v>625</v>
      </c>
      <c r="C476" t="s">
        <v>98</v>
      </c>
      <c r="D476" t="s">
        <v>626</v>
      </c>
      <c r="E476">
        <v>4</v>
      </c>
      <c r="F476" t="b">
        <v>1</v>
      </c>
      <c r="G476" t="s">
        <v>627</v>
      </c>
    </row>
    <row r="477" spans="1:7" x14ac:dyDescent="0.2">
      <c r="A477" t="s">
        <v>628</v>
      </c>
      <c r="B477" t="s">
        <v>629</v>
      </c>
      <c r="C477" t="s">
        <v>10</v>
      </c>
      <c r="D477" t="s">
        <v>622</v>
      </c>
      <c r="E477">
        <v>3</v>
      </c>
      <c r="F477" t="b">
        <v>1</v>
      </c>
      <c r="G477" t="s">
        <v>82</v>
      </c>
    </row>
    <row r="478" spans="1:7" x14ac:dyDescent="0.2">
      <c r="A478" t="s">
        <v>628</v>
      </c>
      <c r="B478" t="s">
        <v>630</v>
      </c>
      <c r="C478" t="s">
        <v>10</v>
      </c>
      <c r="D478" t="s">
        <v>125</v>
      </c>
      <c r="E478">
        <v>2</v>
      </c>
      <c r="F478" t="b">
        <v>1</v>
      </c>
      <c r="G478" t="s">
        <v>126</v>
      </c>
    </row>
    <row r="479" spans="1:7" x14ac:dyDescent="0.2">
      <c r="A479" t="s">
        <v>631</v>
      </c>
      <c r="B479" t="s">
        <v>632</v>
      </c>
      <c r="C479" t="s">
        <v>10</v>
      </c>
      <c r="D479" t="s">
        <v>633</v>
      </c>
      <c r="E479">
        <v>4</v>
      </c>
      <c r="F479" t="b">
        <v>1</v>
      </c>
      <c r="G479" t="s">
        <v>421</v>
      </c>
    </row>
    <row r="480" spans="1:7" x14ac:dyDescent="0.2">
      <c r="A480" t="s">
        <v>631</v>
      </c>
      <c r="B480" t="s">
        <v>632</v>
      </c>
      <c r="C480" t="s">
        <v>10</v>
      </c>
      <c r="D480" t="s">
        <v>633</v>
      </c>
      <c r="E480">
        <v>4</v>
      </c>
      <c r="F480" t="b">
        <v>1</v>
      </c>
      <c r="G480" t="s">
        <v>421</v>
      </c>
    </row>
    <row r="481" spans="1:7" x14ac:dyDescent="0.2">
      <c r="A481" t="s">
        <v>631</v>
      </c>
      <c r="B481" t="s">
        <v>634</v>
      </c>
      <c r="C481" t="s">
        <v>10</v>
      </c>
      <c r="D481" t="s">
        <v>635</v>
      </c>
      <c r="E481">
        <v>4</v>
      </c>
      <c r="F481" t="b">
        <v>1</v>
      </c>
      <c r="G481" t="s">
        <v>636</v>
      </c>
    </row>
    <row r="482" spans="1:7" x14ac:dyDescent="0.2">
      <c r="A482" t="s">
        <v>637</v>
      </c>
      <c r="B482" t="s">
        <v>638</v>
      </c>
      <c r="C482" t="s">
        <v>14</v>
      </c>
      <c r="D482" t="s">
        <v>639</v>
      </c>
      <c r="E482">
        <v>3</v>
      </c>
      <c r="F482" t="b">
        <v>1</v>
      </c>
      <c r="G482" t="s">
        <v>180</v>
      </c>
    </row>
    <row r="483" spans="1:7" x14ac:dyDescent="0.2">
      <c r="A483" t="s">
        <v>637</v>
      </c>
      <c r="B483" t="s">
        <v>638</v>
      </c>
      <c r="C483" t="s">
        <v>14</v>
      </c>
      <c r="D483" t="s">
        <v>639</v>
      </c>
      <c r="E483">
        <v>3</v>
      </c>
      <c r="F483" t="b">
        <v>1</v>
      </c>
      <c r="G483" t="s">
        <v>180</v>
      </c>
    </row>
    <row r="484" spans="1:7" x14ac:dyDescent="0.2">
      <c r="A484" t="s">
        <v>637</v>
      </c>
      <c r="B484" t="s">
        <v>640</v>
      </c>
      <c r="C484" t="s">
        <v>14</v>
      </c>
      <c r="D484" t="s">
        <v>129</v>
      </c>
      <c r="E484">
        <v>4</v>
      </c>
      <c r="F484" t="b">
        <v>1</v>
      </c>
      <c r="G484" t="s">
        <v>130</v>
      </c>
    </row>
    <row r="485" spans="1:7" x14ac:dyDescent="0.2">
      <c r="A485" t="s">
        <v>637</v>
      </c>
      <c r="B485" t="s">
        <v>641</v>
      </c>
      <c r="C485" t="s">
        <v>10</v>
      </c>
      <c r="D485" t="s">
        <v>642</v>
      </c>
      <c r="E485">
        <v>3</v>
      </c>
      <c r="F485" t="b">
        <v>1</v>
      </c>
      <c r="G485" t="s">
        <v>114</v>
      </c>
    </row>
    <row r="486" spans="1:7" x14ac:dyDescent="0.2">
      <c r="A486" t="s">
        <v>637</v>
      </c>
      <c r="B486" t="s">
        <v>643</v>
      </c>
      <c r="C486" t="s">
        <v>10</v>
      </c>
      <c r="D486" t="s">
        <v>389</v>
      </c>
      <c r="E486">
        <v>4</v>
      </c>
      <c r="F486" t="b">
        <v>1</v>
      </c>
      <c r="G486" t="s">
        <v>130</v>
      </c>
    </row>
    <row r="487" spans="1:7" x14ac:dyDescent="0.2">
      <c r="A487" t="s">
        <v>644</v>
      </c>
      <c r="B487" t="s">
        <v>645</v>
      </c>
      <c r="C487" t="s">
        <v>10</v>
      </c>
      <c r="D487" t="s">
        <v>646</v>
      </c>
      <c r="E487">
        <v>4</v>
      </c>
      <c r="F487" t="b">
        <v>1</v>
      </c>
      <c r="G487" t="s">
        <v>647</v>
      </c>
    </row>
    <row r="488" spans="1:7" x14ac:dyDescent="0.2">
      <c r="A488" t="s">
        <v>648</v>
      </c>
      <c r="B488" t="s">
        <v>649</v>
      </c>
      <c r="C488" t="s">
        <v>98</v>
      </c>
      <c r="D488" t="s">
        <v>633</v>
      </c>
      <c r="E488">
        <v>3</v>
      </c>
      <c r="F488" t="b">
        <v>1</v>
      </c>
      <c r="G488" t="s">
        <v>421</v>
      </c>
    </row>
    <row r="489" spans="1:7" x14ac:dyDescent="0.2">
      <c r="A489" t="s">
        <v>648</v>
      </c>
      <c r="B489" t="s">
        <v>650</v>
      </c>
      <c r="C489" t="s">
        <v>10</v>
      </c>
      <c r="D489" t="s">
        <v>651</v>
      </c>
      <c r="E489">
        <v>2</v>
      </c>
      <c r="F489" t="b">
        <v>1</v>
      </c>
      <c r="G489" t="s">
        <v>114</v>
      </c>
    </row>
    <row r="490" spans="1:7" x14ac:dyDescent="0.2">
      <c r="A490" t="s">
        <v>652</v>
      </c>
      <c r="B490" t="s">
        <v>653</v>
      </c>
      <c r="C490" t="s">
        <v>98</v>
      </c>
      <c r="D490" t="s">
        <v>654</v>
      </c>
      <c r="E490">
        <v>3</v>
      </c>
      <c r="F490" t="b">
        <v>1</v>
      </c>
      <c r="G490" t="s">
        <v>114</v>
      </c>
    </row>
    <row r="491" spans="1:7" x14ac:dyDescent="0.2">
      <c r="A491" t="s">
        <v>655</v>
      </c>
      <c r="B491" t="s">
        <v>656</v>
      </c>
      <c r="C491" t="s">
        <v>10</v>
      </c>
      <c r="D491" t="s">
        <v>657</v>
      </c>
      <c r="E491">
        <v>4</v>
      </c>
      <c r="F491" t="b">
        <v>1</v>
      </c>
      <c r="G491" t="s">
        <v>647</v>
      </c>
    </row>
    <row r="492" spans="1:7" x14ac:dyDescent="0.2">
      <c r="A492" t="s">
        <v>655</v>
      </c>
      <c r="B492" t="s">
        <v>658</v>
      </c>
      <c r="C492" t="s">
        <v>98</v>
      </c>
      <c r="D492" t="s">
        <v>659</v>
      </c>
      <c r="E492">
        <v>3</v>
      </c>
      <c r="F492" t="b">
        <v>1</v>
      </c>
      <c r="G492" t="s">
        <v>315</v>
      </c>
    </row>
    <row r="493" spans="1:7" x14ac:dyDescent="0.2">
      <c r="A493" t="s">
        <v>660</v>
      </c>
      <c r="B493" t="s">
        <v>661</v>
      </c>
      <c r="C493" t="s">
        <v>10</v>
      </c>
      <c r="D493" t="s">
        <v>662</v>
      </c>
      <c r="E493">
        <v>3</v>
      </c>
      <c r="F493" t="b">
        <v>1</v>
      </c>
      <c r="G493" t="s">
        <v>53</v>
      </c>
    </row>
    <row r="494" spans="1:7" x14ac:dyDescent="0.2">
      <c r="A494" t="s">
        <v>663</v>
      </c>
      <c r="B494" t="s">
        <v>664</v>
      </c>
      <c r="C494" t="s">
        <v>10</v>
      </c>
      <c r="D494" t="s">
        <v>633</v>
      </c>
      <c r="E494">
        <v>4</v>
      </c>
      <c r="F494" t="b">
        <v>1</v>
      </c>
      <c r="G494" t="s">
        <v>421</v>
      </c>
    </row>
    <row r="495" spans="1:7" x14ac:dyDescent="0.2">
      <c r="A495" t="s">
        <v>663</v>
      </c>
      <c r="B495" t="s">
        <v>664</v>
      </c>
      <c r="C495" t="s">
        <v>10</v>
      </c>
      <c r="D495" t="s">
        <v>633</v>
      </c>
      <c r="E495">
        <v>4</v>
      </c>
      <c r="F495" t="b">
        <v>1</v>
      </c>
      <c r="G495" t="s">
        <v>421</v>
      </c>
    </row>
    <row r="496" spans="1:7" x14ac:dyDescent="0.2">
      <c r="A496" t="s">
        <v>663</v>
      </c>
      <c r="B496" t="s">
        <v>664</v>
      </c>
      <c r="C496" t="s">
        <v>10</v>
      </c>
      <c r="D496" t="s">
        <v>633</v>
      </c>
      <c r="E496">
        <v>4</v>
      </c>
      <c r="F496" t="b">
        <v>1</v>
      </c>
      <c r="G496" t="s">
        <v>421</v>
      </c>
    </row>
    <row r="497" spans="1:7" x14ac:dyDescent="0.2">
      <c r="A497" t="s">
        <v>663</v>
      </c>
      <c r="B497" t="s">
        <v>665</v>
      </c>
      <c r="C497" t="s">
        <v>10</v>
      </c>
      <c r="D497" t="s">
        <v>666</v>
      </c>
      <c r="E497">
        <v>4</v>
      </c>
      <c r="F497" t="b">
        <v>1</v>
      </c>
      <c r="G497" t="s">
        <v>410</v>
      </c>
    </row>
    <row r="498" spans="1:7" x14ac:dyDescent="0.2">
      <c r="A498" t="s">
        <v>663</v>
      </c>
      <c r="B498" t="s">
        <v>667</v>
      </c>
      <c r="C498" t="s">
        <v>98</v>
      </c>
      <c r="D498" t="s">
        <v>73</v>
      </c>
      <c r="E498">
        <v>4</v>
      </c>
      <c r="F498" t="b">
        <v>1</v>
      </c>
      <c r="G498" t="s">
        <v>74</v>
      </c>
    </row>
    <row r="499" spans="1:7" x14ac:dyDescent="0.2">
      <c r="A499" t="s">
        <v>668</v>
      </c>
      <c r="B499" t="s">
        <v>669</v>
      </c>
      <c r="C499" t="s">
        <v>10</v>
      </c>
      <c r="D499" t="s">
        <v>670</v>
      </c>
      <c r="E499">
        <v>4</v>
      </c>
      <c r="F499" t="b">
        <v>1</v>
      </c>
      <c r="G499" t="s">
        <v>275</v>
      </c>
    </row>
    <row r="500" spans="1:7" x14ac:dyDescent="0.2">
      <c r="A500" t="s">
        <v>668</v>
      </c>
      <c r="B500" t="s">
        <v>669</v>
      </c>
      <c r="C500" t="s">
        <v>10</v>
      </c>
      <c r="D500" t="s">
        <v>670</v>
      </c>
      <c r="E500">
        <v>4</v>
      </c>
      <c r="F500" t="b">
        <v>1</v>
      </c>
      <c r="G500" t="s">
        <v>275</v>
      </c>
    </row>
    <row r="501" spans="1:7" x14ac:dyDescent="0.2">
      <c r="A501" t="s">
        <v>668</v>
      </c>
      <c r="B501" t="s">
        <v>669</v>
      </c>
      <c r="C501" t="s">
        <v>10</v>
      </c>
      <c r="D501" t="s">
        <v>670</v>
      </c>
      <c r="E501">
        <v>4</v>
      </c>
      <c r="F501" t="b">
        <v>1</v>
      </c>
      <c r="G501" t="s">
        <v>275</v>
      </c>
    </row>
    <row r="502" spans="1:7" x14ac:dyDescent="0.2">
      <c r="A502" t="s">
        <v>668</v>
      </c>
      <c r="B502" t="s">
        <v>669</v>
      </c>
      <c r="C502" t="s">
        <v>10</v>
      </c>
      <c r="D502" t="s">
        <v>670</v>
      </c>
      <c r="E502">
        <v>4</v>
      </c>
      <c r="F502" t="b">
        <v>1</v>
      </c>
      <c r="G502" t="s">
        <v>275</v>
      </c>
    </row>
    <row r="503" spans="1:7" x14ac:dyDescent="0.2">
      <c r="A503" t="s">
        <v>668</v>
      </c>
      <c r="B503" t="s">
        <v>669</v>
      </c>
      <c r="C503" t="s">
        <v>10</v>
      </c>
      <c r="D503" t="s">
        <v>670</v>
      </c>
      <c r="E503">
        <v>4</v>
      </c>
      <c r="F503" t="b">
        <v>1</v>
      </c>
      <c r="G503" t="s">
        <v>275</v>
      </c>
    </row>
    <row r="504" spans="1:7" x14ac:dyDescent="0.2">
      <c r="A504" t="s">
        <v>668</v>
      </c>
      <c r="B504" t="s">
        <v>671</v>
      </c>
      <c r="C504" t="s">
        <v>10</v>
      </c>
      <c r="D504" t="s">
        <v>78</v>
      </c>
      <c r="E504">
        <v>4</v>
      </c>
      <c r="F504" t="b">
        <v>1</v>
      </c>
      <c r="G504" t="s">
        <v>59</v>
      </c>
    </row>
    <row r="505" spans="1:7" x14ac:dyDescent="0.2">
      <c r="A505" t="s">
        <v>668</v>
      </c>
      <c r="B505" t="s">
        <v>671</v>
      </c>
      <c r="C505" t="s">
        <v>10</v>
      </c>
      <c r="D505" t="s">
        <v>78</v>
      </c>
      <c r="E505">
        <v>4</v>
      </c>
      <c r="F505" t="b">
        <v>1</v>
      </c>
      <c r="G505" t="s">
        <v>59</v>
      </c>
    </row>
    <row r="506" spans="1:7" x14ac:dyDescent="0.2">
      <c r="A506" t="s">
        <v>668</v>
      </c>
      <c r="B506" t="s">
        <v>671</v>
      </c>
      <c r="C506" t="s">
        <v>10</v>
      </c>
      <c r="D506" t="s">
        <v>78</v>
      </c>
      <c r="E506">
        <v>4</v>
      </c>
      <c r="F506" t="b">
        <v>1</v>
      </c>
      <c r="G506" t="s">
        <v>59</v>
      </c>
    </row>
    <row r="507" spans="1:7" x14ac:dyDescent="0.2">
      <c r="A507" t="s">
        <v>668</v>
      </c>
      <c r="B507" t="s">
        <v>671</v>
      </c>
      <c r="C507" t="s">
        <v>10</v>
      </c>
      <c r="D507" t="s">
        <v>78</v>
      </c>
      <c r="E507">
        <v>4</v>
      </c>
      <c r="F507" t="b">
        <v>1</v>
      </c>
      <c r="G507" t="s">
        <v>59</v>
      </c>
    </row>
    <row r="508" spans="1:7" x14ac:dyDescent="0.2">
      <c r="A508" t="s">
        <v>668</v>
      </c>
      <c r="B508" t="s">
        <v>671</v>
      </c>
      <c r="C508" t="s">
        <v>10</v>
      </c>
      <c r="D508" t="s">
        <v>78</v>
      </c>
      <c r="E508">
        <v>4</v>
      </c>
      <c r="F508" t="b">
        <v>1</v>
      </c>
      <c r="G508" t="s">
        <v>59</v>
      </c>
    </row>
    <row r="509" spans="1:7" x14ac:dyDescent="0.2">
      <c r="A509" t="s">
        <v>668</v>
      </c>
      <c r="B509" t="s">
        <v>672</v>
      </c>
      <c r="C509" t="s">
        <v>10</v>
      </c>
      <c r="D509" t="s">
        <v>673</v>
      </c>
      <c r="E509">
        <v>4</v>
      </c>
      <c r="F509" t="b">
        <v>1</v>
      </c>
      <c r="G509" t="s">
        <v>421</v>
      </c>
    </row>
    <row r="510" spans="1:7" x14ac:dyDescent="0.2">
      <c r="A510" t="s">
        <v>668</v>
      </c>
      <c r="B510" t="s">
        <v>672</v>
      </c>
      <c r="C510" t="s">
        <v>10</v>
      </c>
      <c r="D510" t="s">
        <v>673</v>
      </c>
      <c r="E510">
        <v>4</v>
      </c>
      <c r="F510" t="b">
        <v>1</v>
      </c>
      <c r="G510" t="s">
        <v>421</v>
      </c>
    </row>
    <row r="511" spans="1:7" x14ac:dyDescent="0.2">
      <c r="A511" t="s">
        <v>668</v>
      </c>
      <c r="B511" t="s">
        <v>672</v>
      </c>
      <c r="C511" t="s">
        <v>10</v>
      </c>
      <c r="D511" t="s">
        <v>673</v>
      </c>
      <c r="E511">
        <v>4</v>
      </c>
      <c r="F511" t="b">
        <v>1</v>
      </c>
      <c r="G511" t="s">
        <v>421</v>
      </c>
    </row>
    <row r="512" spans="1:7" x14ac:dyDescent="0.2">
      <c r="A512" t="s">
        <v>668</v>
      </c>
      <c r="B512" t="s">
        <v>674</v>
      </c>
      <c r="C512" t="s">
        <v>10</v>
      </c>
      <c r="D512" t="s">
        <v>574</v>
      </c>
      <c r="E512">
        <v>3</v>
      </c>
      <c r="F512" t="b">
        <v>1</v>
      </c>
      <c r="G512" t="s">
        <v>126</v>
      </c>
    </row>
    <row r="513" spans="1:8" x14ac:dyDescent="0.2">
      <c r="A513" t="s">
        <v>668</v>
      </c>
      <c r="B513" t="s">
        <v>675</v>
      </c>
      <c r="C513" t="s">
        <v>10</v>
      </c>
      <c r="D513" t="s">
        <v>420</v>
      </c>
      <c r="E513">
        <v>4</v>
      </c>
      <c r="F513" t="b">
        <v>1</v>
      </c>
      <c r="G513" t="s">
        <v>421</v>
      </c>
    </row>
    <row r="514" spans="1:8" x14ac:dyDescent="0.2">
      <c r="A514" t="s">
        <v>668</v>
      </c>
      <c r="B514" t="s">
        <v>676</v>
      </c>
      <c r="C514" t="s">
        <v>10</v>
      </c>
      <c r="D514" t="s">
        <v>666</v>
      </c>
      <c r="E514">
        <v>4</v>
      </c>
      <c r="F514" t="b">
        <v>1</v>
      </c>
      <c r="G514" t="s">
        <v>410</v>
      </c>
    </row>
    <row r="515" spans="1:8" x14ac:dyDescent="0.2">
      <c r="A515" t="s">
        <v>668</v>
      </c>
      <c r="B515" t="s">
        <v>677</v>
      </c>
      <c r="C515" t="s">
        <v>14</v>
      </c>
      <c r="D515" t="s">
        <v>73</v>
      </c>
      <c r="E515">
        <v>4</v>
      </c>
      <c r="F515" t="b">
        <v>1</v>
      </c>
      <c r="G515" t="s">
        <v>74</v>
      </c>
    </row>
    <row r="516" spans="1:8" x14ac:dyDescent="0.2">
      <c r="A516" t="s">
        <v>678</v>
      </c>
      <c r="B516" t="s">
        <v>669</v>
      </c>
      <c r="C516" t="s">
        <v>10</v>
      </c>
      <c r="D516" t="s">
        <v>670</v>
      </c>
      <c r="E516">
        <v>4</v>
      </c>
      <c r="F516" t="b">
        <v>1</v>
      </c>
      <c r="G516" t="s">
        <v>275</v>
      </c>
    </row>
    <row r="517" spans="1:8" x14ac:dyDescent="0.2">
      <c r="A517" t="s">
        <v>678</v>
      </c>
      <c r="B517" t="s">
        <v>669</v>
      </c>
      <c r="C517" t="s">
        <v>10</v>
      </c>
      <c r="D517" t="s">
        <v>670</v>
      </c>
      <c r="E517">
        <v>4</v>
      </c>
      <c r="F517" t="b">
        <v>1</v>
      </c>
      <c r="G517" t="s">
        <v>275</v>
      </c>
    </row>
    <row r="518" spans="1:8" x14ac:dyDescent="0.2">
      <c r="A518" t="s">
        <v>678</v>
      </c>
      <c r="B518" t="s">
        <v>669</v>
      </c>
      <c r="C518" t="s">
        <v>10</v>
      </c>
      <c r="D518" t="s">
        <v>670</v>
      </c>
      <c r="E518">
        <v>4</v>
      </c>
      <c r="F518" t="b">
        <v>1</v>
      </c>
      <c r="G518" t="s">
        <v>275</v>
      </c>
    </row>
    <row r="519" spans="1:8" x14ac:dyDescent="0.2">
      <c r="A519" t="s">
        <v>678</v>
      </c>
      <c r="B519" t="s">
        <v>671</v>
      </c>
      <c r="C519" t="s">
        <v>10</v>
      </c>
      <c r="D519" t="s">
        <v>78</v>
      </c>
      <c r="E519">
        <v>4</v>
      </c>
      <c r="F519" t="b">
        <v>1</v>
      </c>
      <c r="G519" t="s">
        <v>59</v>
      </c>
    </row>
    <row r="520" spans="1:8" x14ac:dyDescent="0.2">
      <c r="A520" t="s">
        <v>678</v>
      </c>
      <c r="B520" t="s">
        <v>671</v>
      </c>
      <c r="C520" t="s">
        <v>10</v>
      </c>
      <c r="D520" t="s">
        <v>78</v>
      </c>
      <c r="E520">
        <v>4</v>
      </c>
      <c r="F520" t="b">
        <v>1</v>
      </c>
      <c r="G520" t="s">
        <v>59</v>
      </c>
    </row>
    <row r="521" spans="1:8" x14ac:dyDescent="0.2">
      <c r="A521" t="s">
        <v>678</v>
      </c>
      <c r="B521" t="s">
        <v>671</v>
      </c>
      <c r="C521" t="s">
        <v>10</v>
      </c>
      <c r="D521" t="s">
        <v>78</v>
      </c>
      <c r="E521">
        <v>4</v>
      </c>
      <c r="F521" t="b">
        <v>1</v>
      </c>
      <c r="G521" t="s">
        <v>59</v>
      </c>
    </row>
    <row r="522" spans="1:8" x14ac:dyDescent="0.2">
      <c r="A522" t="s">
        <v>678</v>
      </c>
      <c r="B522" t="s">
        <v>679</v>
      </c>
      <c r="C522" t="s">
        <v>10</v>
      </c>
      <c r="D522" t="s">
        <v>680</v>
      </c>
      <c r="E522">
        <v>3</v>
      </c>
      <c r="F522" t="b">
        <v>0</v>
      </c>
      <c r="H522" t="b">
        <v>0</v>
      </c>
    </row>
    <row r="523" spans="1:8" x14ac:dyDescent="0.2">
      <c r="A523" t="s">
        <v>678</v>
      </c>
      <c r="B523" t="s">
        <v>679</v>
      </c>
      <c r="C523" t="s">
        <v>10</v>
      </c>
      <c r="D523" t="s">
        <v>680</v>
      </c>
      <c r="E523">
        <v>3</v>
      </c>
      <c r="F523" t="b">
        <v>0</v>
      </c>
      <c r="H523" t="b">
        <v>0</v>
      </c>
    </row>
    <row r="524" spans="1:8" x14ac:dyDescent="0.2">
      <c r="A524" t="s">
        <v>678</v>
      </c>
      <c r="B524" t="s">
        <v>679</v>
      </c>
      <c r="C524" t="s">
        <v>10</v>
      </c>
      <c r="D524" t="s">
        <v>680</v>
      </c>
      <c r="E524">
        <v>3</v>
      </c>
      <c r="F524" t="b">
        <v>0</v>
      </c>
      <c r="H524" t="b">
        <v>0</v>
      </c>
    </row>
    <row r="525" spans="1:8" x14ac:dyDescent="0.2">
      <c r="A525" t="s">
        <v>678</v>
      </c>
      <c r="B525" t="s">
        <v>681</v>
      </c>
      <c r="C525" t="s">
        <v>10</v>
      </c>
      <c r="D525" t="s">
        <v>666</v>
      </c>
      <c r="E525">
        <v>4</v>
      </c>
      <c r="F525" t="b">
        <v>1</v>
      </c>
      <c r="G525" t="s">
        <v>410</v>
      </c>
    </row>
    <row r="526" spans="1:8" x14ac:dyDescent="0.2">
      <c r="A526" t="s">
        <v>678</v>
      </c>
      <c r="B526" t="s">
        <v>487</v>
      </c>
      <c r="C526" t="s">
        <v>98</v>
      </c>
      <c r="D526" t="s">
        <v>73</v>
      </c>
      <c r="E526">
        <v>4</v>
      </c>
      <c r="F526" t="b">
        <v>1</v>
      </c>
      <c r="G526" t="s">
        <v>74</v>
      </c>
    </row>
    <row r="527" spans="1:8" x14ac:dyDescent="0.2">
      <c r="A527" t="s">
        <v>682</v>
      </c>
      <c r="B527" t="s">
        <v>683</v>
      </c>
      <c r="C527" t="s">
        <v>10</v>
      </c>
      <c r="D527" t="s">
        <v>129</v>
      </c>
      <c r="E527">
        <v>2</v>
      </c>
      <c r="F527" t="b">
        <v>1</v>
      </c>
      <c r="G527" t="s">
        <v>130</v>
      </c>
    </row>
    <row r="528" spans="1:8" x14ac:dyDescent="0.2">
      <c r="A528" t="s">
        <v>682</v>
      </c>
      <c r="B528" t="s">
        <v>683</v>
      </c>
      <c r="C528" t="s">
        <v>10</v>
      </c>
      <c r="D528" t="s">
        <v>129</v>
      </c>
      <c r="E528">
        <v>2</v>
      </c>
      <c r="F528" t="b">
        <v>1</v>
      </c>
      <c r="G528" t="s">
        <v>130</v>
      </c>
    </row>
    <row r="529" spans="1:8" x14ac:dyDescent="0.2">
      <c r="A529" t="s">
        <v>684</v>
      </c>
      <c r="B529" t="s">
        <v>685</v>
      </c>
      <c r="C529" t="s">
        <v>10</v>
      </c>
      <c r="D529" t="s">
        <v>686</v>
      </c>
      <c r="E529">
        <v>4</v>
      </c>
      <c r="F529" t="b">
        <v>1</v>
      </c>
      <c r="G529" t="s">
        <v>426</v>
      </c>
    </row>
    <row r="530" spans="1:8" x14ac:dyDescent="0.2">
      <c r="A530" t="s">
        <v>684</v>
      </c>
      <c r="B530" t="s">
        <v>687</v>
      </c>
      <c r="C530" t="s">
        <v>98</v>
      </c>
      <c r="D530" t="s">
        <v>688</v>
      </c>
      <c r="E530">
        <v>3</v>
      </c>
      <c r="F530" t="b">
        <v>1</v>
      </c>
      <c r="G530" t="s">
        <v>328</v>
      </c>
    </row>
    <row r="531" spans="1:8" x14ac:dyDescent="0.2">
      <c r="A531" t="s">
        <v>689</v>
      </c>
      <c r="B531" t="s">
        <v>690</v>
      </c>
      <c r="C531" t="s">
        <v>10</v>
      </c>
      <c r="D531" t="s">
        <v>65</v>
      </c>
      <c r="E531">
        <v>4</v>
      </c>
      <c r="F531" t="b">
        <v>1</v>
      </c>
      <c r="G531" t="s">
        <v>66</v>
      </c>
    </row>
    <row r="532" spans="1:8" x14ac:dyDescent="0.2">
      <c r="A532" t="s">
        <v>691</v>
      </c>
      <c r="B532" t="s">
        <v>692</v>
      </c>
      <c r="C532" t="s">
        <v>10</v>
      </c>
      <c r="D532" t="s">
        <v>693</v>
      </c>
      <c r="E532">
        <v>4</v>
      </c>
      <c r="F532" t="b">
        <v>1</v>
      </c>
      <c r="G532" t="s">
        <v>82</v>
      </c>
    </row>
    <row r="533" spans="1:8" x14ac:dyDescent="0.2">
      <c r="A533" t="s">
        <v>691</v>
      </c>
      <c r="B533" t="s">
        <v>692</v>
      </c>
      <c r="C533" t="s">
        <v>10</v>
      </c>
      <c r="D533" t="s">
        <v>693</v>
      </c>
      <c r="E533">
        <v>4</v>
      </c>
      <c r="F533" t="b">
        <v>1</v>
      </c>
      <c r="G533" t="s">
        <v>82</v>
      </c>
    </row>
    <row r="534" spans="1:8" x14ac:dyDescent="0.2">
      <c r="A534" t="s">
        <v>691</v>
      </c>
      <c r="B534" t="s">
        <v>692</v>
      </c>
      <c r="C534" t="s">
        <v>10</v>
      </c>
      <c r="D534" t="s">
        <v>693</v>
      </c>
      <c r="E534">
        <v>4</v>
      </c>
      <c r="F534" t="b">
        <v>1</v>
      </c>
      <c r="G534" t="s">
        <v>82</v>
      </c>
    </row>
    <row r="535" spans="1:8" x14ac:dyDescent="0.2">
      <c r="A535" t="s">
        <v>691</v>
      </c>
      <c r="B535" t="s">
        <v>694</v>
      </c>
      <c r="C535" t="s">
        <v>10</v>
      </c>
      <c r="D535" t="s">
        <v>695</v>
      </c>
      <c r="E535">
        <v>4</v>
      </c>
      <c r="F535" t="b">
        <v>1</v>
      </c>
      <c r="G535" t="s">
        <v>696</v>
      </c>
    </row>
    <row r="536" spans="1:8" x14ac:dyDescent="0.2">
      <c r="A536" t="s">
        <v>691</v>
      </c>
      <c r="B536" t="s">
        <v>694</v>
      </c>
      <c r="C536" t="s">
        <v>10</v>
      </c>
      <c r="D536" t="s">
        <v>695</v>
      </c>
      <c r="E536">
        <v>4</v>
      </c>
      <c r="F536" t="b">
        <v>1</v>
      </c>
      <c r="G536" t="s">
        <v>696</v>
      </c>
    </row>
    <row r="537" spans="1:8" x14ac:dyDescent="0.2">
      <c r="A537" t="s">
        <v>691</v>
      </c>
      <c r="B537" t="s">
        <v>694</v>
      </c>
      <c r="C537" t="s">
        <v>10</v>
      </c>
      <c r="D537" t="s">
        <v>695</v>
      </c>
      <c r="E537">
        <v>4</v>
      </c>
      <c r="F537" t="b">
        <v>1</v>
      </c>
      <c r="G537" t="s">
        <v>696</v>
      </c>
    </row>
    <row r="538" spans="1:8" x14ac:dyDescent="0.2">
      <c r="A538" t="s">
        <v>697</v>
      </c>
      <c r="B538" t="s">
        <v>698</v>
      </c>
      <c r="C538" t="s">
        <v>10</v>
      </c>
      <c r="D538" t="s">
        <v>699</v>
      </c>
      <c r="E538">
        <v>4</v>
      </c>
      <c r="F538" t="b">
        <v>1</v>
      </c>
      <c r="G538" t="s">
        <v>696</v>
      </c>
    </row>
    <row r="539" spans="1:8" x14ac:dyDescent="0.2">
      <c r="A539" t="s">
        <v>697</v>
      </c>
      <c r="B539" t="s">
        <v>617</v>
      </c>
      <c r="C539" t="s">
        <v>10</v>
      </c>
      <c r="D539" t="s">
        <v>327</v>
      </c>
      <c r="E539">
        <v>3</v>
      </c>
      <c r="F539" t="b">
        <v>1</v>
      </c>
      <c r="G539" t="s">
        <v>328</v>
      </c>
    </row>
    <row r="540" spans="1:8" x14ac:dyDescent="0.2">
      <c r="A540" t="s">
        <v>700</v>
      </c>
      <c r="B540" t="s">
        <v>701</v>
      </c>
      <c r="C540" t="s">
        <v>10</v>
      </c>
      <c r="D540" t="s">
        <v>612</v>
      </c>
      <c r="E540">
        <v>3</v>
      </c>
      <c r="F540" t="b">
        <v>1</v>
      </c>
      <c r="G540" t="s">
        <v>421</v>
      </c>
    </row>
    <row r="541" spans="1:8" x14ac:dyDescent="0.2">
      <c r="A541" t="s">
        <v>700</v>
      </c>
      <c r="B541" t="s">
        <v>702</v>
      </c>
      <c r="C541" t="s">
        <v>10</v>
      </c>
      <c r="D541" t="s">
        <v>11</v>
      </c>
      <c r="E541">
        <v>3</v>
      </c>
      <c r="F541" t="b">
        <v>0</v>
      </c>
      <c r="H541" t="b">
        <v>0</v>
      </c>
    </row>
    <row r="542" spans="1:8" x14ac:dyDescent="0.2">
      <c r="A542" t="s">
        <v>700</v>
      </c>
      <c r="B542" t="s">
        <v>702</v>
      </c>
      <c r="C542" t="s">
        <v>10</v>
      </c>
      <c r="D542" t="s">
        <v>11</v>
      </c>
      <c r="E542">
        <v>3</v>
      </c>
      <c r="F542" t="b">
        <v>0</v>
      </c>
      <c r="H542" t="b">
        <v>0</v>
      </c>
    </row>
    <row r="543" spans="1:8" x14ac:dyDescent="0.2">
      <c r="A543" t="s">
        <v>700</v>
      </c>
      <c r="B543" t="s">
        <v>702</v>
      </c>
      <c r="C543" t="s">
        <v>10</v>
      </c>
      <c r="D543" t="s">
        <v>11</v>
      </c>
      <c r="E543">
        <v>3</v>
      </c>
      <c r="F543" t="b">
        <v>0</v>
      </c>
      <c r="H543" t="b">
        <v>0</v>
      </c>
    </row>
    <row r="544" spans="1:8" x14ac:dyDescent="0.2">
      <c r="A544" t="s">
        <v>700</v>
      </c>
      <c r="B544" t="s">
        <v>702</v>
      </c>
      <c r="C544" t="s">
        <v>10</v>
      </c>
      <c r="D544" t="s">
        <v>11</v>
      </c>
      <c r="E544">
        <v>3</v>
      </c>
      <c r="F544" t="b">
        <v>0</v>
      </c>
      <c r="H544" t="b">
        <v>0</v>
      </c>
    </row>
    <row r="545" spans="1:8" x14ac:dyDescent="0.2">
      <c r="A545" t="s">
        <v>703</v>
      </c>
      <c r="B545" t="s">
        <v>704</v>
      </c>
      <c r="C545" t="s">
        <v>10</v>
      </c>
      <c r="D545" t="s">
        <v>199</v>
      </c>
      <c r="E545">
        <v>4</v>
      </c>
      <c r="F545" t="b">
        <v>1</v>
      </c>
      <c r="G545" t="s">
        <v>200</v>
      </c>
    </row>
    <row r="546" spans="1:8" x14ac:dyDescent="0.2">
      <c r="A546" t="s">
        <v>703</v>
      </c>
      <c r="B546" t="s">
        <v>704</v>
      </c>
      <c r="C546" t="s">
        <v>10</v>
      </c>
      <c r="D546" t="s">
        <v>199</v>
      </c>
      <c r="E546">
        <v>4</v>
      </c>
      <c r="F546" t="b">
        <v>1</v>
      </c>
      <c r="G546" t="s">
        <v>200</v>
      </c>
    </row>
    <row r="547" spans="1:8" x14ac:dyDescent="0.2">
      <c r="A547" t="s">
        <v>703</v>
      </c>
      <c r="B547" t="s">
        <v>705</v>
      </c>
      <c r="C547" t="s">
        <v>10</v>
      </c>
      <c r="D547" t="s">
        <v>199</v>
      </c>
      <c r="E547">
        <v>4</v>
      </c>
      <c r="F547" t="b">
        <v>1</v>
      </c>
      <c r="G547" t="s">
        <v>200</v>
      </c>
    </row>
    <row r="548" spans="1:8" x14ac:dyDescent="0.2">
      <c r="A548" t="s">
        <v>706</v>
      </c>
      <c r="B548" t="s">
        <v>707</v>
      </c>
      <c r="C548" t="s">
        <v>10</v>
      </c>
      <c r="D548" t="s">
        <v>708</v>
      </c>
      <c r="E548">
        <v>4</v>
      </c>
      <c r="F548" t="b">
        <v>1</v>
      </c>
      <c r="G548" t="s">
        <v>267</v>
      </c>
    </row>
    <row r="549" spans="1:8" x14ac:dyDescent="0.2">
      <c r="A549" t="s">
        <v>706</v>
      </c>
      <c r="B549" t="s">
        <v>707</v>
      </c>
      <c r="C549" t="s">
        <v>10</v>
      </c>
      <c r="D549" t="s">
        <v>708</v>
      </c>
      <c r="E549">
        <v>4</v>
      </c>
      <c r="F549" t="b">
        <v>1</v>
      </c>
      <c r="G549" t="s">
        <v>267</v>
      </c>
    </row>
    <row r="550" spans="1:8" x14ac:dyDescent="0.2">
      <c r="A550" t="s">
        <v>706</v>
      </c>
      <c r="B550" t="s">
        <v>709</v>
      </c>
      <c r="C550" t="s">
        <v>10</v>
      </c>
      <c r="D550" t="s">
        <v>710</v>
      </c>
      <c r="E550">
        <v>5</v>
      </c>
      <c r="F550" t="b">
        <v>1</v>
      </c>
      <c r="G550" t="s">
        <v>200</v>
      </c>
    </row>
    <row r="551" spans="1:8" x14ac:dyDescent="0.2">
      <c r="A551" t="s">
        <v>706</v>
      </c>
      <c r="B551" t="s">
        <v>709</v>
      </c>
      <c r="C551" t="s">
        <v>10</v>
      </c>
      <c r="D551" t="s">
        <v>710</v>
      </c>
      <c r="E551">
        <v>5</v>
      </c>
      <c r="F551" t="b">
        <v>1</v>
      </c>
      <c r="G551" t="s">
        <v>200</v>
      </c>
    </row>
    <row r="552" spans="1:8" x14ac:dyDescent="0.2">
      <c r="A552" t="s">
        <v>706</v>
      </c>
      <c r="B552" t="s">
        <v>711</v>
      </c>
      <c r="C552" t="s">
        <v>98</v>
      </c>
      <c r="D552" t="s">
        <v>712</v>
      </c>
      <c r="E552">
        <v>5</v>
      </c>
      <c r="F552" t="b">
        <v>1</v>
      </c>
      <c r="G552" t="s">
        <v>394</v>
      </c>
    </row>
    <row r="553" spans="1:8" x14ac:dyDescent="0.2">
      <c r="A553" t="s">
        <v>713</v>
      </c>
      <c r="B553" t="s">
        <v>714</v>
      </c>
      <c r="C553" t="s">
        <v>10</v>
      </c>
      <c r="D553" t="s">
        <v>715</v>
      </c>
      <c r="E553">
        <v>4</v>
      </c>
      <c r="F553" t="b">
        <v>0</v>
      </c>
      <c r="H553" t="b">
        <v>0</v>
      </c>
    </row>
    <row r="554" spans="1:8" x14ac:dyDescent="0.2">
      <c r="A554" t="s">
        <v>713</v>
      </c>
      <c r="B554" t="s">
        <v>714</v>
      </c>
      <c r="C554" t="s">
        <v>10</v>
      </c>
      <c r="D554" t="s">
        <v>715</v>
      </c>
      <c r="E554">
        <v>4</v>
      </c>
      <c r="F554" t="b">
        <v>0</v>
      </c>
      <c r="H554" t="b">
        <v>0</v>
      </c>
    </row>
    <row r="555" spans="1:8" x14ac:dyDescent="0.2">
      <c r="A555" t="s">
        <v>713</v>
      </c>
      <c r="B555" t="s">
        <v>716</v>
      </c>
      <c r="C555" t="s">
        <v>10</v>
      </c>
      <c r="D555" t="s">
        <v>715</v>
      </c>
      <c r="E555">
        <v>3</v>
      </c>
      <c r="F555" t="b">
        <v>0</v>
      </c>
      <c r="H555" t="b">
        <v>0</v>
      </c>
    </row>
    <row r="556" spans="1:8" x14ac:dyDescent="0.2">
      <c r="A556" t="s">
        <v>717</v>
      </c>
      <c r="B556" t="s">
        <v>718</v>
      </c>
      <c r="C556" t="s">
        <v>10</v>
      </c>
      <c r="D556" t="s">
        <v>253</v>
      </c>
      <c r="E556">
        <v>2</v>
      </c>
      <c r="F556" t="b">
        <v>1</v>
      </c>
      <c r="G556" t="s">
        <v>251</v>
      </c>
    </row>
    <row r="557" spans="1:8" x14ac:dyDescent="0.2">
      <c r="A557" t="s">
        <v>717</v>
      </c>
      <c r="B557" t="s">
        <v>719</v>
      </c>
      <c r="C557" t="s">
        <v>10</v>
      </c>
      <c r="D557" t="s">
        <v>253</v>
      </c>
      <c r="E557">
        <v>2</v>
      </c>
      <c r="F557" t="b">
        <v>1</v>
      </c>
      <c r="G557" t="s">
        <v>251</v>
      </c>
    </row>
    <row r="558" spans="1:8" x14ac:dyDescent="0.2">
      <c r="A558" t="s">
        <v>720</v>
      </c>
      <c r="B558" t="s">
        <v>721</v>
      </c>
      <c r="C558" t="s">
        <v>10</v>
      </c>
      <c r="D558" t="s">
        <v>722</v>
      </c>
      <c r="E558">
        <v>4</v>
      </c>
      <c r="F558" t="b">
        <v>1</v>
      </c>
      <c r="G558" t="s">
        <v>157</v>
      </c>
    </row>
    <row r="559" spans="1:8" x14ac:dyDescent="0.2">
      <c r="A559" t="s">
        <v>720</v>
      </c>
      <c r="B559" t="s">
        <v>702</v>
      </c>
      <c r="C559" t="s">
        <v>10</v>
      </c>
      <c r="D559" t="s">
        <v>11</v>
      </c>
      <c r="E559">
        <v>3</v>
      </c>
      <c r="F559" t="b">
        <v>0</v>
      </c>
      <c r="H559" t="b">
        <v>0</v>
      </c>
    </row>
    <row r="560" spans="1:8" x14ac:dyDescent="0.2">
      <c r="A560" t="s">
        <v>720</v>
      </c>
      <c r="B560" t="s">
        <v>702</v>
      </c>
      <c r="C560" t="s">
        <v>10</v>
      </c>
      <c r="D560" t="s">
        <v>11</v>
      </c>
      <c r="E560">
        <v>3</v>
      </c>
      <c r="F560" t="b">
        <v>0</v>
      </c>
      <c r="H560" t="b">
        <v>0</v>
      </c>
    </row>
    <row r="561" spans="1:8" x14ac:dyDescent="0.2">
      <c r="A561" t="s">
        <v>720</v>
      </c>
      <c r="B561" t="s">
        <v>702</v>
      </c>
      <c r="C561" t="s">
        <v>10</v>
      </c>
      <c r="D561" t="s">
        <v>11</v>
      </c>
      <c r="E561">
        <v>3</v>
      </c>
      <c r="F561" t="b">
        <v>0</v>
      </c>
      <c r="H561" t="b">
        <v>0</v>
      </c>
    </row>
    <row r="562" spans="1:8" x14ac:dyDescent="0.2">
      <c r="A562" t="s">
        <v>720</v>
      </c>
      <c r="B562" t="s">
        <v>702</v>
      </c>
      <c r="C562" t="s">
        <v>10</v>
      </c>
      <c r="D562" t="s">
        <v>11</v>
      </c>
      <c r="E562">
        <v>3</v>
      </c>
      <c r="F562" t="b">
        <v>0</v>
      </c>
      <c r="H562" t="b">
        <v>0</v>
      </c>
    </row>
    <row r="563" spans="1:8" x14ac:dyDescent="0.2">
      <c r="A563" t="s">
        <v>723</v>
      </c>
      <c r="B563" t="s">
        <v>724</v>
      </c>
      <c r="C563" t="s">
        <v>10</v>
      </c>
      <c r="D563" t="s">
        <v>725</v>
      </c>
      <c r="E563">
        <v>3</v>
      </c>
      <c r="F563" t="b">
        <v>1</v>
      </c>
      <c r="G563" t="s">
        <v>426</v>
      </c>
    </row>
    <row r="564" spans="1:8" x14ac:dyDescent="0.2">
      <c r="A564" t="s">
        <v>723</v>
      </c>
      <c r="B564" t="s">
        <v>724</v>
      </c>
      <c r="C564" t="s">
        <v>10</v>
      </c>
      <c r="D564" t="s">
        <v>725</v>
      </c>
      <c r="E564">
        <v>3</v>
      </c>
      <c r="F564" t="b">
        <v>1</v>
      </c>
      <c r="G564" t="s">
        <v>426</v>
      </c>
    </row>
    <row r="565" spans="1:8" x14ac:dyDescent="0.2">
      <c r="A565" t="s">
        <v>723</v>
      </c>
      <c r="B565" t="s">
        <v>724</v>
      </c>
      <c r="C565" t="s">
        <v>10</v>
      </c>
      <c r="D565" t="s">
        <v>725</v>
      </c>
      <c r="E565">
        <v>3</v>
      </c>
      <c r="F565" t="b">
        <v>1</v>
      </c>
      <c r="G565" t="s">
        <v>426</v>
      </c>
    </row>
    <row r="566" spans="1:8" x14ac:dyDescent="0.2">
      <c r="A566" t="s">
        <v>723</v>
      </c>
      <c r="B566" t="s">
        <v>724</v>
      </c>
      <c r="C566" t="s">
        <v>10</v>
      </c>
      <c r="D566" t="s">
        <v>725</v>
      </c>
      <c r="E566">
        <v>3</v>
      </c>
      <c r="F566" t="b">
        <v>1</v>
      </c>
      <c r="G566" t="s">
        <v>426</v>
      </c>
    </row>
    <row r="567" spans="1:8" x14ac:dyDescent="0.2">
      <c r="A567" t="s">
        <v>723</v>
      </c>
      <c r="B567" t="s">
        <v>724</v>
      </c>
      <c r="C567" t="s">
        <v>10</v>
      </c>
      <c r="D567" t="s">
        <v>725</v>
      </c>
      <c r="E567">
        <v>3</v>
      </c>
      <c r="F567" t="b">
        <v>1</v>
      </c>
      <c r="G567" t="s">
        <v>426</v>
      </c>
    </row>
    <row r="568" spans="1:8" x14ac:dyDescent="0.2">
      <c r="A568" t="s">
        <v>723</v>
      </c>
      <c r="B568" t="s">
        <v>724</v>
      </c>
      <c r="C568" t="s">
        <v>10</v>
      </c>
      <c r="D568" t="s">
        <v>725</v>
      </c>
      <c r="E568">
        <v>3</v>
      </c>
      <c r="F568" t="b">
        <v>1</v>
      </c>
      <c r="G568" t="s">
        <v>426</v>
      </c>
    </row>
    <row r="569" spans="1:8" x14ac:dyDescent="0.2">
      <c r="A569" t="s">
        <v>723</v>
      </c>
      <c r="B569" t="s">
        <v>724</v>
      </c>
      <c r="C569" t="s">
        <v>10</v>
      </c>
      <c r="D569" t="s">
        <v>725</v>
      </c>
      <c r="E569">
        <v>3</v>
      </c>
      <c r="F569" t="b">
        <v>1</v>
      </c>
      <c r="G569" t="s">
        <v>426</v>
      </c>
    </row>
    <row r="570" spans="1:8" x14ac:dyDescent="0.2">
      <c r="A570" t="s">
        <v>723</v>
      </c>
      <c r="B570" t="s">
        <v>724</v>
      </c>
      <c r="C570" t="s">
        <v>10</v>
      </c>
      <c r="D570" t="s">
        <v>725</v>
      </c>
      <c r="E570">
        <v>3</v>
      </c>
      <c r="F570" t="b">
        <v>1</v>
      </c>
      <c r="G570" t="s">
        <v>426</v>
      </c>
    </row>
    <row r="571" spans="1:8" x14ac:dyDescent="0.2">
      <c r="A571" t="s">
        <v>726</v>
      </c>
      <c r="B571" t="s">
        <v>727</v>
      </c>
      <c r="C571" t="s">
        <v>10</v>
      </c>
      <c r="D571" t="s">
        <v>242</v>
      </c>
      <c r="E571">
        <v>4</v>
      </c>
      <c r="F571" t="b">
        <v>0</v>
      </c>
      <c r="H571" t="b">
        <v>0</v>
      </c>
    </row>
    <row r="572" spans="1:8" x14ac:dyDescent="0.2">
      <c r="A572" t="s">
        <v>726</v>
      </c>
      <c r="B572" t="s">
        <v>727</v>
      </c>
      <c r="C572" t="s">
        <v>10</v>
      </c>
      <c r="D572" t="s">
        <v>242</v>
      </c>
      <c r="E572">
        <v>4</v>
      </c>
      <c r="F572" t="b">
        <v>0</v>
      </c>
      <c r="H572" t="b">
        <v>0</v>
      </c>
    </row>
    <row r="573" spans="1:8" x14ac:dyDescent="0.2">
      <c r="A573" t="s">
        <v>728</v>
      </c>
      <c r="B573" t="s">
        <v>729</v>
      </c>
      <c r="C573" t="s">
        <v>14</v>
      </c>
      <c r="D573" t="s">
        <v>708</v>
      </c>
      <c r="E573">
        <v>4</v>
      </c>
      <c r="F573" t="b">
        <v>1</v>
      </c>
      <c r="G573" t="s">
        <v>267</v>
      </c>
    </row>
    <row r="574" spans="1:8" x14ac:dyDescent="0.2">
      <c r="A574" t="s">
        <v>730</v>
      </c>
      <c r="B574" t="s">
        <v>731</v>
      </c>
      <c r="C574" t="s">
        <v>10</v>
      </c>
      <c r="D574" t="s">
        <v>732</v>
      </c>
      <c r="E574">
        <v>4</v>
      </c>
      <c r="F574" t="b">
        <v>1</v>
      </c>
      <c r="G574" t="s">
        <v>733</v>
      </c>
    </row>
    <row r="575" spans="1:8" x14ac:dyDescent="0.2">
      <c r="A575" t="s">
        <v>730</v>
      </c>
      <c r="B575" t="s">
        <v>734</v>
      </c>
      <c r="C575" t="s">
        <v>10</v>
      </c>
      <c r="D575" t="s">
        <v>174</v>
      </c>
      <c r="E575">
        <v>3</v>
      </c>
      <c r="F575" t="b">
        <v>1</v>
      </c>
      <c r="G575" t="s">
        <v>53</v>
      </c>
    </row>
    <row r="576" spans="1:8" x14ac:dyDescent="0.2">
      <c r="A576" t="s">
        <v>730</v>
      </c>
      <c r="B576" t="s">
        <v>735</v>
      </c>
      <c r="C576" t="s">
        <v>98</v>
      </c>
      <c r="D576" t="s">
        <v>736</v>
      </c>
      <c r="E576">
        <v>3</v>
      </c>
      <c r="F576" t="b">
        <v>1</v>
      </c>
      <c r="G576" t="s">
        <v>222</v>
      </c>
    </row>
    <row r="577" spans="1:8" x14ac:dyDescent="0.2">
      <c r="A577" t="s">
        <v>730</v>
      </c>
      <c r="B577" t="s">
        <v>737</v>
      </c>
      <c r="C577" t="s">
        <v>10</v>
      </c>
      <c r="D577" t="s">
        <v>738</v>
      </c>
      <c r="E577">
        <v>4</v>
      </c>
      <c r="F577" t="b">
        <v>1</v>
      </c>
      <c r="G577" t="s">
        <v>739</v>
      </c>
    </row>
    <row r="578" spans="1:8" x14ac:dyDescent="0.2">
      <c r="A578" t="s">
        <v>730</v>
      </c>
      <c r="B578" t="s">
        <v>740</v>
      </c>
      <c r="C578" t="s">
        <v>10</v>
      </c>
      <c r="D578" t="s">
        <v>71</v>
      </c>
      <c r="E578">
        <v>3</v>
      </c>
      <c r="F578" t="b">
        <v>0</v>
      </c>
      <c r="H578" t="b">
        <v>0</v>
      </c>
    </row>
    <row r="579" spans="1:8" x14ac:dyDescent="0.2">
      <c r="A579" t="s">
        <v>741</v>
      </c>
      <c r="B579" t="s">
        <v>742</v>
      </c>
      <c r="C579" t="s">
        <v>10</v>
      </c>
      <c r="D579" t="s">
        <v>743</v>
      </c>
      <c r="E579">
        <v>4</v>
      </c>
      <c r="F579" t="b">
        <v>1</v>
      </c>
      <c r="G579" t="s">
        <v>744</v>
      </c>
    </row>
    <row r="580" spans="1:8" x14ac:dyDescent="0.2">
      <c r="A580" t="s">
        <v>741</v>
      </c>
      <c r="B580" t="s">
        <v>745</v>
      </c>
      <c r="C580" t="s">
        <v>98</v>
      </c>
      <c r="D580" t="s">
        <v>746</v>
      </c>
      <c r="E580">
        <v>4</v>
      </c>
      <c r="F580" t="b">
        <v>1</v>
      </c>
      <c r="G580" t="s">
        <v>153</v>
      </c>
    </row>
    <row r="581" spans="1:8" x14ac:dyDescent="0.2">
      <c r="A581" t="s">
        <v>747</v>
      </c>
      <c r="B581" t="s">
        <v>748</v>
      </c>
      <c r="C581" t="s">
        <v>10</v>
      </c>
      <c r="D581" t="s">
        <v>749</v>
      </c>
      <c r="E581">
        <v>4</v>
      </c>
      <c r="F581" t="b">
        <v>1</v>
      </c>
      <c r="G581" t="s">
        <v>750</v>
      </c>
    </row>
    <row r="582" spans="1:8" x14ac:dyDescent="0.2">
      <c r="A582" t="s">
        <v>751</v>
      </c>
      <c r="B582" t="s">
        <v>752</v>
      </c>
      <c r="C582" t="s">
        <v>10</v>
      </c>
      <c r="D582" t="s">
        <v>612</v>
      </c>
      <c r="E582">
        <v>4</v>
      </c>
      <c r="F582" t="b">
        <v>1</v>
      </c>
      <c r="G582" t="s">
        <v>421</v>
      </c>
    </row>
    <row r="583" spans="1:8" x14ac:dyDescent="0.2">
      <c r="A583" t="s">
        <v>751</v>
      </c>
      <c r="B583" t="s">
        <v>752</v>
      </c>
      <c r="C583" t="s">
        <v>10</v>
      </c>
      <c r="D583" t="s">
        <v>612</v>
      </c>
      <c r="E583">
        <v>4</v>
      </c>
      <c r="F583" t="b">
        <v>1</v>
      </c>
      <c r="G583" t="s">
        <v>421</v>
      </c>
    </row>
    <row r="584" spans="1:8" x14ac:dyDescent="0.2">
      <c r="A584" t="s">
        <v>751</v>
      </c>
      <c r="B584" t="s">
        <v>752</v>
      </c>
      <c r="C584" t="s">
        <v>10</v>
      </c>
      <c r="D584" t="s">
        <v>612</v>
      </c>
      <c r="E584">
        <v>4</v>
      </c>
      <c r="F584" t="b">
        <v>1</v>
      </c>
      <c r="G584" t="s">
        <v>421</v>
      </c>
    </row>
    <row r="585" spans="1:8" x14ac:dyDescent="0.2">
      <c r="A585" t="s">
        <v>751</v>
      </c>
      <c r="B585" t="s">
        <v>753</v>
      </c>
      <c r="C585" t="s">
        <v>98</v>
      </c>
      <c r="D585" t="s">
        <v>725</v>
      </c>
      <c r="E585">
        <v>3</v>
      </c>
      <c r="F585" t="b">
        <v>1</v>
      </c>
      <c r="G585" t="s">
        <v>426</v>
      </c>
    </row>
    <row r="586" spans="1:8" x14ac:dyDescent="0.2">
      <c r="A586" t="s">
        <v>754</v>
      </c>
      <c r="B586" t="s">
        <v>755</v>
      </c>
      <c r="C586" t="s">
        <v>10</v>
      </c>
      <c r="D586" t="s">
        <v>756</v>
      </c>
      <c r="E586">
        <v>3</v>
      </c>
      <c r="F586" t="b">
        <v>1</v>
      </c>
      <c r="G586" t="s">
        <v>757</v>
      </c>
    </row>
    <row r="587" spans="1:8" x14ac:dyDescent="0.2">
      <c r="A587" t="s">
        <v>754</v>
      </c>
      <c r="B587" t="s">
        <v>755</v>
      </c>
      <c r="C587" t="s">
        <v>10</v>
      </c>
      <c r="D587" t="s">
        <v>756</v>
      </c>
      <c r="E587">
        <v>3</v>
      </c>
      <c r="F587" t="b">
        <v>1</v>
      </c>
      <c r="G587" t="s">
        <v>757</v>
      </c>
    </row>
    <row r="588" spans="1:8" x14ac:dyDescent="0.2">
      <c r="A588" t="s">
        <v>754</v>
      </c>
      <c r="B588" t="s">
        <v>755</v>
      </c>
      <c r="C588" t="s">
        <v>10</v>
      </c>
      <c r="D588" t="s">
        <v>756</v>
      </c>
      <c r="E588">
        <v>3</v>
      </c>
      <c r="F588" t="b">
        <v>1</v>
      </c>
      <c r="G588" t="s">
        <v>757</v>
      </c>
    </row>
    <row r="589" spans="1:8" x14ac:dyDescent="0.2">
      <c r="A589" t="s">
        <v>754</v>
      </c>
      <c r="B589" t="s">
        <v>755</v>
      </c>
      <c r="C589" t="s">
        <v>10</v>
      </c>
      <c r="D589" t="s">
        <v>756</v>
      </c>
      <c r="E589">
        <v>3</v>
      </c>
      <c r="F589" t="b">
        <v>1</v>
      </c>
      <c r="G589" t="s">
        <v>757</v>
      </c>
    </row>
    <row r="590" spans="1:8" x14ac:dyDescent="0.2">
      <c r="A590" t="s">
        <v>754</v>
      </c>
      <c r="B590" t="s">
        <v>755</v>
      </c>
      <c r="C590" t="s">
        <v>10</v>
      </c>
      <c r="D590" t="s">
        <v>756</v>
      </c>
      <c r="E590">
        <v>3</v>
      </c>
      <c r="F590" t="b">
        <v>1</v>
      </c>
      <c r="G590" t="s">
        <v>757</v>
      </c>
    </row>
    <row r="591" spans="1:8" x14ac:dyDescent="0.2">
      <c r="A591" t="s">
        <v>754</v>
      </c>
      <c r="B591" t="s">
        <v>758</v>
      </c>
      <c r="C591" t="s">
        <v>10</v>
      </c>
      <c r="D591" t="s">
        <v>281</v>
      </c>
      <c r="E591">
        <v>3</v>
      </c>
      <c r="F591" t="b">
        <v>1</v>
      </c>
      <c r="G591" t="s">
        <v>122</v>
      </c>
    </row>
    <row r="592" spans="1:8" x14ac:dyDescent="0.2">
      <c r="A592" t="s">
        <v>759</v>
      </c>
      <c r="B592" t="s">
        <v>760</v>
      </c>
      <c r="C592" t="s">
        <v>10</v>
      </c>
      <c r="D592" t="s">
        <v>188</v>
      </c>
      <c r="E592">
        <v>3</v>
      </c>
      <c r="F592" t="b">
        <v>1</v>
      </c>
      <c r="G592" t="s">
        <v>69</v>
      </c>
    </row>
    <row r="593" spans="1:8" x14ac:dyDescent="0.2">
      <c r="A593" t="s">
        <v>759</v>
      </c>
      <c r="B593" t="s">
        <v>760</v>
      </c>
      <c r="C593" t="s">
        <v>10</v>
      </c>
      <c r="D593" t="s">
        <v>188</v>
      </c>
      <c r="E593">
        <v>3</v>
      </c>
      <c r="F593" t="b">
        <v>1</v>
      </c>
      <c r="G593" t="s">
        <v>69</v>
      </c>
    </row>
    <row r="594" spans="1:8" x14ac:dyDescent="0.2">
      <c r="A594" t="s">
        <v>759</v>
      </c>
      <c r="B594" t="s">
        <v>760</v>
      </c>
      <c r="C594" t="s">
        <v>10</v>
      </c>
      <c r="D594" t="s">
        <v>188</v>
      </c>
      <c r="E594">
        <v>3</v>
      </c>
      <c r="F594" t="b">
        <v>1</v>
      </c>
      <c r="G594" t="s">
        <v>69</v>
      </c>
    </row>
    <row r="595" spans="1:8" x14ac:dyDescent="0.2">
      <c r="A595" t="s">
        <v>759</v>
      </c>
      <c r="B595" t="s">
        <v>753</v>
      </c>
      <c r="C595" t="s">
        <v>98</v>
      </c>
      <c r="D595" t="s">
        <v>725</v>
      </c>
      <c r="E595">
        <v>3</v>
      </c>
      <c r="F595" t="b">
        <v>1</v>
      </c>
      <c r="G595" t="s">
        <v>426</v>
      </c>
    </row>
    <row r="596" spans="1:8" x14ac:dyDescent="0.2">
      <c r="A596" t="s">
        <v>761</v>
      </c>
      <c r="B596" t="s">
        <v>762</v>
      </c>
      <c r="C596" t="s">
        <v>10</v>
      </c>
      <c r="D596" t="s">
        <v>188</v>
      </c>
      <c r="E596">
        <v>3</v>
      </c>
      <c r="F596" t="b">
        <v>1</v>
      </c>
      <c r="G596" t="s">
        <v>69</v>
      </c>
    </row>
    <row r="597" spans="1:8" x14ac:dyDescent="0.2">
      <c r="A597" t="s">
        <v>761</v>
      </c>
      <c r="B597" t="s">
        <v>762</v>
      </c>
      <c r="C597" t="s">
        <v>10</v>
      </c>
      <c r="D597" t="s">
        <v>188</v>
      </c>
      <c r="E597">
        <v>3</v>
      </c>
      <c r="F597" t="b">
        <v>1</v>
      </c>
      <c r="G597" t="s">
        <v>69</v>
      </c>
    </row>
    <row r="598" spans="1:8" x14ac:dyDescent="0.2">
      <c r="A598" t="s">
        <v>761</v>
      </c>
      <c r="B598" t="s">
        <v>762</v>
      </c>
      <c r="C598" t="s">
        <v>10</v>
      </c>
      <c r="D598" t="s">
        <v>188</v>
      </c>
      <c r="E598">
        <v>3</v>
      </c>
      <c r="F598" t="b">
        <v>1</v>
      </c>
      <c r="G598" t="s">
        <v>69</v>
      </c>
    </row>
    <row r="599" spans="1:8" x14ac:dyDescent="0.2">
      <c r="A599" t="s">
        <v>761</v>
      </c>
      <c r="B599" t="s">
        <v>753</v>
      </c>
      <c r="C599" t="s">
        <v>98</v>
      </c>
      <c r="D599" t="s">
        <v>725</v>
      </c>
      <c r="E599">
        <v>3</v>
      </c>
      <c r="F599" t="b">
        <v>1</v>
      </c>
      <c r="G599" t="s">
        <v>426</v>
      </c>
    </row>
    <row r="600" spans="1:8" x14ac:dyDescent="0.2">
      <c r="A600" t="s">
        <v>763</v>
      </c>
      <c r="B600" t="s">
        <v>764</v>
      </c>
      <c r="C600" t="s">
        <v>10</v>
      </c>
      <c r="D600" t="s">
        <v>765</v>
      </c>
      <c r="E600">
        <v>4</v>
      </c>
      <c r="F600" t="b">
        <v>1</v>
      </c>
      <c r="G600" t="s">
        <v>69</v>
      </c>
    </row>
    <row r="601" spans="1:8" x14ac:dyDescent="0.2">
      <c r="A601" t="s">
        <v>763</v>
      </c>
      <c r="B601" t="s">
        <v>764</v>
      </c>
      <c r="C601" t="s">
        <v>10</v>
      </c>
      <c r="D601" t="s">
        <v>765</v>
      </c>
      <c r="E601">
        <v>4</v>
      </c>
      <c r="F601" t="b">
        <v>1</v>
      </c>
      <c r="G601" t="s">
        <v>69</v>
      </c>
    </row>
    <row r="602" spans="1:8" x14ac:dyDescent="0.2">
      <c r="A602" t="s">
        <v>763</v>
      </c>
      <c r="B602" t="s">
        <v>766</v>
      </c>
      <c r="C602" t="s">
        <v>10</v>
      </c>
      <c r="D602" t="s">
        <v>164</v>
      </c>
      <c r="E602">
        <v>2</v>
      </c>
      <c r="F602" t="b">
        <v>0</v>
      </c>
      <c r="H602" t="b">
        <v>1</v>
      </c>
    </row>
    <row r="603" spans="1:8" x14ac:dyDescent="0.2">
      <c r="A603" t="s">
        <v>763</v>
      </c>
      <c r="B603" t="s">
        <v>767</v>
      </c>
      <c r="C603" t="s">
        <v>10</v>
      </c>
      <c r="D603" t="s">
        <v>768</v>
      </c>
      <c r="E603">
        <v>3</v>
      </c>
      <c r="F603" t="b">
        <v>1</v>
      </c>
      <c r="G603" t="s">
        <v>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Neo Jing Yi</cp:lastModifiedBy>
  <dcterms:created xsi:type="dcterms:W3CDTF">2025-07-14T04:11:24Z</dcterms:created>
  <dcterms:modified xsi:type="dcterms:W3CDTF">2025-07-14T05:39:06Z</dcterms:modified>
</cp:coreProperties>
</file>