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jingyi/Desktop/ACADS/ASTAR/Astar/"/>
    </mc:Choice>
  </mc:AlternateContent>
  <xr:revisionPtr revIDLastSave="0" documentId="13_ncr:1_{76718370-3C7E-9B48-9EE8-C35B6E57DB4A}" xr6:coauthVersionLast="47" xr6:coauthVersionMax="47" xr10:uidLastSave="{00000000-0000-0000-0000-000000000000}"/>
  <bookViews>
    <workbookView xWindow="-1020" yWindow="-19800" windowWidth="28800" windowHeight="19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 l="1"/>
  <c r="H6" i="1"/>
  <c r="H5" i="1"/>
  <c r="H4" i="1"/>
  <c r="H3" i="1"/>
</calcChain>
</file>

<file path=xl/sharedStrings.xml><?xml version="1.0" encoding="utf-8"?>
<sst xmlns="http://schemas.openxmlformats.org/spreadsheetml/2006/main" count="2487" uniqueCount="647">
  <si>
    <t>Disclosure No.</t>
  </si>
  <si>
    <t>Requirement</t>
  </si>
  <si>
    <t>Used Match</t>
  </si>
  <si>
    <t>Extracted Sentence</t>
  </si>
  <si>
    <t>Relevance (1-5)</t>
  </si>
  <si>
    <t>Pages Found</t>
  </si>
  <si>
    <t xml:space="preserve">Disclosure 2-1 </t>
  </si>
  <si>
    <t>a. report its legal name;</t>
  </si>
  <si>
    <t>match_3</t>
  </si>
  <si>
    <t>an environmental incident of 
significant impact reportable to local or 
national authorities, or potentially 
resulting in legal prosecution and 
&gt;£10,000 cost 
MSCI (Morgan 
Stanley Capital 
International)</t>
  </si>
  <si>
    <t>b. report its nature of ownership and legal form;</t>
  </si>
  <si>
    <t>match_1</t>
  </si>
  <si>
    <t>Taskforce on Nature-related Financial Disclosures (TNFD)
The TNFD consists of disclosure recommendations that aim to 
encourage and enable businesses to assess, report and act on 
their nature-related dependencies, impacts, risks and 
opportunities.</t>
  </si>
  <si>
    <t>c. report the location of its headquarters;</t>
  </si>
  <si>
    <t>a sustainability organisation operating  
in the US and Canada that works to 
advance sustainability through  
forest-focused collaboration 
Sedex
a global data platform to store, analyse, 
share, and report on sustainability 
practices for supply chain assessment 
and transparency</t>
  </si>
  <si>
    <t>d. report its countries of operation.</t>
  </si>
  <si>
    <t>Assessing and managing risk relating to human rights
In order to perform appropriate auditing, we analysed our 
site-level SAQ responses and calibrated responses to reflect our 
working practices across our sites and the countries in which they 
operate.</t>
  </si>
  <si>
    <t xml:space="preserve">Disclosure 2-2 </t>
  </si>
  <si>
    <t>a. list all its entities included in its sustainability reporting;</t>
  </si>
  <si>
    <t>2-2 Entities included in the organization’s sustainability reporting
AR 45-46, 
201-205
2-3 Reporting period, frequency and contact point
SR 2, 76
2-4 Restatements of information
SR 2
2-5 External assurance
SR 58</t>
  </si>
  <si>
    <t>b. if the organization has audited consolidated financial statements or financial information filed on public record, specify the differences between the list of entities included in its financial reporting and the list included in its sustainability reporting;</t>
  </si>
  <si>
    <t>c. if the organization consists of multiple entities, explain the approach used for consolidating the information, including:</t>
  </si>
  <si>
    <t xml:space="preserve">Disclosure 2-3 </t>
  </si>
  <si>
    <t>a. specify the reporting period for, and the frequency of, its sustainability reporting;</t>
  </si>
  <si>
    <t>b. specify the reporting period for its financial reporting and, if it does not align with the period for its sustainability reporting, explain the reason for this;</t>
  </si>
  <si>
    <t>c. report the publication date of the report or reported information;</t>
  </si>
  <si>
    <t>This report covers our 2023/24 period, which is from  
1 May 2023 – 30 April 2024.</t>
  </si>
  <si>
    <t>d. specify the contact point for questions about the report or reported information.</t>
  </si>
  <si>
    <t xml:space="preserve">Disclosure 2-4 </t>
  </si>
  <si>
    <t>a. report restatements of information made from previous reporting periods and explain:</t>
  </si>
  <si>
    <t>Renewable fuel 
fuels produced from renewable natural 
resources, such as biogas, biomass 
and biomethane 
Reporting period 
the span of time the report covers, which 
in this report is from  
1st May 2023 to 30th April 2024
Responsible  
fibre sourcing</t>
  </si>
  <si>
    <t xml:space="preserve">Disclosure 2-5 </t>
  </si>
  <si>
    <t>a. describe its policy and practice for seeking external assurance, including whether and how the highest governance body and senior executives are involved;</t>
  </si>
  <si>
    <t>•	 Internal stakeholders (e.g. employees, at a range of seniority 
levels)
•	 External stakeholders (e.g. customers, investors, trade 
associations)</t>
  </si>
  <si>
    <t>b. if the organization's sustainability reporting has been externally assured:</t>
  </si>
  <si>
    <t xml:space="preserve">Disclosure 2-6 </t>
  </si>
  <si>
    <t>a. report the sector(s) in which it is active;</t>
  </si>
  <si>
    <t>Active Networks foster a sense of belonging, creating a safe and 
supportive space for employees who share a common sense of 
identity.</t>
  </si>
  <si>
    <t>b. describe its value chain, including:</t>
  </si>
  <si>
    <t>Our upstream value chain in particular, like many industries, 
is dependent on the provision of natural resources and ecosystem 
services that regulate the climate for humankind’s benefit.</t>
  </si>
  <si>
    <t>c. report other relevant business relationships;</t>
  </si>
  <si>
    <t>2-6 Activities, value chain and other business relationships
SR 2, 6-9
AR 2-3, 24-29</t>
  </si>
  <si>
    <t>d. describe significant changes compared to the previous reporting period.</t>
  </si>
  <si>
    <t>There were zero major incidents (defined as incidents 
of significant impact reportable to local or national authorities, or 
potentially resulting in legal prosecution and more than £10,000 
cost) during the reporting period.</t>
  </si>
  <si>
    <t>63</t>
  </si>
  <si>
    <t xml:space="preserve">Disclosure 2-7 </t>
  </si>
  <si>
    <t>a. report the total number of employees, and a breakdown of this total by gender and by region;</t>
  </si>
  <si>
    <t>match_2</t>
  </si>
  <si>
    <t>Metric
Unit
2023/24
2022/23
2021/22
2020/21
2019/20
Total number of employees
Number
28,978
29,523
29.584
28,864
29,266
Full-time contract
Percentage
92.7
92.4
92.3
92.4
92.4
Part-time contract
Percentage
3.0
3.0
2.3
2.7
2.7
Temporary contract
Percentage
4.3
4.6
5.5
4.9
4.9
Employees joining
Number
4,069
5,658
6,667
4,298
4,537
Employees leaving1
Number
4,599
5,034
4,711
3,896
4,435
Resignation/retirement
Percentage
54
58
63
50
57
Employee turnover1
Percentage
15.72
16.99
16.09
13.39
14.64
Voluntary
Percentage
8.56
9.83
10.32
6.88
9.03
Length of service &gt; 10 years
Percentage
41.6
42.3
42.6
44.8
45
Employee age &lt;21 years
Percentage
1
1
1
1
1
Employee age 21-30 years
Percentage
13
14
14
14
14
Employee age 31-40 years
Percentage
24
23
23
22
22
Employee age 41-50 years
Percentage
26
26
26
26
26
Employee age 51-60 years
Percentage
28
28
27
27
27
Employee age &gt;61 years
Percentage
6
6
5
5
5
Age unrecorded
Percentage
2
2
4
5
5
Employees under collective bargaining agreements Percentage
85
85
85
85
–</t>
  </si>
  <si>
    <t>b. report the total number of:</t>
  </si>
  <si>
    <t>c. describe the methodologies and assumptions used to compile the data, including whether the numbers are reported:</t>
  </si>
  <si>
    <t>Customers have supplied 
specific criteria that has to be met as part of the design 
solution, e.g. material specifications are defined using 
supply chain model assumptions and experience-led 
reasoning.</t>
  </si>
  <si>
    <t>d. report contextual information necessary to understand the data reported under total number of employees and its breakdown.</t>
  </si>
  <si>
    <t>The Sedex SAQ (Supplier Ethical Data Exchange Self-Assessment 
Questionnaire) is a set of questions relating to business practices, 
management systems, policies and worker information.</t>
  </si>
  <si>
    <t>e. describe significant fluctuations in the number of employees during the reporting period and between reporting periods.</t>
  </si>
  <si>
    <t xml:space="preserve">Disclosure 2-8 </t>
  </si>
  <si>
    <t>a. report the total number of workers who are not employees and whose work is controlled by the organization and describe:</t>
  </si>
  <si>
    <t>b. describe the methodologies and assumptions used to compile the data, including whether the number of workers who are not employees is reported:</t>
  </si>
  <si>
    <t>c. describe significant fluctuations in the number of workers who are not employees during the reporting period and between reporting periods.</t>
  </si>
  <si>
    <t xml:space="preserve">Disclosure 2-9 </t>
  </si>
  <si>
    <t>a. describe its governance structure, including committees of the highest governance body;</t>
  </si>
  <si>
    <t>Governance includes formalised terms of reference, clear 
objectives and regular reporting, at least quarterly, to the Group 
Health, Safety, Environment and Sustainability Committee.</t>
  </si>
  <si>
    <t>b. list the committees of the highest governance body that are responsible for decision- making on and overseeing the management of the organization's impacts on the economy, environment, and people;</t>
  </si>
  <si>
    <t>c. describe the composition of the highest governance body and its committees by:</t>
  </si>
  <si>
    <t xml:space="preserve">Disclosure 2-10 </t>
  </si>
  <si>
    <t>a. describe the nomination and selection processes for the highest governance body and its committees;</t>
  </si>
  <si>
    <t>b. describe the criteria used for nominating and selecting highest governance body members, including whether and how the following are taken into consideration:</t>
  </si>
  <si>
    <t xml:space="preserve">Disclosure 2-11 </t>
  </si>
  <si>
    <t>a. report whether the chair of the highest governance body is also a senior executive in the organization;</t>
  </si>
  <si>
    <t>The GOC is chaired by our 
Group Chief Executive, who has ultimate responsibility for human 
rights due diligence.</t>
  </si>
  <si>
    <t xml:space="preserve">b. if the chair is also a senior executive, explain their function within the organization's management, the reasons for this arrangement, and how conflicts of interest are prevented and mitigated. </t>
  </si>
  <si>
    <t>Miles Roberts
Group Chief Executive
Geoff Drabble
Chair</t>
  </si>
  <si>
    <t>a. describe the role of the highest governance body and of senior executives in developing, approving, and updating the organization's purpose, value or mission statements, strategies, policies, and goals related to sustainable development;</t>
  </si>
  <si>
    <t>* Senior leadership is defined in accordance with the requirements  
of the FTSE Women Leaders Review as those on our four Executive 
Committees – Global Operating Committee; Global Strategy Committee; 
M&amp;A Committee; and H&amp;S, Environment and Sustainability Committee – 
and their direct reports.</t>
  </si>
  <si>
    <t>b. describe the role of the highest governance body in overseeing the organization's due diligence and other processes to identify and manage the organization's impacts on the economy, environment, and people, including:</t>
  </si>
  <si>
    <t>c. describe the role of the highest governance body in reviewing the effectiveness of the organization's processes, and report the frequency of this review.</t>
  </si>
  <si>
    <t xml:space="preserve">Disclosure 2-12 </t>
  </si>
  <si>
    <t xml:space="preserve">Disclosure 2-13 </t>
  </si>
  <si>
    <t>a. describe how the highest governance body delegates responsibility for managing the organization's impacts on the economy, environment, and people, including:</t>
  </si>
  <si>
    <t>b. describe the process and frequency for senior executives or other employees to report back to the highest governance body on the management of the organization's impacts on the economy, environment, and people.</t>
  </si>
  <si>
    <t xml:space="preserve">Disclosure 2-14 </t>
  </si>
  <si>
    <t>a. report whether the highest governance body is responsible for reviewing and approving the reported information, including the organization's material topics, and if so, describe the process for reviewing and approving the information;</t>
  </si>
  <si>
    <t>b. if the highest governance body is not responsible for reviewing and approving the reported information, including the organization's material topics, explain the reason for this.</t>
  </si>
  <si>
    <t xml:space="preserve">Disclosure 2-15 </t>
  </si>
  <si>
    <t>a. describe the processes for the highest governance body to ensure that conflicts of interest are prevented and mitigated;</t>
  </si>
  <si>
    <t>Some gifts and 
hospitality can create improper influence and conflicts of interest.</t>
  </si>
  <si>
    <t>b. report whether conflicts of interest are disclosed to stakeholders, including, at a minimum, conflicts of interest relating to:</t>
  </si>
  <si>
    <t xml:space="preserve">Disclosure 2-16 </t>
  </si>
  <si>
    <t>a. describe whether and how critical concerns are communicated to the highest governance body;</t>
  </si>
  <si>
    <t>b. report the total number and the nature of critical concerns that were communicated to the highest governance body during the reporting period.</t>
  </si>
  <si>
    <t xml:space="preserve">Disclosure 2-17 </t>
  </si>
  <si>
    <t xml:space="preserve">a. report measures taken to advance the collective knowledge, skills, and experience of the highest governance body on sustainable development. </t>
  </si>
  <si>
    <t>2-7 Employees
SR 32-41, 60
AR 3, 26-29
2-9 Governance structure and composition
SR 66
2-22 Statement on sustainable development strategy
SR 5
2-23 Policy commitments
SR 2, 69
2-24 Embedding policy commitments
SR 67-69
2-26 Mechanisms for seeking advice and raising concerns
SR 68
2-27 Compliance with laws and regulations
SR 69
2-28 Membership associations
SR 64-65
2-29 Approach to stakeholder engagement
SR 63-65
2-30 Collective bargaining agreements
SR 68</t>
  </si>
  <si>
    <t>a. describe the processes for evaluating the performance of the highest governance body in overseeing the management of the organization's impacts on the economy, environment, and people;</t>
  </si>
  <si>
    <t>b. report whether the evaluations are independent or not, and the frequency of the evaluations;</t>
  </si>
  <si>
    <t>* Independent Assurance has been obtained for the metrics marked with an asterisk ‘*’ – see the summary assurance statement on page 58.</t>
  </si>
  <si>
    <t xml:space="preserve">c. describe actions taken in response to the evaluations, including changes to the composition of the highest governance body and organizational practices. </t>
  </si>
  <si>
    <t>We will take 3,000+ people managers  
and leaders through a facilitated journey exploring what DEI 
means to them and the Company, focusing on actions that will 
make an impact.</t>
  </si>
  <si>
    <t>a. describe the remuneration policies for members of the highest governance body and senior executives, including:</t>
  </si>
  <si>
    <t>b. describe how the remuneration policies for members of the highest governance body and senior executives relate to their objectives and performance in relation to the management of the organization's impacts on the economy, environment, and people.</t>
  </si>
  <si>
    <t>A Management Committee of the Group Operating Committee (GOC), chaired by the Group Chief Executive reviews, sustainability performance,  
strategy and policies, monitoring compliance with responsibilities and commitments, approves strategic decisions</t>
  </si>
  <si>
    <t xml:space="preserve">Disclosure 2-18 </t>
  </si>
  <si>
    <t xml:space="preserve">Disclosure 2-19 </t>
  </si>
  <si>
    <t xml:space="preserve">Disclosure 2-20 </t>
  </si>
  <si>
    <t>a. describe the process for designing its remuneration policies and for determining remuneration, including:</t>
  </si>
  <si>
    <t>The Remuneration Committee considers sustainability 
through the use of an ESG underpin, which includes 
sustainability factors.</t>
  </si>
  <si>
    <t>b. report the results of votes of stakeholders (including shareholders) on remuneration policies and proposals, if applicable.</t>
  </si>
  <si>
    <t xml:space="preserve">Disclosure 2-21 </t>
  </si>
  <si>
    <t>a. report the ratio of the annual total compensation for the organization's highest-paid individual to the median annual total compensation for all employees(excluding the highest-paid individual);</t>
  </si>
  <si>
    <t>Net Zero 
Transition Plan 2024
ESG Databook 2024
Annual Report 2024</t>
  </si>
  <si>
    <t>b. report the ratio of the percentage increase in annual total compensation for the organization's highest-paid individual to the median percentage increase in annual total compensation for all employees (excluding the highest-paid individual);</t>
  </si>
  <si>
    <t>This has enabled our female to male hiring ratio to increase for three 
years in a row.</t>
  </si>
  <si>
    <t>c. report contextual information necessary to understand the data and how the data has been compiled.</t>
  </si>
  <si>
    <t>In an attempt to overcome this challenge, we continue to engage 
with such customers to extract what supply chain data we can 
and utilise our own knowledge and experience to provide the best 
design solution given the information we have.</t>
  </si>
  <si>
    <t xml:space="preserve">Disclosure 2-22 </t>
  </si>
  <si>
    <t>a. report a statement from the highest governance body or most senior executive of the organization about the relevance of sustainable development to the organization and its strategy for contributing to sustainable development.</t>
  </si>
  <si>
    <t xml:space="preserve">Disclosure 2-23 </t>
  </si>
  <si>
    <t>a. describe its policy commitments for responsible business conduct, including:</t>
  </si>
  <si>
    <t>This commitment is included  
in our high standards for 
responsible and ethical  
business and sourcing.</t>
  </si>
  <si>
    <t>b. describe its specific policy commitment to respect human rights, including:</t>
  </si>
  <si>
    <t>Human Rights Policy
Our policy outlines our commitments and responsibility to respect 
human rights.</t>
  </si>
  <si>
    <t>c. provide links to the policy commitments if publicly available, or, if the policy commitments are not publicly available, explain the reason for this;</t>
  </si>
  <si>
    <t>d. report the level at which each of the policy commitments was approved within the organization, including whether this is the most senior level;</t>
  </si>
  <si>
    <t>e. report the extent to which the policy commitments apply to the organization's activities and to its business relationships;</t>
  </si>
  <si>
    <t>f. describe how the policy commitments are communicated to workers, business partners, and other relevant parties. This disclosure covers the organization's policy commitments for responsible business</t>
  </si>
  <si>
    <t>Policy is communicated to employees using a 
variety of formats, such as employee handbooks, our intranet and 
on notice boards.</t>
  </si>
  <si>
    <t xml:space="preserve">Disclosure 2-24 </t>
  </si>
  <si>
    <t>a. describe how it embeds each of its policy commitments for responsible business conduct throughout its activities and business relationships, including:</t>
  </si>
  <si>
    <t xml:space="preserve">Disclosure 2-25 </t>
  </si>
  <si>
    <t>a. describe its commitments to provide for or cooperate in the remediation of negative impacts that the organization identifies it has caused or contributed to;</t>
  </si>
  <si>
    <t>b. describe its approach to identify and address grievances, including the grievance mechanisms that the organization has established or participates in;</t>
  </si>
  <si>
    <t>Discrimination
We are committed to promoting equal opportunities and pride 
ourselves on building a culture with a zero-tolerance approach to 
discrimination, harassment and victimisation.</t>
  </si>
  <si>
    <t>c. describe other processes by which the organization provides for or cooperates in the remediation of negative impacts that it identifies it has caused or contributed to;</t>
  </si>
  <si>
    <t>an international independent 
standards organisation that helps 
businesses, governments and other 
organisations understand and 
communicate their impacts on issues 
such as climate change, human rights 
and corruption 
GSS (Global Supplier 
Standard)</t>
  </si>
  <si>
    <t>d. describe how the stakeholders who are the intended users of the grievance mechanisms are involved in the design, review, operation, and improvement of these mechanisms;</t>
  </si>
  <si>
    <t>The plans are reviewed annually, and actions are created where 
improvement opportunities are identified.</t>
  </si>
  <si>
    <t>e. describe how the organization tracks the effectiveness of the grievance mechanisms and other remediation processes, and report examples of their effectiveness, including stakeholder feedback.</t>
  </si>
  <si>
    <t>Our EWC, which includes 50 representatives from across 
the business, engages twice a year with management  
to provide further feedback and discuss opportunities 
to improve.</t>
  </si>
  <si>
    <t xml:space="preserve">Disclosure 2-26 </t>
  </si>
  <si>
    <t>a. describe the mechanisms for individuals to:</t>
  </si>
  <si>
    <t>Apprenticeships are a fantastic way for employers to 
develop their talent internally, as well as for individuals to 
develop skills and work experience whilst gaining a 
qualification.</t>
  </si>
  <si>
    <t xml:space="preserve">Disclosure 2-27 </t>
  </si>
  <si>
    <t>a. report the total number of significant instances of non-compliance with laws and regulations during the reporting period, and a breakdown of this total by:</t>
  </si>
  <si>
    <t>Number of incidents of non-compliance  
associated with water quality permits, standards, 
and regulations</t>
  </si>
  <si>
    <t>65</t>
  </si>
  <si>
    <t>b. report the total number and the monetary value of fines for instances of non- compliance with laws and regulations that were paid during the reporting period, and a breakdown of this total by:</t>
  </si>
  <si>
    <t>c. describe the significant instances of non-compliance;</t>
  </si>
  <si>
    <t>In extreme cases, non-adherence 
can result in exiting a relationship with a supplier.</t>
  </si>
  <si>
    <t>d. describe how it has determined significant instances of non-compliance.</t>
  </si>
  <si>
    <t xml:space="preserve">Disclosure 2-28 </t>
  </si>
  <si>
    <t>a. report industry associations, other membership associations, and national or international advocacy organizations in which it participates in a significant role.</t>
  </si>
  <si>
    <t>the European association representing 
the paper industry</t>
  </si>
  <si>
    <t xml:space="preserve">Disclosure 2-29 </t>
  </si>
  <si>
    <t>a. describe its approach to engaging with stakeholders, including:</t>
  </si>
  <si>
    <t>Our wider approach to stakeholder engagement is described 
on pages 22 and 23 of DS Smith Annual Report 2024</t>
  </si>
  <si>
    <t xml:space="preserve">Disclosure 2-30 </t>
  </si>
  <si>
    <t>a. report the percentage of total employees covered by collective bargaining agreements;</t>
  </si>
  <si>
    <t>b. for employees not covered by collective bargaining agreements, report whether the organization determines their working conditions and terms of employment based on collective bargaining agreements that cover its other employees or based on collective bargaining agreements from other organizations.</t>
  </si>
  <si>
    <t>Freedom of association
It is a fundamental right of employees to have the freedom of 
association and collective bargaining.</t>
  </si>
  <si>
    <t>48</t>
  </si>
  <si>
    <t xml:space="preserve">Disclosure 3-1 </t>
  </si>
  <si>
    <t>a. describe the process it has followed to determine its material topics, including:</t>
  </si>
  <si>
    <t>GRI 3: Material  
Topics 2021
3-1 Process to determine material topics
SR 2, 63
3-2 List of material topics
SR 63</t>
  </si>
  <si>
    <t>b. specify the stakeholders and experts whose views have informed the process of determining its material topics.</t>
  </si>
  <si>
    <t xml:space="preserve">Disclosure 3-2 </t>
  </si>
  <si>
    <t>a. list its material topics;</t>
  </si>
  <si>
    <t>b. report changes to the list of material topics compared to the previous reporting period.</t>
  </si>
  <si>
    <t xml:space="preserve">Disclosure 3-3 </t>
  </si>
  <si>
    <t>a. describe the actual and potential, negative and positive impacts on the economy, environment, and people, including impacts on their human rights;</t>
  </si>
  <si>
    <t>Recent global trends have emphasised why human rights 
matter so much and as an international manufacturer in  
the paper and packaging industry involved in sourcing, 
manufacturing and recycling, we have the potential to 
impact human rights in our operations and supply chain.</t>
  </si>
  <si>
    <t>b. report whether the organization is involved with the negative impacts through its activities or as a result of its business relationships, and describe the activities or business relationships;</t>
  </si>
  <si>
    <t>This meant that impacts that the 
business has on people and the environment (‘inside-out’), 
alongside the impacts that people and the environment have on 
the business (‘outside-in’), were evaluated.</t>
  </si>
  <si>
    <t>c. describe its policies or commitments regarding the material topic;</t>
  </si>
  <si>
    <t>d. describe actions taken to manage the topic and related impacts, including:</t>
  </si>
  <si>
    <t>In our direct operations, approximately half of our sites maintain 
ISO 14001 certified environmental management systems, which 
includes practical tools to manage environmental impacts 
and responsibilities, including water impacts.</t>
  </si>
  <si>
    <t>e. report the following information about tracking the effectiveness of the actions taken:</t>
  </si>
  <si>
    <t>We will continue to engage with policy makers across the UK 
and Europe, guiding them on actions which can be taken to improve 
the quantity and quality of paper and cardboard to be recycled.</t>
  </si>
  <si>
    <t>f. describe how engagement with stakeholders has informed the actions taken (3-3-d) and how it has informed whether the actions have been effective (3-3-e).</t>
  </si>
  <si>
    <t>Over this page and the next, examples of engagement with our 
stakeholders on sustainability and ESG topics are given.</t>
  </si>
  <si>
    <t xml:space="preserve">Disclosure 101-1 </t>
  </si>
  <si>
    <t>a. describe its policies or commitments to halt and reverse biodiversity loss, and how these are informed by the 2050 Goals and 2030 Targets in the Kunming-Montreal Global Biodiversity Framework;</t>
  </si>
  <si>
    <t>Measuring and improving biodiversity 
contributes to reducing the degradation of 
natural habitats, halting the loss of biodiversity 
and protecting and preventing the extinction of 
threatened species.</t>
  </si>
  <si>
    <t>b. report the extent to which these policies or commitments apply to the organization's activities and to its business relationships;</t>
  </si>
  <si>
    <t>c. report the goals and targets to halt and reverse biodiversity loss, whether they are informed by scientific consensus, the base year, and the indicators used to evaluate progress.</t>
  </si>
  <si>
    <t xml:space="preserve">Disclosure 101-2 </t>
  </si>
  <si>
    <t>a. report how it applies the mitigation hierarchy by describing:</t>
  </si>
  <si>
    <t>We aim to continuously 
improve proactive mitigation.</t>
  </si>
  <si>
    <t>b. with reference to actions taken to restore and rehabilitate affected ecosystems, including the goals of the restoration and rehabilitation, and how stakeholders are engaged throughout the restoration and rehabilitation actions, report for each site with the most significant impacts on biodiversity:</t>
  </si>
  <si>
    <t>setting out actions  
to achieve our  
science-based target</t>
  </si>
  <si>
    <t>c. with reference to actions taken to offset residual negative impacts on biodiversity, report for each offset:</t>
  </si>
  <si>
    <t>The assessment will consider the key pressures on nature loss, as described 
by Intergovernmental Science-Policy Platform on Biodiversity and Ecosystem Services 
(IPBES), in all geographies that we touch upon.</t>
  </si>
  <si>
    <t>d. list which of its sites with the most significant impacts on biodiversity have a biodiversity management plan and explain why the other sites do not have a management plan;</t>
  </si>
  <si>
    <t>This year we made good progress on Nature, particularly on water 
management plans, biodiversity programmes at our paper mills 
and selecting an expert consultancy to help us to assess our 
impacts and dependencies on nature.</t>
  </si>
  <si>
    <t>e. describe how it enhances synergies and reduces trade-offs between actions taken to manage its biodiversity and climate change impacts;</t>
  </si>
  <si>
    <t>Decarbonising our operations and value chain  
is crucial to reduce the effects of climate change, 
which has significant impacts on natural 
ecosystems, air quality and human health.</t>
  </si>
  <si>
    <t>f. describe how it ensures that the actions taken to manage its impacts on biodiversity avoid and minimize negative impacts and maximize positive impacts for stakeholders.</t>
  </si>
  <si>
    <t xml:space="preserve">Disclosure 101-3 </t>
  </si>
  <si>
    <t>a. describe the process to ensure compliance with access and benefit-sharing regulations and measures;</t>
  </si>
  <si>
    <t>Policies are an essential part of any organisation, providing a roadmap for day-to-day operations and to ensure compliance with  
laws and regulations, guiding decision-making and streamlining internal processes.</t>
  </si>
  <si>
    <t>b. describe voluntary actions taken to advance access and benefit-sharing that are additional to legal obligations or when there are no regulations and measures.</t>
  </si>
  <si>
    <t>Additional sustainable measures that are being 
introduced include:</t>
  </si>
  <si>
    <t xml:space="preserve">Disclosure 101-4 </t>
  </si>
  <si>
    <t>a. explain how it has determined which of its sites and which products and services in its supply chain have the most significant actual and potential impacts on biodiversity.</t>
  </si>
  <si>
    <t>The impact assessment will identify where our most material impacts and dependencies 
lie within our direct operations, upstream supply chain and a high-level view in our 
downstream.</t>
  </si>
  <si>
    <t xml:space="preserve">Disclosure 101-5 </t>
  </si>
  <si>
    <t>a. report the location and size in hectares of its sites with the most significant impacts on biodiversity;</t>
  </si>
  <si>
    <t>“We are focused on water, 
biodiversity, deforestation,  
and assessing our impacts and 
dependencies on nature.”</t>
  </si>
  <si>
    <t>b. for each site reported for sites with the most significant impacts on biodiversity, report whether it is in or near an ecologically sensitive area, the distance to these areas, and whether these are:</t>
  </si>
  <si>
    <t>c. report the activities that take place in each site reported</t>
  </si>
  <si>
    <t>100 per cent of our sites engaged in 
community activities each year1</t>
  </si>
  <si>
    <t>d. report the products and services in its supply chain with the most significant impacts on biodiversity and the countries or jurisdictions where the activities associated with these products and services take place.</t>
  </si>
  <si>
    <t xml:space="preserve">Disclosure 101-6 </t>
  </si>
  <si>
    <t>a. for each site reported for sites with the most significant impacts on biodiversity where its activities lead or could lead to land and sea use change, report:</t>
  </si>
  <si>
    <t>These could include land-water-sea use change, ecosystem use, water, air, and soil 
pollution, disturbances and invasive species, as well as resource extraction.</t>
  </si>
  <si>
    <t>b. for each site reported for sites with the most significant impacts on biodiversity where its activities lead or could lead to the exploitation of natural resources, report:</t>
  </si>
  <si>
    <t>See page 43 for examples of 
biodiversity activities this year</t>
  </si>
  <si>
    <t>c. for each site reported for sites with the most significant impacts on biodiversity where its activities lead or could lead to pollution, report the quantity and the type of each pollutant generated;</t>
  </si>
  <si>
    <t>d. for each site reported for sites with the most significant impacts on biodiversity where its activities lead or could lead to the introduction of invasive alien species, describe how invasive alien species are or may be introduced;</t>
  </si>
  <si>
    <t>e. for each product and service in its supply chain reported, report the information required, with a breakdown by country or jurisdiction;</t>
  </si>
  <si>
    <t>Suppliers are also crucial for supply chain information 
regarding Scope 3 emissions, EUDR and other regulations</t>
  </si>
  <si>
    <t>f. report contextual information necessary to understand how the data has been compiled, including standards, methodologies, and assumptions used.</t>
  </si>
  <si>
    <t xml:space="preserve">Disclosure 101-7 </t>
  </si>
  <si>
    <t xml:space="preserve">a. for each site reported for sites with the most significant impacts on biodiversity, report the following information on affected or potentially affected ecosystems: </t>
  </si>
  <si>
    <t xml:space="preserve">b. report contextual information necessary to understand how the data has been compiled, including standards, methodologies, and assumptions used. </t>
  </si>
  <si>
    <t>BSIR 3: BSIR calculated using standard parameters
Our PackRight process has been utilised to gather essential 
customer supply chain data.</t>
  </si>
  <si>
    <t xml:space="preserve">Disclosure 101-8 </t>
  </si>
  <si>
    <t xml:space="preserve">a. for each site reported for sites with the most significant impacts on biodiversity, list the ecosystem services and beneficiaries affected or potentially affected by the organization's activities; </t>
  </si>
  <si>
    <t xml:space="preserve">b. explain how the ecosystem services and beneficiaries are or could be affected by the organization's activities. </t>
  </si>
  <si>
    <t>Based on 
these indicators, we were able to estimate the potential of the 
main ecosystem services provided by these forests, namely 
carbon sequestration, surface and groundwater availability, 
water purification services, erosion control and flood regulation.</t>
  </si>
  <si>
    <t xml:space="preserve">Disclosure 201-1 </t>
  </si>
  <si>
    <t>a. Direct economic value generated and distributed (EVG&amp;D) on an accruals basis, including the basic components for the organization's global operations as listed below. If data are presented on a cash basis, report the justification for this decision in addition to reporting the following basic components:</t>
  </si>
  <si>
    <t>DS Smith ESG Databook 2024, which is available to download from the ESG Reporting Hub on the DS Smith website, 
contains additional metrics and our Basis of Preparation, which explains the approach we have taken to prepare and 
report ESG information.</t>
  </si>
  <si>
    <t>b. Where significant, report EVG&amp;D separately at country, regional, or market levels, and the criteria used for defining significance.</t>
  </si>
  <si>
    <t>“The EWC ensures that employees’ opinions are 
listened to at Group, Divisional and Regional 
levels.</t>
  </si>
  <si>
    <t xml:space="preserve">Disclosure 201-2 </t>
  </si>
  <si>
    <t>a. Risks and opportunities posed by climate change that have the potential to generate substantive changes in operations, revenue, or expenditure, including:</t>
  </si>
  <si>
    <t>a framework developed to help public 
companies and other organisations 
disclose climate-related risks and 
opportunities</t>
  </si>
  <si>
    <t xml:space="preserve">Disclosure 201-3 </t>
  </si>
  <si>
    <t>a. If the plan's liabilities are met by the organization's general resources, the estimated value of those liabilities.</t>
  </si>
  <si>
    <t>Theme
GRI
SDG targets
Ref 
GRI 2: General  
Disclosures 2021
2-1 Organizational details
SR 2, 76
AR 124, 207</t>
  </si>
  <si>
    <t>b. If a separate fund exists to pay the plan's pension liabilities:</t>
  </si>
  <si>
    <t>We are committed to all fundamental human rights and 
standards, including:</t>
  </si>
  <si>
    <t>c. If a fund set up to pay the plan's pension liabilities is not fully covered, explain the strategy, if any, adopted by the employer to work towards full coverage, and the timescale, if any, by which the employer hopes to achieve full coverage.</t>
  </si>
  <si>
    <t>We have continued to make progress on our Diversity, Equity and 
Inclusion (DEI) strategy throughout 2023/24.</t>
  </si>
  <si>
    <t>d. Percentage of salary contributed by employee or employer.</t>
  </si>
  <si>
    <t>e. Level of participation in retirement plans, such as participation in mandatory or voluntary schemes, regional, or country-based schemes, or those with financial impact.</t>
  </si>
  <si>
    <t>The health and 
safety engagement index measures the rate of participation in 
risk identification and elimination activities.</t>
  </si>
  <si>
    <t xml:space="preserve">Disclosure 201-4 </t>
  </si>
  <si>
    <t>a. Total monetary value of financial assistance received by the organization from any government during the reporting period, including:</t>
  </si>
  <si>
    <t>TNFD (Task Force 
on Nature-related 
Financial 
Disclosures)</t>
  </si>
  <si>
    <t>b. The information by country.</t>
  </si>
  <si>
    <t>•	 European Commission and Parliament representatives 
•	 Country level government representatives, e.g. UK 
Government, Members of Parliament, ambassadors
•	 Policy advisors and researchers
•	 Local government representatives, e.g. mayors, 
councillors</t>
  </si>
  <si>
    <t>60</t>
  </si>
  <si>
    <t>c. Whether, and the extent to which, any government is present in the shareholding structure.</t>
  </si>
  <si>
    <t>a not-for-profit organisation that operates 
independently of any government</t>
  </si>
  <si>
    <t xml:space="preserve">Disclosure 202-1 </t>
  </si>
  <si>
    <t>a. When a significant proportion of employees are compensated based on wages subject to minimum wage rules, report the relevant ratio of the entry level wage by gender at significant locations of operation to the minimum wage.</t>
  </si>
  <si>
    <t>Wages and working hours
We do not employ people below the minimum wage at which the 
applicable local law permits the relevant work type to be 
undertaken.</t>
  </si>
  <si>
    <t>b. When a significant proportion of other workers (excluding employees) performing the organization's activities are compensated based on wages subject to minimum wage rules, describe the actions taken to determine whether these workers are paid above the minimum wage.</t>
  </si>
  <si>
    <t>c. Whether a local minimum wage is absent or variable at significant locations of operation, by gender. In circumstances in which different minimums can be used as a reference, report which minimum wage is being used.</t>
  </si>
  <si>
    <t>d. The definition used for 'significant locations of operation'.</t>
  </si>
  <si>
    <t>This includes an assessment of our supply chain (alongside direct 
operations and a downstream assessment), comprehensively 
locating the interfaces with nature and prioritising sensitive 
locations.</t>
  </si>
  <si>
    <t xml:space="preserve">Disclosure 202-2 </t>
  </si>
  <si>
    <t>a. Percentage of senior management at significant locations of operation that are hired from the local community.</t>
  </si>
  <si>
    <t>Our community engagement is a significant source 
of pride and for the 5th year running 100 per cent  
of our sites in scope have engaged with their local 
community.</t>
  </si>
  <si>
    <t>b. The definition used for 'senior management'.</t>
  </si>
  <si>
    <t>The Leadership in Action programme for senior managers 
was implemented to exemplify safety leadership and 
provide training for front-line managers to take ownership 
of their teams’ safety.</t>
  </si>
  <si>
    <t>c. The organization's geographical definition of 'local'.</t>
  </si>
  <si>
    <t>Natagora, a local conservation association, aims to protect 
nature in Wallonia and Brussels, with the main objective to 
halt the degradation of biodiversity and restore a good 
general state of nature, in balance with human activities.</t>
  </si>
  <si>
    <t xml:space="preserve">Disclosure 203-1 </t>
  </si>
  <si>
    <t>a. Extent of development of significant  infrastructure investments and services supported.</t>
  </si>
  <si>
    <t>•	 Designing out plastics and highlighting the role of innovation 
in support of sustainable, fibre-based packaging 
•	 Highlighting the need for consistency of collections and 
improved recycling infrastructure
•	 Collaborating with industry to support the Packaging and 
Packaging Waste Regulation in its intended goal of reducing 
unnecessary packaging and packaging waste 
•	 Educating and supporting on consumer recycling behaviours 
in peak seasonal moments 
•	 In the USA, we are engaging with undergraduate and 
graduate students who have developed projects in our forest 
lands, focusing on species of interest such as gopher 
tortoises.</t>
  </si>
  <si>
    <t>b. Current or expected impacts on communities and local economies, including positive and negative impacts where relevant.</t>
  </si>
  <si>
    <t>Engaging our people and communities aids 
employee development and the continued 
prosperity of our people and local communities.</t>
  </si>
  <si>
    <t>c. Whether these investments and services are commercial, in-kind, or pro bono engagements.</t>
  </si>
  <si>
    <t>Our engagements often involve large global FMCG brands with 
mature sustainability strategies, with whom we have long-term 
relationships, increasing the degree of leverage and impact of our 
collective actions.</t>
  </si>
  <si>
    <t xml:space="preserve">Disclosure 203-2 </t>
  </si>
  <si>
    <t>a. Examples of significant identified indirect economic impacts of the organization, including positive and negative impacts.</t>
  </si>
  <si>
    <t>Our upstream value chain and nature
Whilst we have plenty to do to make our own operations even 
more sustainable, we recognise that there are also significant 
positive impacts we can have on our own supply chain.</t>
  </si>
  <si>
    <t>b. Significance of the indirect economic impacts in the context of external benchmarks and stakeholder priorities, such as national and international standards, protocols, and policy agendas.</t>
  </si>
  <si>
    <t xml:space="preserve">Disclosure 204-1 </t>
  </si>
  <si>
    <t>a. Percentage of the procurement budget used for significant locations of operation that is spent on suppliers local to that operation (such as percentage of products and services purchased locally).</t>
  </si>
  <si>
    <t>By 2027, encourage 100 per cent of our strategic suppliers 
(representing 76 per cent of purchased goods and services 
emissions) to set their own science-based targets4 
Metric: Percentage of purchased goods and services 
emissions from suppliers with science-based targets</t>
  </si>
  <si>
    <t>b. The organization's geographical definition of 'local'.</t>
  </si>
  <si>
    <t>c. The definition used for 'significant locations of operation'.</t>
  </si>
  <si>
    <t xml:space="preserve">Disclosure 205-1 </t>
  </si>
  <si>
    <t>a. Total number and percentage of operations assessed for risks related to corruption.</t>
  </si>
  <si>
    <t>reports 
received, 
investigated 
and resolved
42
33
50
25
33
38
Reports 
relating to 
alleged HR 
incidents
36
28
45
19
29
32
Reports 
relating to 
alleged H&amp;S 
incidents
3
2
3
5
3
4
Reports 
relating to 
alleged fraud, 
bribery, 
corruption or 
other incidents
3
3
2
1
1
2</t>
  </si>
  <si>
    <t>b. Significant risks related to corruption identified through the risk assessment.</t>
  </si>
  <si>
    <t>This tool 
enables us to identify suppliers, 
countries and categories that 
potentially pose risk and address 
that possible danger appropriately.</t>
  </si>
  <si>
    <t xml:space="preserve">Disclosure 205-2 </t>
  </si>
  <si>
    <t>a. Total number and percentage of governance body members that the organization's anti- corruption policies and procedures have been communicated to, broken down by region.</t>
  </si>
  <si>
    <t>All employees are required to report any circumstances that are in 
breach of our Anti-Bribery and Anti-Corruption Policy.</t>
  </si>
  <si>
    <t>b. Total number and percentage of employees that the organization's anti-corruption policies and procedures have been communicated to, broken down by employee category and region.</t>
  </si>
  <si>
    <t>c. Total number and percentage of business partners that the organization's anti- corruption policies and procedures have been communicated to, broken down by type of business partner and region. Describe if the organization's anti-corruption policies and procedures have been communicated to any other persons or organizations.</t>
  </si>
  <si>
    <t>3-3 Management of material topics
SR 2, 12-13, 63, 
66, 69
Annual Report
GRI 201: Economic Performance 2016
16.3
AR 38-42
DS Smith at a glace
GRI 202: Market Presence 2016
AR 2, 24-24
Responsible sourcing
GRI 204: Procurement Practices 2016
SR 7-9, 61
Responsible business
GRI 205: Anti-corruption 2016
SR 68
Responsible business
GRI 206: Anti-competitive Behavior 2016
SR 68
Circularity
GRI 301: Materials 2016
8, 4, 12.2, 12.5
SR 14-21</t>
  </si>
  <si>
    <t>d. Total number and percentage of governance body members that have received training on anti-corruption, broken down by region.</t>
  </si>
  <si>
    <t>Online Anti-Bribery and Anti-Corruption training is mandatory for 
targeted audiences and is supplemented by live training provided 
by our Legal Team.</t>
  </si>
  <si>
    <t>e. Total number and percentage of employees that have received training on anti- corruption, broken down by employee category and region.</t>
  </si>
  <si>
    <t xml:space="preserve">Disclosure 205-3 </t>
  </si>
  <si>
    <t>a. Total number and nature of confirmed incidents of corruption.</t>
  </si>
  <si>
    <t>b. Total number of confirmed incidents in which employees were dismissed or disciplined for corruption.</t>
  </si>
  <si>
    <t>c. Total number of confirmed incidents when contracts with business partners were terminated or not renewed due to violations related to corruption.</t>
  </si>
  <si>
    <t>d. Public legal cases regarding corruption brought against the organization or its employees during the reporting period and the outcomes of such cases.</t>
  </si>
  <si>
    <t xml:space="preserve">Disclosure 206-1 </t>
  </si>
  <si>
    <t>a. Number of legal actions pending or completed during the reporting period regarding anti-competitive behavior and violations of anti-trust and monopoly legislation in which the organization has been identified as a participant.</t>
  </si>
  <si>
    <t>b. Main outcomes of completed legal actions, including any decisions or judgements.</t>
  </si>
  <si>
    <t>Improvement plans, initiated actions 
and completed actions refer to those issued within the EcoVadis platform.</t>
  </si>
  <si>
    <t xml:space="preserve">Disclosure 207-1 </t>
  </si>
  <si>
    <t>a. A description of the approach to tax, including:</t>
  </si>
  <si>
    <t>Our Group Tax Strategy outlines the approach we adopt to 
manage the tax obligations and activities of the Group.</t>
  </si>
  <si>
    <t xml:space="preserve">Disclosure 207-2 </t>
  </si>
  <si>
    <t>a. A description of the tax governance and control framework, including:</t>
  </si>
  <si>
    <t>b. A description of the mechanisms to raise concerns about the organization's business conduct and the organization's integrity in relation to tax.</t>
  </si>
  <si>
    <t>c. A description of the assurance process for disclosures on tax including, if applicable, a link or reference to the external assurance report(s) or assurance statement(s).</t>
  </si>
  <si>
    <t>* Independent Assurance has been obtained for the metrics marked with an asterisk ‘*’ – see the summary Assurance Statement on page 58.</t>
  </si>
  <si>
    <t xml:space="preserve">Disclosure 207-3 </t>
  </si>
  <si>
    <t>a. A description of the approach to stakeholder engagement and management of stakeholder concerns related to tax, including:</t>
  </si>
  <si>
    <t xml:space="preserve">Disclosure 207-4 </t>
  </si>
  <si>
    <t>a. All tax jurisdictions where the entities included in the organization's audited consolidated financial statements, or in the financial information filed on public record, are resident for tax purposes.</t>
  </si>
  <si>
    <t>b. For each tax jurisdiction reported:</t>
  </si>
  <si>
    <t>GHG emissions are reported in accordance with the Greenhouse Gas Protocol Corporate Accounting and Reporting Standard (Revised), under a financial 
control boundary.</t>
  </si>
  <si>
    <t>c. The time period covered by the information reported in for each tax jurisdiction reported.</t>
  </si>
  <si>
    <t>Statement  
of use
DS Smith has reported the information cited in this GRI content index for the period May 2022 – April 2023 with 
reference to the GRI Standards.</t>
  </si>
  <si>
    <t xml:space="preserve">Disclosure 301-1 </t>
  </si>
  <si>
    <t>a. Total weight or volume of materials that are used to produce and package the organization's primary products and services during the reporting period, by:</t>
  </si>
  <si>
    <t xml:space="preserve">Disclosure 301-2 </t>
  </si>
  <si>
    <t>a. Percentage of recycled input materials used to manufacture the organization's primary products and services.</t>
  </si>
  <si>
    <t>Percentage of raw materials from: (1) recycled 
content, (2) renewable resources, and (3) 
renewable and recycled content</t>
  </si>
  <si>
    <t xml:space="preserve">Disclosure 301-3 </t>
  </si>
  <si>
    <t>a. Percentage of reclaimed products and their packaging materials for each product category.</t>
  </si>
  <si>
    <t>upstream activities (i.e. cradle-to-gate) 
relating to the production of all tangible 
and intangible products purchased  
or acquired 
Raw materials 
basic materials used to manufacture  
a product, such as pulp or starch 
Recovered fibre 
used fibrous material that is collected for 
recycling and used again as a raw material 
for papermaking 
Recyclable 
a material that can be collected, separated 
or recovered from the waste stream 
through an established programme; 
whereby ≥95 per cent of the total packaging 
weight is accepted by and processed in 
paper mills as per CPI recyclability guidelines 
Recycled or 
reused packaging</t>
  </si>
  <si>
    <t>b. How the data for this disclosure have been collected.</t>
  </si>
  <si>
    <t>She continues to collect more 
data with the bug traps and is identifying all collected insects to 
compare their presence across pine stands that have been raked 
of pine straw, and pine stands that have been left untouched.</t>
  </si>
  <si>
    <t xml:space="preserve">Disclosure 302-1 </t>
  </si>
  <si>
    <t>a. Total fuel consumption within the organization from non-renewable sources, in joules or multiples, and including fuel types used.</t>
  </si>
  <si>
    <t>Metric
Unit
Renewable 
sources
Non-renewable 
sources
Total energy 
consumed
Consumption of fuel (excluding feedstock)
MWh
2,953,132
6,369,598
9,322,730
Consumption of purchased or acquired electricity
MWh
186,600
2,046,380
2,232,980
Consumption of purchased or acquired steam
MWh
893,976
1,602,660
2,496,636
Consumption of self-generated non-fuel renewable energy
MWh
6,089
0
6,089
Total energy consumption
MWh
4,039,797
10,018,638
14,058,435*</t>
  </si>
  <si>
    <t>b. Total fuel consumption within the organization from renewable sources, in joules or multiples, and including fuel types used.</t>
  </si>
  <si>
    <t>c. In joules, watt-hours or multiples, the total:</t>
  </si>
  <si>
    <t>2023/24
Over 1.2 billion cumulative total since 2020/21</t>
  </si>
  <si>
    <t>d. In joules, watt-hours or multiples, the total:</t>
  </si>
  <si>
    <t>e. Total energy consumption within the organization, in joules or multiples.</t>
  </si>
  <si>
    <t>f. Standards, methodologies, assumptions, and/or calculation tools used.</t>
  </si>
  <si>
    <t>g. Source of the conversion factors used.</t>
  </si>
  <si>
    <t>Department for Business, Energy &amp; Industrial Strategy (BEIS) 2022 emission factors are applied, unless emission factors from other 
sources are deemed more appropriate.</t>
  </si>
  <si>
    <t xml:space="preserve">Disclosure 302-2 </t>
  </si>
  <si>
    <t>a. Energy consumption outside of the organization, in joules or multiples.</t>
  </si>
  <si>
    <t>b. Standards, methodologies, assumptions, and/or calculation tools used.</t>
  </si>
  <si>
    <t>c. Source of the conversion factors used.</t>
  </si>
  <si>
    <t xml:space="preserve">Disclosure 302-3 </t>
  </si>
  <si>
    <t>a. Energy intensity ratio for the organization.</t>
  </si>
  <si>
    <t>Energy 
management
(1) Total energy consumed, (2) percentage grid 
electricity, (3) percentage renewable,  
(4) total self-generated energy</t>
  </si>
  <si>
    <t>b. Organization-specific metric (the denominator) chosen to calculate the ratio.</t>
  </si>
  <si>
    <t>Metric
Unit
2023/24
2022/23
2021/22
2020/21
2019/20
2018/19</t>
  </si>
  <si>
    <t>c. Types of energy included in the intensity ratio; whether fuel, electricity, heating, cooling, steam, or all.</t>
  </si>
  <si>
    <t>greenhouse gas emissions arising from 
the generation of purchased electricity, 
heat, steam or cooling, which physically 
occur at the facility where the energy  
is generated 
Scope 3 (indirect) 
GHG emissions</t>
  </si>
  <si>
    <t>d. Whether the ratio uses energy consumption within the organization, outside of it, or both.</t>
  </si>
  <si>
    <t>For our Group-wide ISO 50001:2018 
certification, we include sites 
accounting for at least 90 per cent of 
overall Group energy consumption 
Linear economy 
an economy in which finite resources 
are extracted to make products that 
are used, generally not to their full 
potential, and then thrown away 
LTA (Lost Time 
Accident)</t>
  </si>
  <si>
    <t xml:space="preserve">Disclosure 302-4 </t>
  </si>
  <si>
    <t>a. Amount of reductions in energy consumption achieved as a direct result of conservation and efficiency initiatives, in joules or multiples.</t>
  </si>
  <si>
    <t>A 4 per cent reduction in Scope 1 and 2 (market-based) compared 
to last year was primarily a result of changes made 
in preparation for the new waste-to-energy facility at the 
Aschaffenburg mill (c. 14,000 tonnes CO2e), alongside other 
smaller projects, and a strengthened focus on energy efficiency 
initiatives (c. 27,000 tonnes CO2e).</t>
  </si>
  <si>
    <t>b. Types of energy included in the reductions; whether fuel, electricity, heating, cooling, steam, or all.</t>
  </si>
  <si>
    <t>Further 
smaller-scale energy reduction initiatives at Belisce, Dueñas, 
Kemsley, Lucca, Reading and Viana contributed c. 23,000  
tonnes CO2e reduction.</t>
  </si>
  <si>
    <t>c. Basis for calculating reductions in energy consumption, such as base year or baseline, including the rationale for choosing it.</t>
  </si>
  <si>
    <t>Metric
Unit of measure
2023/24
2022/23
2019/20  
(base year)
Compared 
to last year
Compared 
to base year
Direct (Scope 1) GHG emissions
tonnes CO2e
1,340,272*
1,542,250* 2,181,890
-13%
-39%
Indirect (Scope 2 market) GHG emissions 
tonnes CO2e
944,921*
833,759*
792,275
13%
19%
Indirect (Scope 2 location) GHG emissions
tonnes CO2e
922,923*
891,267*
875,544
4%
5%
Indirect (Scope 3) GHG emissions
tonnes CO2e
4,700,076
5,015,409
5,671,528
-6%
-17%
Total GHG emissions
tonnes CO2e
6,985,269
7,391,418
8,645,693
-5%
-19%
Gross Scope 1 and 2 (market) GHG emissions
tonnes CO2e
2,285,193* 2,376,009*
2,974,165
-4%
-23%
GHG emissions from energy export 
tonnes CO2e
488,604*
529,699*
791,810
-8%
-38%
Net Scope 1 and 2 (market) GHG emissions
tonnes CO2e
1,796,589* 1,846,310*
2,182,355
-3%
-18%
Energy consumption
MWh
14,058,435*14,407,601* 15,707,667
-2%
-10%
Energy exported
MWh
1,525,376*
1,739,186*
1,977,616
-12%
-23%
Total production
tonnes
9,874,853* 10,164,657* 10,222,065
-3%
-3%
GHG emissions per tonne of production
kg CO2e/t nsp
182*
182*
213
0%
-15%
Out of Scope GHG emissions
tonnes CO2e
1,022,400*
1,018,232*
911,659
0%
12%</t>
  </si>
  <si>
    <t>d. Standards, methodologies, assumptions, and/or calculation tools used.</t>
  </si>
  <si>
    <t xml:space="preserve">Disclosure 302-5 </t>
  </si>
  <si>
    <t>a. Reductions in energy requirements of sold products and services achieved during the reporting period, in joules or multiples.</t>
  </si>
  <si>
    <t>This adverse impact was 
mitigated by a minor reduction in consumption as a result of 
energy efficiency projects and reduced volumes.</t>
  </si>
  <si>
    <t>b. Basis for calculating reductions in energy consumption, such as base year or baseline, including the rationale for choosing it.</t>
  </si>
  <si>
    <t>c. Standards, methodologies, assumptions, and/or calculation tools used.</t>
  </si>
  <si>
    <t xml:space="preserve">Disclosure 303-1 </t>
  </si>
  <si>
    <t>a. A description of how the organization interacts with water, including how and where water is withdrawn, consumed, and discharged, and the water-related impacts the organization has caused or contributed to, or that are directly linked to its operations, products, or services by its business relationships (e.g., impacts caused by runoff).</t>
  </si>
  <si>
    <t>total water withdrawals that are not 
discharged back into the water 
environment or to a third party 
Water discharge 
total water effluents and other water 
leaving the boundary and released into 
the natural environment 
Water efficiency 
efficiency from which production is 
realised from water as a natural resource.</t>
  </si>
  <si>
    <t>b. A description of the approach used to identify water-related impacts, including the scope of assessments, their timeframe, and any tools or methodologies used.</t>
  </si>
  <si>
    <t>c. A description of how water-related impacts are addressed, including how the organization works with stakeholders to steward water as a shared resource, and how it engages with suppliers or customers with significant water-related impacts.</t>
  </si>
  <si>
    <t>Regular 
reviews are conducted to ensure that responses to water-related 
risks can be implemented in a timely manner.</t>
  </si>
  <si>
    <t>d. An explanation of the process for setting any water-related goals and targets that are part of the organization's approach to managing water and effluents, and how they relate to public policy and the local context of each area with water stress.</t>
  </si>
  <si>
    <t xml:space="preserve">Disclosure 303-2 </t>
  </si>
  <si>
    <t>a. A description of any minimum standards set for the quality of effluent discharge, and how these minimum standards were determined, including:</t>
  </si>
  <si>
    <t>A Group minimum standard for effluent management was 
introduced, setting out standards to ensure compliant operation 
of waste water treatment plants.</t>
  </si>
  <si>
    <t xml:space="preserve">Disclosure 303-3 </t>
  </si>
  <si>
    <t>a. Total water withdrawal from all areas in megaliters, and a breakdown of this total by the following sources, if applicable:</t>
  </si>
  <si>
    <t>b. Total water withdrawal from all areas with water stress in megaliters, and a breakdown of this total by the following sources, if applicable:</t>
  </si>
  <si>
    <t>● Total water withdrawn from
regions at current or future
risk of water stress</t>
  </si>
  <si>
    <t>c. A breakdown of total water withdrawal from each of the sources listed in megaliters by the following categories:</t>
  </si>
  <si>
    <t>Scope 3 categories 11, 13 and 14 are excluded on the basis of relevance or materiality – see our Basis of Preparation for a complete Scope 3 methodology.</t>
  </si>
  <si>
    <t>d. Any contextual information necessary to understand how the data have been compiled, such as any standards, methodologies, and assumptions used.</t>
  </si>
  <si>
    <t xml:space="preserve">Disclosure 303-4 </t>
  </si>
  <si>
    <t>a. Total water discharge to all areas in megaliters, and a breakdown of this total by the following types of destination, if applicable:</t>
  </si>
  <si>
    <t>b. A breakdown of total water discharge to all areas in megaliters by the following categories:</t>
  </si>
  <si>
    <t>c. Total water discharge to all areas with water stress in megaliters, and a breakdown of this total by the following categories:</t>
  </si>
  <si>
    <t>Water 
management
1) Total water withdrawn, (2) total water 
consumed, percentage of each in regions with High 
or Extremely High Baseline Water Stress</t>
  </si>
  <si>
    <t>d. Priority substances of concern for which discharges are treated, including:</t>
  </si>
  <si>
    <t>Where possible, 
we are selective in our use of materials, chemicals and substances 
that may be of human health and/or environmental concern and 
we substitute or eliminate Substances of Very High Concern 
(SVHCs) from our manufacturing processes.</t>
  </si>
  <si>
    <t>49</t>
  </si>
  <si>
    <t>e. Any contextual information necessary to understand how the data have been compiled, such as any standards, methodologies, and assumptions used.</t>
  </si>
  <si>
    <t xml:space="preserve">Disclosure 303-5 </t>
  </si>
  <si>
    <t>a. Total water consumption from all areas in megaliters.</t>
  </si>
  <si>
    <t>Metric
Unit
2023/24
2022/23
2021/22
2020/21
2019/20
Water withdrawals
m3
52,477,496*
53,802,571*
54,644,995*
55,237,583
57,451,994
Borehole water
m3
31,799,921
33,202,877
32,359,020
33,417,463
33,997,180
Municipal water
m3
2,200,842
2,270,500
2,062,697
1,950,460
2,858,967
Surface water
m3
18,476,733
18,329,194
20,223,278
19,869,660
20,595,838
Water recirculated for reuse
m3
111,558
146,383
543,325
473,832
–
Water discharges
m3
36,737,703*
39,159,644*
41,584,291*
41,560,885
44,543,734
Fresh surface (river)
m3
16,038,527
16,858,349
17,881,245
17,871,181
19,153,806
Brackish surface (sea)
m3
18,225,897
19,791.514
19,960,460
19,949,225
21,380,992
Third-party or municipal
m3
2,473,279
2,509,781
3,742,586
3,740,480
4,008,936
Total water consumption
m3
15,851,351*
14,789,310*
13,604,030*
14,150,530
12,908,260
Water withdrawals in areas at risk of water stress
Percentage
29*
38
31
36
36</t>
  </si>
  <si>
    <t>b. Total water consumption from all areas with water stress in megaliters.</t>
  </si>
  <si>
    <t>c. Change in water storage in megaliters, if water storage has been identified as having a significant water-related impact.</t>
  </si>
  <si>
    <t>In addition to the closure, 
changes to the energy system at Aschaffenburg resulted in 
greater volumes of water exported to a third party, reducing own 
process water use significantly.</t>
  </si>
  <si>
    <t>d. Any contextual information necessary to understand how the data have been compiled, such as any standards, methodologies, and assumptions used, including whether the information is calculated, estimated, modeled, or sourced from direct measurements, and the approach taken for this, such as the use of any sector-specific factors.</t>
  </si>
  <si>
    <t>standards relating to sustainability for 
an organisation’s operations</t>
  </si>
  <si>
    <t xml:space="preserve">Disclosure 304-1 </t>
  </si>
  <si>
    <t>a. For each operational site owned, leased, managed in, or adjacent to, protected areas and areas of high biodiversity value outside protected areas, the following information:</t>
  </si>
  <si>
    <t>By 2025, biodiversity programmes in place at 
each of our paper mills</t>
  </si>
  <si>
    <t xml:space="preserve">Disclosure 304-2 </t>
  </si>
  <si>
    <t>a. Nature of significant direct and indirect impacts on biodiversity with reference to one or more of the following:</t>
  </si>
  <si>
    <t>b. Significant direct and indirect positive and negative impacts with reference to the following:</t>
  </si>
  <si>
    <t xml:space="preserve">Disclosure 304-3 </t>
  </si>
  <si>
    <t>a. Size and location of all habitat areas protected or restored, and whether the success of the restoration measure was or is approved by independent external professionals.</t>
  </si>
  <si>
    <t>The assessment 
identified 14 habitats in this study area, of which 29 per cent were 
determined as High Natural Value areas, which can be considered a 
priority for conservation or control of exotic or invasive species.</t>
  </si>
  <si>
    <t>b. Whether partnerships exist with third parties to protect or restore habitat areas distinct from where the organization has overseen and implemented restoration or protection measures.</t>
  </si>
  <si>
    <t>Biodiversity 
Improving the environment for plants and 
animals, protecting natural habitats, and 
enhancing the diversity of species within the 
areas in which we operate.</t>
  </si>
  <si>
    <t>c. Status of each area based on its condition at the close of the reporting period.</t>
  </si>
  <si>
    <t>d. Standards, methodologies, and assumptions used.</t>
  </si>
  <si>
    <t xml:space="preserve">Disclosure 304-4 </t>
  </si>
  <si>
    <t>a. Total number of IUCN Red List species and national conservation list species with habitats in areas affected by the operations of the organization, by level of extinction risk:</t>
  </si>
  <si>
    <t>In total, the study also identified 219 flora species within the  
area, 18 per cent of which are considered of conservation 
interest, as well as 293 fauna species, where 29 per cent are 
considered species of conservation interest, including the greater 
horseshoe bat (Rhinolophus ferrumequinum) and the golden 
eagle (Aquila chrysaetos).</t>
  </si>
  <si>
    <t xml:space="preserve">Disclosure 305-1 </t>
  </si>
  <si>
    <t>a. Gross direct (Scope 1) GHG emissions in metric tons of CO2 equivalent.</t>
  </si>
  <si>
    <t>b. Gases included in the calculation; whether CO , CH , N O, HFCs, PFCs, SF , NF , or all.</t>
  </si>
  <si>
    <t>a unit for measuring different 
greenhouse gases in a common unit</t>
  </si>
  <si>
    <t>c. Biogenic CO2 emissions in metric tons of CO equivalent.</t>
  </si>
  <si>
    <t>Kt CO2e – thousand tonnes carbon dioxide equivalent.</t>
  </si>
  <si>
    <t>d. Base year for the calculation, if applicable, including:</t>
  </si>
  <si>
    <t>Independent third-party limited assurance of selected information for the 2019/20 base year was provided by Bureau Veritas.</t>
  </si>
  <si>
    <t>e. Source of the emission factors and the global warming potential (GWP) rates used, or a reference to the GWP source.</t>
  </si>
  <si>
    <t>f. Consolidation approach for emissions; whether equity share, financial control, or operational control.</t>
  </si>
  <si>
    <t>g. Standards, methodologies, assumptions, and/or calculation tools used.</t>
  </si>
  <si>
    <t xml:space="preserve">Disclosure 305-2 </t>
  </si>
  <si>
    <t>a. Gross location-based energy indirect (Scope 2) GHG emissions in metric tons of CO2 equivalent.</t>
  </si>
  <si>
    <t>b. If applicable, gross market-based energy indirect (Scope 2) GHG emissions in metric tons of CO  equivalent.</t>
  </si>
  <si>
    <t>c. If available, the gases included in the calculation; whether CO , CH , N O, HFCs, PFCs, 2 4 2 SF , NF , or all.</t>
  </si>
  <si>
    <t xml:space="preserve">Disclosure 305-3 </t>
  </si>
  <si>
    <t>a. Gross other indirect (Scope 3) GHG emissions in metric tons of CO2 equivalent.</t>
  </si>
  <si>
    <t>b. If available, the gases included in the calculation; whether CO , CH , N O, HFCs, PFCs, 2 4 2 SF , NF , or all.</t>
  </si>
  <si>
    <t>d. Other indirect (Scope 3) GHG emissions categories and activities included in the calculation.</t>
  </si>
  <si>
    <t>e. Base year for the calculation, if applicable, including:</t>
  </si>
  <si>
    <t>f. Source of the emission factors and the global warming potential (GWP) rates used, or a reference to the GWP source.</t>
  </si>
  <si>
    <t xml:space="preserve">g. Standards, methodologies, assumptions, and/or calculation tools used. </t>
  </si>
  <si>
    <t xml:space="preserve">Disclosure 305-4 </t>
  </si>
  <si>
    <t>a. GHG emissions intensity ratio for the organization.</t>
  </si>
  <si>
    <t>In 2023/24, GHG emissions across all three scopes totalled 
6,985,269 tonnes CO2e (2022/23: 7,391,418 tonnes CO2e ), which 
is a 5 per cent reduction compared to last year and 19 per cent 
compared to the base year (2019/20: 8,645,693 tonnes CO2e).</t>
  </si>
  <si>
    <t>c. Types of GHG emissions included in the intensity ratio; whether direct (Scope 1), energy indirect (Scope 2), and/or other indirect (Scope 3).</t>
  </si>
  <si>
    <t>d. Gases included in the calculation; whether CO , CH , N O, HFCs, PFCs, SF , NF , or all.</t>
  </si>
  <si>
    <t xml:space="preserve">Disclosure 305-5 </t>
  </si>
  <si>
    <t>a. GHG emissions reduced as a direct result of reduction initiatives, in metric tons of CO2 equivalent.</t>
  </si>
  <si>
    <t>c. Base year or baseline, including the rationale for choosing it.</t>
  </si>
  <si>
    <t>d. Scopes in which reductions took place; whether direct (Scope 1), energy indirect (Scope 2), and/or other indirect (Scope 3).</t>
  </si>
  <si>
    <t>e. Standards, methodologies, assumptions, and/or calculation tools used.</t>
  </si>
  <si>
    <t xml:space="preserve">Disclosure 305-6 </t>
  </si>
  <si>
    <t>a. Production, imports, and exports of ODS in metric tons of CFC-11 (trichlorofluoromethane) equivalent.</t>
  </si>
  <si>
    <t>b. Substances included in the calculation.</t>
  </si>
  <si>
    <t>If substances appear on this list, they are identified, 
and relevant stakeholders are notified where appropriate.</t>
  </si>
  <si>
    <t>c. Source of the emission factors used.</t>
  </si>
  <si>
    <t xml:space="preserve">d. Standards, methodologies, assumptions, and/or calculation tools used. </t>
  </si>
  <si>
    <t xml:space="preserve">Disclosure 305-7 </t>
  </si>
  <si>
    <t>a. Significant air emissions, in kilograms or multiples, for each of the following:</t>
  </si>
  <si>
    <t>Air quality
Air emissions of the following pollutants:  
(1) NOx (excluding N2O), (2) SOx, (3) volatile 
organic compounds (VOCs), and (4) particulate 
matter (PM)</t>
  </si>
  <si>
    <t>b. Source of the emission factors used.</t>
  </si>
  <si>
    <t xml:space="preserve">c. Standards, methodologies, assumptions, and/or calculation tools used. </t>
  </si>
  <si>
    <t xml:space="preserve">Disclosure 306-1 </t>
  </si>
  <si>
    <t>a. For the organization's significant actual and potential waste-related impacts, a description of:</t>
  </si>
  <si>
    <t xml:space="preserve">Disclosure 306-2 </t>
  </si>
  <si>
    <t>a. Actions, including circularity measures, taken to prevent waste generation in the organization's own activities and upstream and downstream in its value chain, and to manage significant impacts from waste generated.</t>
  </si>
  <si>
    <t>b. If the waste generated by the organization in its own activities is managed by a third party, a description of the processes used to determine whether the third party manages the waste in line with contractual or legislative obligations.</t>
  </si>
  <si>
    <t>third-party disposal and treatment of 
waste from own operations, such as reject 
non-fibre material that enters our circular 
business model 
Water 
consumption</t>
  </si>
  <si>
    <t>c. The processes used to collect and monitor waste-related data.</t>
  </si>
  <si>
    <t>These examples demonstrate 
the linkages between processes, energy and waste.</t>
  </si>
  <si>
    <t xml:space="preserve">Disclosure 306-3 </t>
  </si>
  <si>
    <t>a. Total weight of waste generated in metric tons, and a breakdown of this total by composition of the waste.</t>
  </si>
  <si>
    <t>Metric
Unit
2023/24
2022/23
2021/22
2020/21
2019/20
Total waste
tonnes
1,385,247*
1,438,424*
1,510,728
1,623,229
1,641,493
Recycled
tonnes
895,810*
912,649*
949,442
1,056,831
1,038,275
Landspread
tonnes
179,901*
176,206*
162,455
184,679
156,123
Incinerated
tonnes
143,696*
144,932*
142,911
123,494
105,168
Landfilled
tonnes
165,840*
204,637*
255,920*
258,225
341,927
Recycling rate1
Percentage
65
63
63
65
63
Hazardous waste
tonnes
3,958
3,683
3,424
3,120
3,940</t>
  </si>
  <si>
    <t>b. Contextual information necessary to understand the data and how the data has been compiled.</t>
  </si>
  <si>
    <t xml:space="preserve">Disclosure 306-4 </t>
  </si>
  <si>
    <t>a. Total weight of waste diverted from disposal in metric tons, and a breakdown of this total by composition of the waste.</t>
  </si>
  <si>
    <t>b. Total weight of hazardous waste diverted from disposal in metric tons, and a breakdown of this total by the following recovery operations:</t>
  </si>
  <si>
    <t>By 2030, send zero waste to landfill 
Metric: Total waste landfilled (tonnes)
165,840 
tonnes
204,637
tonnes 
255,920 
tonnes</t>
  </si>
  <si>
    <t>c. Total weight of non-hazardous waste diverted from disposal in metric tons, and a breakdown of this total by the following recovery operations:</t>
  </si>
  <si>
    <t>d. For each recovery operation listed, a breakdown of the total weight in metric tons of hazardous waste and of non-hazardous waste diverted from disposal:</t>
  </si>
  <si>
    <t>e. Contextual information necessary to understand the data and how the data has been compiled.</t>
  </si>
  <si>
    <t xml:space="preserve">Disclosure 306-5 </t>
  </si>
  <si>
    <t>a. Total weight of waste directed to disposal in metric tons, and a breakdown of this total by composition of the waste.</t>
  </si>
  <si>
    <t>b. Total weight of hazardous waste directed to disposal in metric tons, and a breakdown of this total by the following disposal operations:</t>
  </si>
  <si>
    <t>c. Total weight of non-hazardous waste directed to disposal in metric tons, and a breakdown of this total by the following disposal operations:</t>
  </si>
  <si>
    <t>d. For each disposal operation listed, a breakdown of the total weight in metric tons of hazardous waste and of non-hazardous waste directed to disposal:</t>
  </si>
  <si>
    <t xml:space="preserve">e. Contextual information necessary to understand the data and how the data has been compiled. </t>
  </si>
  <si>
    <t xml:space="preserve">Disclosure 308-1 </t>
  </si>
  <si>
    <t>a. Percentage of new suppliers that were screened using environmental criteria.</t>
  </si>
  <si>
    <t xml:space="preserve">Disclosure 308-2 </t>
  </si>
  <si>
    <t>a. Number of suppliers assessed for environmental impacts.</t>
  </si>
  <si>
    <t>Strategic suppliers agreed to our GSS5
% of 
suppliers
100
100
100
100
74
30
Strategic suppliers assessed on sustainability6 Number
100
100
100
100
74
-
Suppliers engaged in improvement plans
Number
31
63
68
46
18
-
Initiated actions to improve performance
Number
99
444
330
389
239
-
Completed actions to improve performance
Number
31
222
167
180
139
-</t>
  </si>
  <si>
    <t>b. Number of suppliers identified as having significant actual and potential negative environmental impacts.</t>
  </si>
  <si>
    <t>c. Significant actual and potential negative environmental impacts identified in the supply chain.</t>
  </si>
  <si>
    <t>d. Percentage of suppliers identified as having significant actual and potential negative environmental impacts with which improvements were agreed upon as a result of assessment.</t>
  </si>
  <si>
    <t>Suppliers agreed to our supplier standards
% of 
suppliers
90
78
78
45
11
2</t>
  </si>
  <si>
    <t>e. Percentage of suppliers identified as having significant actual and potential negative environmental impacts with which relationships were terminated as a result of assessment, and why.</t>
  </si>
  <si>
    <t>We use EcoVadis to assess supplier 
performance, involving 100 per cent 
of our strategic suppliers (see page 
75 for how we define ‘strategic’ 
supplier).</t>
  </si>
  <si>
    <t xml:space="preserve">Disclosure 401-1 </t>
  </si>
  <si>
    <t>a. Total number and rate of new employee hires during the reporting period, by age group, gender and region.</t>
  </si>
  <si>
    <t>b. Total number and rate of employee turnover during the reporting period, by age group, gender and region.</t>
  </si>
  <si>
    <t xml:space="preserve">Disclosure 401-2 </t>
  </si>
  <si>
    <t>a. Benefits which are standard for full-time employees of the organization but are not provided to temporary or part-time employees, by significant locations of operation. These include, as a minimum:</t>
  </si>
  <si>
    <t>Sites with greater than 50 full-time employees.</t>
  </si>
  <si>
    <t>b. The definition used for 'significant locations of operation'.</t>
  </si>
  <si>
    <t xml:space="preserve">Disclosure 401-3 </t>
  </si>
  <si>
    <t>a. Total number of employees that were entitled to parental leave, by gender.</t>
  </si>
  <si>
    <t>b. Total number of employees that took parental leave, by gender.</t>
  </si>
  <si>
    <t>c. Total number of employees that returned to work in the reporting period after parental leave ended, by gender.</t>
  </si>
  <si>
    <t>d. Total number of employees that returned to work after parental leave ended that were still employed 12 months after their return to work, by gender.</t>
  </si>
  <si>
    <t>In the last 12 months, 42 employees completed 
apprenticeship programmes, taking our total number  
to 211 since their introduction in 2017.</t>
  </si>
  <si>
    <t>e. Return to work and retention rates of employees that took parental leave, by gender.</t>
  </si>
  <si>
    <t>Data continues to show a significant return on 
investment in terms of promotions and retention rates from 
both groups.</t>
  </si>
  <si>
    <t xml:space="preserve">Disclosure 402-1 </t>
  </si>
  <si>
    <t>a. Minimum number of weeks' notice typically provided to employees and their representatives prior to the implementation of significant operational changes that could substantially affect them .</t>
  </si>
  <si>
    <t>Therefore, rather than implementing uniform minimum well-being 
programmes across the business we encouraged sites to evaluate and enhance their offerings and drive their own programmes.</t>
  </si>
  <si>
    <t>b. For organizations with collective bargaining agreements, report whether the notice period and provisions for consultation and negotiation are specified in collective agreements.</t>
  </si>
  <si>
    <t xml:space="preserve">Disclosure 403-1 </t>
  </si>
  <si>
    <t>a. A statement of whether an occupational health and safety management system has been implemented, including whether:</t>
  </si>
  <si>
    <t>Health and mental well-being and 
occupational safety programmes</t>
  </si>
  <si>
    <t>b. A description of the scope of workers, activities, and workplaces covered by the occupational health and safety management system, and an explanation of whether and, if so, why any workers, activities, or workplaces are not covered.</t>
  </si>
  <si>
    <t>of our in-scope sites2 
participated in 
community activities</t>
  </si>
  <si>
    <t xml:space="preserve">Disclosure 403-2 </t>
  </si>
  <si>
    <t>a. A description of the processes used to identify work-related hazards and assess risks on a routine and non-routine basis, and to apply the hierarchy of controls in order to eliminate hazards and minimize risks, including:</t>
  </si>
  <si>
    <t>Risk and hazard assessment
We strive to control hazards using a risk-based approach, 
with a hierarchy of measures.</t>
  </si>
  <si>
    <t>b. A description of the processes for workers to report work-related hazards and hazardous situations, and an explanation of how workers are protected against reprisals.</t>
  </si>
  <si>
    <t>c. A description of the policies and processes for workers to remove themselves from work situations that they believe could cause injury or ill health, and an explanation of how workers are protected against reprisals.</t>
  </si>
  <si>
    <t>We have policies and procedures in place, and provide training to 
our people, to seek to ensure compliance with applicable product 
safety laws and standards.</t>
  </si>
  <si>
    <t>d. A description of the processes used to investigate work-related incidents, including the processes to identify hazards and assess risks relating to the incidents, to determine corrective actions using the hierarchy of controls, and to determine improvements needed in the occupational health and safety management system.</t>
  </si>
  <si>
    <t>Processes
Our robust health and safety processes are essential for a  
safe working environment.</t>
  </si>
  <si>
    <t xml:space="preserve">Disclosure 403-3 </t>
  </si>
  <si>
    <t>a. A description of the occupational health services' functions that contribute to the identification and elimination of hazards and minimization of risks, and an explanation of how the organization ensures the quality of these services and facilitates workers' access to them.</t>
  </si>
  <si>
    <t>The strategy aims to foster an interdependent 
environment in which, every person takes responsibility for 
safety and will be alert to identifying and eliminating risks.</t>
  </si>
  <si>
    <t xml:space="preserve">Disclosure 403-4 </t>
  </si>
  <si>
    <t>a. A description of the processes for worker participation and consultation in the development, implementation, and evaluation of the occupational health and safety management system, and for providing access to and communicating relevant information on occupational health and safety to workers.</t>
  </si>
  <si>
    <t>b. Where formal joint management-worker health and safety committees exist, a description of their responsibilities, meeting frequency, decision-making authority, and whether and, if so, why any workers are not represented by these committees.</t>
  </si>
  <si>
    <t>Manufacturing sites have a Health 
and Safety Committee, composed of both management and 
employee representatives, as per our internal standards 
and in compliance with local laws.</t>
  </si>
  <si>
    <t xml:space="preserve">Disclosure 403-5 </t>
  </si>
  <si>
    <t>a. A description of any occupational health and safety training provided to workers, including generic training as well as training on specific work-related hazards, hazardous activities, or hazardous situations.</t>
  </si>
  <si>
    <t>Our aim is that 100 per cent of 
employees and third parties undertake some form of 
required health and safety training, depending on the 
activities they are required to carry out.</t>
  </si>
  <si>
    <t xml:space="preserve">Disclosure 403-6 </t>
  </si>
  <si>
    <t>a. An explanation of how the organization facilitates workers' access to non-occupational medical and healthcare services, and the scope of access provided.</t>
  </si>
  <si>
    <t>“I had access to 
development opportunities 
within my rotations but 
also external to my role.”</t>
  </si>
  <si>
    <t>b. A description of any voluntary health promotion services and programs offered to workers to address major non-work-related health risks, including the specific health risks addressed, and how the organization facilitates workers' access to these services and programs.</t>
  </si>
  <si>
    <t>the voluntary donation of Company 
resources, employee hours and/or goods 
and services to support local community 
or charitable projects 
Consent to 
discharge</t>
  </si>
  <si>
    <t xml:space="preserve">Disclosure 403-7 </t>
  </si>
  <si>
    <t>a. A description of the organization's approach to preventing or mitigating significant negative occupational health and safety impacts that are directly linked to its operations, products, or services by its business relationships, and the related hazards and risks.</t>
  </si>
  <si>
    <t xml:space="preserve">Disclosure 403-8 </t>
  </si>
  <si>
    <t>a. If the organization has implemented an occupational health and safety management system based on legal requirements and/or recognized standards/guidelines:</t>
  </si>
  <si>
    <t>b. Whether and, if so, why any workers have been excluded from this disclosure, including the types of worker excluded.</t>
  </si>
  <si>
    <t>c. Any contextual information necessary to understand how the data have been compiled, such as any standards, methodologies, and assumptions used.</t>
  </si>
  <si>
    <t xml:space="preserve">Disclosure 403-9 </t>
  </si>
  <si>
    <t>a. For all employees:</t>
  </si>
  <si>
    <t>All employees are encouraged to report any 
suspected misconduct, non-compliance or 
unethical behaviour.</t>
  </si>
  <si>
    <t>b. For all workers who are not employees but whose work and/or workplace is controlled by the organization:</t>
  </si>
  <si>
    <t>c. The work-related hazards that pose a risk of high-consequence injury, including:</t>
  </si>
  <si>
    <t>d. Any actions taken or underway to eliminate other work-related hazards and minimize risks using the hierarchy of controls.</t>
  </si>
  <si>
    <t>e. Whether the rates have been calculated based on 200,000 or 1,000,000 hours worked.</t>
  </si>
  <si>
    <t>* The Accident Frequency Rate (AFR) is the number of lost time accidents 
(LTAs) per million hours worked.</t>
  </si>
  <si>
    <t>f. Whether and, if so, why any workers have been excluded from this disclosure, including the types of worker excluded.</t>
  </si>
  <si>
    <t>g. Any contextual information necessary to understand how the data have been compiled, such as any standards, methodologies, and assumptions used.</t>
  </si>
  <si>
    <t xml:space="preserve">Disclosure 403-10 </t>
  </si>
  <si>
    <t>c. The work-related hazards that pose a risk of ill health, including:</t>
  </si>
  <si>
    <t>d. Whether and, if so, why any workers have been excluded from this disclosure, including the types of worker excluded.</t>
  </si>
  <si>
    <t xml:space="preserve">Disclosure 404-1 </t>
  </si>
  <si>
    <t>a. Average hours of training that the organization's employees have undertaken during the reporting period, by:</t>
  </si>
  <si>
    <t>Metric
Unit
2023/24
2022/23
2021/22
2020/21
2019/20
Average hours of training and development
Hours per FTE
33
32
26
24
-
Promotions (positions filled by internal candidates) Number
665
696
626
388
427</t>
  </si>
  <si>
    <t xml:space="preserve">Disclosure 404-2 </t>
  </si>
  <si>
    <t>a. Type and scope of programs implemented and assistance provided to upgrade employee skills.</t>
  </si>
  <si>
    <t>b. Transition assistance programs provided to facilitate continued employability and the management of career endings resulting from retirement or termination of employment.</t>
  </si>
  <si>
    <t>Create safe, diverse and inclusive workplaces continued</t>
  </si>
  <si>
    <t xml:space="preserve">Disclosure 404-3 </t>
  </si>
  <si>
    <t>a. Percentage of total employees by gender and by employee category who received a regular performance and career development review during the reporting period.</t>
  </si>
  <si>
    <t xml:space="preserve">Disclosure 405-1 </t>
  </si>
  <si>
    <t>a. Percentage of individuals within the organization's governance bodies in each of the following diversity categories:</t>
  </si>
  <si>
    <t>•	 Diversity is defined as the range of human characteristics 
within the organisation.</t>
  </si>
  <si>
    <t>b. Percentage of employees per employee category in each of the following diversity categories:</t>
  </si>
  <si>
    <t>By 2030, improve gender diversity towards 40 per cent women in 
senior leadership2 and set an aspiration for other protected 
characteristics 
Metric: Percentage of senior leadership, female employees</t>
  </si>
  <si>
    <t xml:space="preserve">Disclosure 405-2 </t>
  </si>
  <si>
    <t>a. Ratio of the basic salary and remuneration of women to men for each employee category, by significant locations of operation.</t>
  </si>
  <si>
    <t>Metric
Unit
2023/24
2022/23
2021/22
2020/21
2019/20
Board of Directors
% female
40
37.5
37.5
37.5
33.3
Senior leadership
% female
31.1*
34.5
31.8
32.4
27.9
All employees
% female
23.2*
22.9*
22.5
21.9
21.7
Graduate recruitment
% female
35
50
64
66.7
25
UK gender pay reporting
Average (mean) gender pay gap
Percentage
-3.8
-2.9
2.2
3.5
4.7
Average (median) gender pay gap
Percentage
-0.2
1.5
6.6
6.2
6.7</t>
  </si>
  <si>
    <t xml:space="preserve">Disclosure 406-1 </t>
  </si>
  <si>
    <t>a. Total number of incidents of discrimination during the reporting period.</t>
  </si>
  <si>
    <t>b. Status of the incidents and actions taken with reference to the following:</t>
  </si>
  <si>
    <t xml:space="preserve">Disclosure 407-1 </t>
  </si>
  <si>
    <t>a. Operations and suppliers in which workers' rights to exercise freedom of association or collective bargaining may be violated or at significant risk either in terms of:</t>
  </si>
  <si>
    <t>b. Measures taken by the organization in the reporting period intended to support rights to exercise freedom of association and collective bargaining.</t>
  </si>
  <si>
    <t xml:space="preserve">Disclosure 408-1 </t>
  </si>
  <si>
    <t>a. Operations and suppliers considered to have significant risk for incidents of:</t>
  </si>
  <si>
    <t>b. Operations and suppliers considered to have significant risk for incidents of child labor either in terms of:</t>
  </si>
  <si>
    <t>Forced labour and child labour
We have a zero-tolerance approach to forced and/or child  
labour of any kind within our operations and our supply chain.</t>
  </si>
  <si>
    <t>c. Measures taken by the organization in the reporting period intended to contribute to the effective abolition of child labor.</t>
  </si>
  <si>
    <t>•	 United Nations Declaration of Human Rights and the 
Convention on the Rights of the Child
•	 International Labour Organization Eight Fundamental 
Conventions
•	 Organisation for Economic Co-operation and Development 
Guidelines for Multinational Enterprises
•	 United Nations Global Compact
•	 United Nations Sustainable Development Goals (SDGs).</t>
  </si>
  <si>
    <t>62</t>
  </si>
  <si>
    <t xml:space="preserve">Disclosure 409-1 </t>
  </si>
  <si>
    <t>a. Operations and suppliers considered to have significant risk for incidents of forced or compulsory labor either in terms of:</t>
  </si>
  <si>
    <t>b. Measures taken by the organization in the reporting period intended to contribute to the elimination of all forms of forced or compulsory labor.</t>
  </si>
  <si>
    <t>•	 The UN Sustainable Development Goals
•	 The ten principles of the United Nations Global Compact
•	 The Universal Declaration of Human Rights
•	 The UN Guiding Principles on Business and Human Rights
•	 The International Labour Organization’s (ILO) Declaration 
on Fundamental Principles and Rights at Work
•	 The United Nations International Convention on the 
elimination of All Forms of Racial Discrimination</t>
  </si>
  <si>
    <t xml:space="preserve">Disclosure 410-1 </t>
  </si>
  <si>
    <t>a. Percentage of security personnel who have received formal training in the organization's human rights policies or specific procedures and their application to security.</t>
  </si>
  <si>
    <t>We have strong policies, 
procedures and other actions in place to mitigate any potential 
risks in the following five human rights categories:</t>
  </si>
  <si>
    <t>b. Whether training requirements also apply to third-party organizations providing security personnel.</t>
  </si>
  <si>
    <t>an international NGO which promotes 
sustainable forest management through 
independent third-party certification</t>
  </si>
  <si>
    <t xml:space="preserve">Disclosure 411-1 </t>
  </si>
  <si>
    <t>a. Total number of identified incidents of violations involving the rights of indigenous peoples during the reporting period.</t>
  </si>
  <si>
    <t xml:space="preserve">Disclosure 413-1 </t>
  </si>
  <si>
    <t>a. Percentage of operations with implemented local community engagement, impact assessments, and/or development programs, including the use of:</t>
  </si>
  <si>
    <t>100 per cent of our sites1 engaged in community activities each year 
Metric: Percentage of sites participating in community activities
100%
100% 
100% 
Achieved</t>
  </si>
  <si>
    <t xml:space="preserve">Disclosure 413-2 </t>
  </si>
  <si>
    <t>a. Operations with significant actual and potential negative impacts on local communities, including:</t>
  </si>
  <si>
    <t>We therefore 
have a significant opportunity and responsibility to make a 
positive, local difference where we operate.</t>
  </si>
  <si>
    <t xml:space="preserve">Disclosure 414-1 </t>
  </si>
  <si>
    <t>a. Percentage of new suppliers that were screened using social criteria.</t>
  </si>
  <si>
    <t xml:space="preserve">Disclosure 414-2 </t>
  </si>
  <si>
    <t>a. Number of suppliers assessed for social impacts.</t>
  </si>
  <si>
    <t>b. Number of suppliers identified as having significant actual and potential negative social impacts.</t>
  </si>
  <si>
    <t>In 2023/24, we categorised 110 of our suppliers as strategic.</t>
  </si>
  <si>
    <t>c. Significant actual and potential negative social impacts identified in the supply chain.</t>
  </si>
  <si>
    <t>d. Percentage of suppliers identified as having significant actual and potential negative social impacts with which improvements were agreed upon as a result of assessment.</t>
  </si>
  <si>
    <t>e. Percentage of suppliers identified as having significant actual and potential negative social impacts with which relationships were terminated as a result of assessment, and why.</t>
  </si>
  <si>
    <t xml:space="preserve">Disclosure 415-1 </t>
  </si>
  <si>
    <t>a. Total monetary value of financial and in-kind political contributions made directly and indirectly by the organization by country and recipient/beneficiary.</t>
  </si>
  <si>
    <t>in-kind contributions,  
including product donations
£689K</t>
  </si>
  <si>
    <t>b. If applicable, how the monetary value of in-kind contributions was estimated.</t>
  </si>
  <si>
    <t>Estimated using the B4SI Framework – see 
DS Smith ESG Databook 2024 for methodology.</t>
  </si>
  <si>
    <t xml:space="preserve">Disclosure 416-1 </t>
  </si>
  <si>
    <t>a. Percentage of significant product and service categories for which health and safety impacts are assessed for improvement.</t>
  </si>
  <si>
    <t>The majority of a product’s environmental impacts 
are determined at the design stage.</t>
  </si>
  <si>
    <t xml:space="preserve">Disclosure 416-2 </t>
  </si>
  <si>
    <t>a. Total number of incidents of non-compliance with regulations and/or voluntary codes concerning the health and safety impacts of products and services within the reporting period, by:</t>
  </si>
  <si>
    <t>b. If the organization has not identified any non-compliance with regulations and/or voluntary codes, a brief statement of this fact is sufficient.</t>
  </si>
  <si>
    <t xml:space="preserve">Disclosure 417-1 </t>
  </si>
  <si>
    <t>a. Whether each of the following types of information is required by the organization's procedures for product and service information and labeling:</t>
  </si>
  <si>
    <t>In the Packaging 
division, our procedures require food contact products to be risk 
assessed before production.</t>
  </si>
  <si>
    <t>b. Percentage of significant product or service categories covered by and assessed for compliance with such procedures.</t>
  </si>
  <si>
    <t>Percentage of purchased goods and services emissions 
from suppliers with a science-based target</t>
  </si>
  <si>
    <t xml:space="preserve">Disclosure 417-2 </t>
  </si>
  <si>
    <t>a. Total number of incidents of non-compliance with regulations and/or voluntary codes concerning product and service information and labeling, by:</t>
  </si>
  <si>
    <t xml:space="preserve">Disclosure 417-3 </t>
  </si>
  <si>
    <t>a. Total number of incidents of non-compliance with regulations and/or voluntary codes concerning marketing communications, including advertising, promotion, and sponsorship, by:</t>
  </si>
  <si>
    <t xml:space="preserve">Disclosure 418-1 </t>
  </si>
  <si>
    <t>a. Total number of substantiated complaints received concerning breaches of customer privacy, categorized by:</t>
  </si>
  <si>
    <t>Number of known human rights breaches as a result of our operations, 
including incidents of violations to the rights of indigenous people.</t>
  </si>
  <si>
    <t>b. Total number of identified leaks, thefts, or losses of customer data.</t>
  </si>
  <si>
    <t>c. If the organization has not identified any substantiated complaints, a brief statement of this fact is sufficient.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</si>
</sst>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03"/>
  <sheetViews>
    <sheetView tabSelected="1" topLeftCell="A9" zoomScale="158" workbookViewId="0">
      <selection activeCell="D10" sqref="D10"/>
    </sheetView>
  </sheetViews>
  <sheetFormatPr baseColWidth="10" defaultColWidth="8.83203125" defaultRowHeight="15" x14ac:dyDescent="0.2"/>
  <sheetData>
    <row r="1" spans="1:8" x14ac:dyDescent="0.2">
      <c r="A1" s="1" t="s">
        <v>0</v>
      </c>
      <c r="B1" s="1" t="s">
        <v>1</v>
      </c>
      <c r="C1" s="1" t="s">
        <v>2</v>
      </c>
      <c r="D1" s="1" t="s">
        <v>3</v>
      </c>
      <c r="E1" s="1" t="s">
        <v>4</v>
      </c>
      <c r="F1" s="1" t="s">
        <v>5</v>
      </c>
    </row>
    <row r="2" spans="1:8" x14ac:dyDescent="0.2">
      <c r="A2" t="s">
        <v>6</v>
      </c>
      <c r="B2" t="s">
        <v>7</v>
      </c>
      <c r="C2" t="s">
        <v>8</v>
      </c>
      <c r="D2" t="s">
        <v>9</v>
      </c>
      <c r="E2">
        <v>4</v>
      </c>
    </row>
    <row r="3" spans="1:8" x14ac:dyDescent="0.2">
      <c r="A3" t="s">
        <v>6</v>
      </c>
      <c r="B3" t="s">
        <v>10</v>
      </c>
      <c r="C3" t="s">
        <v>11</v>
      </c>
      <c r="D3" t="s">
        <v>12</v>
      </c>
      <c r="E3">
        <v>3</v>
      </c>
      <c r="H3">
        <f>COUNTIF(E2:E1000,1)</f>
        <v>0</v>
      </c>
    </row>
    <row r="4" spans="1:8" x14ac:dyDescent="0.2">
      <c r="A4" t="s">
        <v>6</v>
      </c>
      <c r="B4" t="s">
        <v>13</v>
      </c>
      <c r="C4" t="s">
        <v>8</v>
      </c>
      <c r="D4" t="s">
        <v>14</v>
      </c>
      <c r="E4">
        <v>3</v>
      </c>
      <c r="H4">
        <f>COUNTIF(E2:E1000,2)</f>
        <v>42</v>
      </c>
    </row>
    <row r="5" spans="1:8" x14ac:dyDescent="0.2">
      <c r="A5" t="s">
        <v>6</v>
      </c>
      <c r="B5" t="s">
        <v>15</v>
      </c>
      <c r="C5" t="s">
        <v>11</v>
      </c>
      <c r="D5" t="s">
        <v>16</v>
      </c>
      <c r="E5">
        <v>4</v>
      </c>
      <c r="H5">
        <f>COUNTIF(E2:E1000,3)</f>
        <v>191</v>
      </c>
    </row>
    <row r="6" spans="1:8" x14ac:dyDescent="0.2">
      <c r="A6" t="s">
        <v>17</v>
      </c>
      <c r="B6" t="s">
        <v>18</v>
      </c>
      <c r="C6" t="s">
        <v>11</v>
      </c>
      <c r="D6" t="s">
        <v>19</v>
      </c>
      <c r="E6">
        <v>4</v>
      </c>
      <c r="H6">
        <f>COUNTIF(E2:E1000,4)</f>
        <v>354</v>
      </c>
    </row>
    <row r="7" spans="1:8" x14ac:dyDescent="0.2">
      <c r="A7" t="s">
        <v>17</v>
      </c>
      <c r="B7" t="s">
        <v>20</v>
      </c>
      <c r="C7" t="s">
        <v>11</v>
      </c>
      <c r="D7" t="s">
        <v>19</v>
      </c>
      <c r="E7">
        <v>4</v>
      </c>
      <c r="H7">
        <f>COUNTIF(E2:E1000,5)</f>
        <v>15</v>
      </c>
    </row>
    <row r="8" spans="1:8" x14ac:dyDescent="0.2">
      <c r="A8" t="s">
        <v>17</v>
      </c>
      <c r="B8" t="s">
        <v>21</v>
      </c>
      <c r="C8" t="s">
        <v>11</v>
      </c>
      <c r="D8" t="s">
        <v>19</v>
      </c>
      <c r="E8">
        <v>4</v>
      </c>
    </row>
    <row r="9" spans="1:8" x14ac:dyDescent="0.2">
      <c r="A9" t="s">
        <v>17</v>
      </c>
      <c r="B9" t="s">
        <v>21</v>
      </c>
      <c r="C9" t="s">
        <v>11</v>
      </c>
      <c r="D9" t="s">
        <v>19</v>
      </c>
      <c r="E9">
        <v>4</v>
      </c>
    </row>
    <row r="10" spans="1:8" x14ac:dyDescent="0.2">
      <c r="A10" t="s">
        <v>17</v>
      </c>
      <c r="B10" t="s">
        <v>21</v>
      </c>
      <c r="C10" t="s">
        <v>11</v>
      </c>
      <c r="D10" t="s">
        <v>19</v>
      </c>
      <c r="E10">
        <v>4</v>
      </c>
    </row>
    <row r="11" spans="1:8" x14ac:dyDescent="0.2">
      <c r="A11" t="s">
        <v>22</v>
      </c>
      <c r="B11" t="s">
        <v>23</v>
      </c>
      <c r="C11" t="s">
        <v>11</v>
      </c>
      <c r="D11" t="s">
        <v>19</v>
      </c>
      <c r="E11">
        <v>4</v>
      </c>
    </row>
    <row r="12" spans="1:8" x14ac:dyDescent="0.2">
      <c r="A12" t="s">
        <v>22</v>
      </c>
      <c r="B12" t="s">
        <v>24</v>
      </c>
      <c r="C12" t="s">
        <v>11</v>
      </c>
      <c r="D12" t="s">
        <v>19</v>
      </c>
      <c r="E12">
        <v>4</v>
      </c>
    </row>
    <row r="13" spans="1:8" x14ac:dyDescent="0.2">
      <c r="A13" t="s">
        <v>22</v>
      </c>
      <c r="B13" t="s">
        <v>25</v>
      </c>
      <c r="C13" t="s">
        <v>11</v>
      </c>
      <c r="D13" t="s">
        <v>26</v>
      </c>
      <c r="E13">
        <v>4</v>
      </c>
    </row>
    <row r="14" spans="1:8" x14ac:dyDescent="0.2">
      <c r="A14" t="s">
        <v>22</v>
      </c>
      <c r="B14" t="s">
        <v>27</v>
      </c>
      <c r="C14" t="s">
        <v>11</v>
      </c>
      <c r="D14" t="s">
        <v>19</v>
      </c>
      <c r="E14">
        <v>4</v>
      </c>
    </row>
    <row r="15" spans="1:8" x14ac:dyDescent="0.2">
      <c r="A15" t="s">
        <v>28</v>
      </c>
      <c r="B15" t="s">
        <v>29</v>
      </c>
      <c r="C15" t="s">
        <v>11</v>
      </c>
      <c r="D15" t="s">
        <v>30</v>
      </c>
      <c r="E15">
        <v>3</v>
      </c>
    </row>
    <row r="16" spans="1:8" x14ac:dyDescent="0.2">
      <c r="A16" t="s">
        <v>28</v>
      </c>
      <c r="B16" t="s">
        <v>29</v>
      </c>
      <c r="C16" t="s">
        <v>11</v>
      </c>
      <c r="D16" t="s">
        <v>30</v>
      </c>
      <c r="E16">
        <v>3</v>
      </c>
    </row>
    <row r="17" spans="1:6" x14ac:dyDescent="0.2">
      <c r="A17" t="s">
        <v>31</v>
      </c>
      <c r="B17" t="s">
        <v>32</v>
      </c>
      <c r="C17" t="s">
        <v>11</v>
      </c>
      <c r="D17" t="s">
        <v>33</v>
      </c>
      <c r="E17">
        <v>3</v>
      </c>
    </row>
    <row r="18" spans="1:6" x14ac:dyDescent="0.2">
      <c r="A18" t="s">
        <v>31</v>
      </c>
      <c r="B18" t="s">
        <v>34</v>
      </c>
      <c r="C18" t="s">
        <v>11</v>
      </c>
      <c r="D18" t="s">
        <v>19</v>
      </c>
      <c r="E18">
        <v>5</v>
      </c>
    </row>
    <row r="19" spans="1:6" x14ac:dyDescent="0.2">
      <c r="A19" t="s">
        <v>31</v>
      </c>
      <c r="B19" t="s">
        <v>34</v>
      </c>
      <c r="C19" t="s">
        <v>11</v>
      </c>
      <c r="D19" t="s">
        <v>19</v>
      </c>
      <c r="E19">
        <v>5</v>
      </c>
    </row>
    <row r="20" spans="1:6" x14ac:dyDescent="0.2">
      <c r="A20" t="s">
        <v>31</v>
      </c>
      <c r="B20" t="s">
        <v>34</v>
      </c>
      <c r="C20" t="s">
        <v>11</v>
      </c>
      <c r="D20" t="s">
        <v>19</v>
      </c>
      <c r="E20">
        <v>5</v>
      </c>
    </row>
    <row r="21" spans="1:6" x14ac:dyDescent="0.2">
      <c r="A21" t="s">
        <v>35</v>
      </c>
      <c r="B21" t="s">
        <v>36</v>
      </c>
      <c r="C21" t="s">
        <v>11</v>
      </c>
      <c r="D21" t="s">
        <v>37</v>
      </c>
      <c r="E21">
        <v>2</v>
      </c>
    </row>
    <row r="22" spans="1:6" x14ac:dyDescent="0.2">
      <c r="A22" t="s">
        <v>35</v>
      </c>
      <c r="B22" t="s">
        <v>38</v>
      </c>
      <c r="C22" t="s">
        <v>11</v>
      </c>
      <c r="D22" t="s">
        <v>39</v>
      </c>
      <c r="E22">
        <v>4</v>
      </c>
    </row>
    <row r="23" spans="1:6" x14ac:dyDescent="0.2">
      <c r="A23" t="s">
        <v>35</v>
      </c>
      <c r="B23" t="s">
        <v>38</v>
      </c>
      <c r="C23" t="s">
        <v>11</v>
      </c>
      <c r="D23" t="s">
        <v>39</v>
      </c>
      <c r="E23">
        <v>4</v>
      </c>
    </row>
    <row r="24" spans="1:6" x14ac:dyDescent="0.2">
      <c r="A24" t="s">
        <v>35</v>
      </c>
      <c r="B24" t="s">
        <v>38</v>
      </c>
      <c r="C24" t="s">
        <v>11</v>
      </c>
      <c r="D24" t="s">
        <v>39</v>
      </c>
      <c r="E24">
        <v>4</v>
      </c>
    </row>
    <row r="25" spans="1:6" x14ac:dyDescent="0.2">
      <c r="A25" t="s">
        <v>35</v>
      </c>
      <c r="B25" t="s">
        <v>40</v>
      </c>
      <c r="C25" t="s">
        <v>11</v>
      </c>
      <c r="D25" t="s">
        <v>41</v>
      </c>
      <c r="E25">
        <v>4</v>
      </c>
    </row>
    <row r="26" spans="1:6" x14ac:dyDescent="0.2">
      <c r="A26" t="s">
        <v>35</v>
      </c>
      <c r="B26" t="s">
        <v>42</v>
      </c>
      <c r="C26" t="s">
        <v>11</v>
      </c>
      <c r="D26" t="s">
        <v>43</v>
      </c>
      <c r="E26">
        <v>3</v>
      </c>
      <c r="F26" t="s">
        <v>44</v>
      </c>
    </row>
    <row r="27" spans="1:6" x14ac:dyDescent="0.2">
      <c r="A27" t="s">
        <v>45</v>
      </c>
      <c r="B27" t="s">
        <v>46</v>
      </c>
      <c r="C27" t="s">
        <v>47</v>
      </c>
      <c r="D27" t="s">
        <v>48</v>
      </c>
      <c r="E27">
        <v>4</v>
      </c>
    </row>
    <row r="28" spans="1:6" x14ac:dyDescent="0.2">
      <c r="A28" t="s">
        <v>45</v>
      </c>
      <c r="B28" t="s">
        <v>49</v>
      </c>
      <c r="C28" t="s">
        <v>11</v>
      </c>
      <c r="D28" t="s">
        <v>48</v>
      </c>
      <c r="E28">
        <v>4</v>
      </c>
    </row>
    <row r="29" spans="1:6" x14ac:dyDescent="0.2">
      <c r="A29" t="s">
        <v>45</v>
      </c>
      <c r="B29" t="s">
        <v>49</v>
      </c>
      <c r="C29" t="s">
        <v>11</v>
      </c>
      <c r="D29" t="s">
        <v>48</v>
      </c>
      <c r="E29">
        <v>4</v>
      </c>
    </row>
    <row r="30" spans="1:6" x14ac:dyDescent="0.2">
      <c r="A30" t="s">
        <v>45</v>
      </c>
      <c r="B30" t="s">
        <v>49</v>
      </c>
      <c r="C30" t="s">
        <v>11</v>
      </c>
      <c r="D30" t="s">
        <v>48</v>
      </c>
      <c r="E30">
        <v>4</v>
      </c>
    </row>
    <row r="31" spans="1:6" x14ac:dyDescent="0.2">
      <c r="A31" t="s">
        <v>45</v>
      </c>
      <c r="B31" t="s">
        <v>49</v>
      </c>
      <c r="C31" t="s">
        <v>11</v>
      </c>
      <c r="D31" t="s">
        <v>48</v>
      </c>
      <c r="E31">
        <v>4</v>
      </c>
    </row>
    <row r="32" spans="1:6" x14ac:dyDescent="0.2">
      <c r="A32" t="s">
        <v>45</v>
      </c>
      <c r="B32" t="s">
        <v>49</v>
      </c>
      <c r="C32" t="s">
        <v>11</v>
      </c>
      <c r="D32" t="s">
        <v>48</v>
      </c>
      <c r="E32">
        <v>4</v>
      </c>
    </row>
    <row r="33" spans="1:6" x14ac:dyDescent="0.2">
      <c r="A33" t="s">
        <v>45</v>
      </c>
      <c r="B33" t="s">
        <v>50</v>
      </c>
      <c r="C33" t="s">
        <v>11</v>
      </c>
      <c r="D33" t="s">
        <v>51</v>
      </c>
      <c r="E33">
        <v>3</v>
      </c>
    </row>
    <row r="34" spans="1:6" x14ac:dyDescent="0.2">
      <c r="A34" t="s">
        <v>45</v>
      </c>
      <c r="B34" t="s">
        <v>50</v>
      </c>
      <c r="C34" t="s">
        <v>11</v>
      </c>
      <c r="D34" t="s">
        <v>51</v>
      </c>
      <c r="E34">
        <v>3</v>
      </c>
    </row>
    <row r="35" spans="1:6" x14ac:dyDescent="0.2">
      <c r="A35" t="s">
        <v>45</v>
      </c>
      <c r="B35" t="s">
        <v>52</v>
      </c>
      <c r="C35" t="s">
        <v>11</v>
      </c>
      <c r="D35" t="s">
        <v>53</v>
      </c>
      <c r="E35">
        <v>3</v>
      </c>
    </row>
    <row r="36" spans="1:6" x14ac:dyDescent="0.2">
      <c r="A36" t="s">
        <v>45</v>
      </c>
      <c r="B36" t="s">
        <v>54</v>
      </c>
      <c r="C36" t="s">
        <v>11</v>
      </c>
      <c r="D36" t="s">
        <v>43</v>
      </c>
      <c r="E36">
        <v>2</v>
      </c>
      <c r="F36" t="s">
        <v>44</v>
      </c>
    </row>
    <row r="37" spans="1:6" x14ac:dyDescent="0.2">
      <c r="A37" t="s">
        <v>55</v>
      </c>
      <c r="B37" t="s">
        <v>56</v>
      </c>
      <c r="C37" t="s">
        <v>11</v>
      </c>
      <c r="D37" t="s">
        <v>48</v>
      </c>
      <c r="E37">
        <v>3</v>
      </c>
    </row>
    <row r="38" spans="1:6" x14ac:dyDescent="0.2">
      <c r="A38" t="s">
        <v>55</v>
      </c>
      <c r="B38" t="s">
        <v>56</v>
      </c>
      <c r="C38" t="s">
        <v>11</v>
      </c>
      <c r="D38" t="s">
        <v>48</v>
      </c>
      <c r="E38">
        <v>3</v>
      </c>
    </row>
    <row r="39" spans="1:6" x14ac:dyDescent="0.2">
      <c r="A39" t="s">
        <v>55</v>
      </c>
      <c r="B39" t="s">
        <v>57</v>
      </c>
      <c r="C39" t="s">
        <v>11</v>
      </c>
      <c r="D39" t="s">
        <v>53</v>
      </c>
      <c r="E39">
        <v>2</v>
      </c>
    </row>
    <row r="40" spans="1:6" x14ac:dyDescent="0.2">
      <c r="A40" t="s">
        <v>55</v>
      </c>
      <c r="B40" t="s">
        <v>57</v>
      </c>
      <c r="C40" t="s">
        <v>11</v>
      </c>
      <c r="D40" t="s">
        <v>53</v>
      </c>
      <c r="E40">
        <v>2</v>
      </c>
    </row>
    <row r="41" spans="1:6" x14ac:dyDescent="0.2">
      <c r="A41" t="s">
        <v>55</v>
      </c>
      <c r="B41" t="s">
        <v>58</v>
      </c>
      <c r="C41" t="s">
        <v>11</v>
      </c>
      <c r="D41" t="s">
        <v>43</v>
      </c>
      <c r="E41">
        <v>2</v>
      </c>
      <c r="F41" t="s">
        <v>44</v>
      </c>
    </row>
    <row r="42" spans="1:6" x14ac:dyDescent="0.2">
      <c r="A42" t="s">
        <v>59</v>
      </c>
      <c r="B42" t="s">
        <v>60</v>
      </c>
      <c r="C42" t="s">
        <v>11</v>
      </c>
      <c r="D42" t="s">
        <v>61</v>
      </c>
      <c r="E42">
        <v>4</v>
      </c>
    </row>
    <row r="43" spans="1:6" x14ac:dyDescent="0.2">
      <c r="A43" t="s">
        <v>59</v>
      </c>
      <c r="B43" t="s">
        <v>62</v>
      </c>
      <c r="C43" t="s">
        <v>11</v>
      </c>
      <c r="D43" t="s">
        <v>61</v>
      </c>
      <c r="E43">
        <v>4</v>
      </c>
    </row>
    <row r="44" spans="1:6" x14ac:dyDescent="0.2">
      <c r="A44" t="s">
        <v>59</v>
      </c>
      <c r="B44" t="s">
        <v>63</v>
      </c>
      <c r="C44" t="s">
        <v>11</v>
      </c>
      <c r="D44" t="s">
        <v>61</v>
      </c>
      <c r="E44">
        <v>3</v>
      </c>
    </row>
    <row r="45" spans="1:6" x14ac:dyDescent="0.2">
      <c r="A45" t="s">
        <v>59</v>
      </c>
      <c r="B45" t="s">
        <v>63</v>
      </c>
      <c r="C45" t="s">
        <v>11</v>
      </c>
      <c r="D45" t="s">
        <v>61</v>
      </c>
      <c r="E45">
        <v>3</v>
      </c>
    </row>
    <row r="46" spans="1:6" x14ac:dyDescent="0.2">
      <c r="A46" t="s">
        <v>59</v>
      </c>
      <c r="B46" t="s">
        <v>63</v>
      </c>
      <c r="C46" t="s">
        <v>11</v>
      </c>
      <c r="D46" t="s">
        <v>61</v>
      </c>
      <c r="E46">
        <v>3</v>
      </c>
    </row>
    <row r="47" spans="1:6" x14ac:dyDescent="0.2">
      <c r="A47" t="s">
        <v>59</v>
      </c>
      <c r="B47" t="s">
        <v>63</v>
      </c>
      <c r="C47" t="s">
        <v>11</v>
      </c>
      <c r="D47" t="s">
        <v>61</v>
      </c>
      <c r="E47">
        <v>3</v>
      </c>
    </row>
    <row r="48" spans="1:6" x14ac:dyDescent="0.2">
      <c r="A48" t="s">
        <v>59</v>
      </c>
      <c r="B48" t="s">
        <v>63</v>
      </c>
      <c r="C48" t="s">
        <v>11</v>
      </c>
      <c r="D48" t="s">
        <v>61</v>
      </c>
      <c r="E48">
        <v>3</v>
      </c>
    </row>
    <row r="49" spans="1:5" x14ac:dyDescent="0.2">
      <c r="A49" t="s">
        <v>59</v>
      </c>
      <c r="B49" t="s">
        <v>63</v>
      </c>
      <c r="C49" t="s">
        <v>11</v>
      </c>
      <c r="D49" t="s">
        <v>61</v>
      </c>
      <c r="E49">
        <v>3</v>
      </c>
    </row>
    <row r="50" spans="1:5" x14ac:dyDescent="0.2">
      <c r="A50" t="s">
        <v>59</v>
      </c>
      <c r="B50" t="s">
        <v>63</v>
      </c>
      <c r="C50" t="s">
        <v>11</v>
      </c>
      <c r="D50" t="s">
        <v>61</v>
      </c>
      <c r="E50">
        <v>3</v>
      </c>
    </row>
    <row r="51" spans="1:5" x14ac:dyDescent="0.2">
      <c r="A51" t="s">
        <v>59</v>
      </c>
      <c r="B51" t="s">
        <v>63</v>
      </c>
      <c r="C51" t="s">
        <v>11</v>
      </c>
      <c r="D51" t="s">
        <v>61</v>
      </c>
      <c r="E51">
        <v>3</v>
      </c>
    </row>
    <row r="52" spans="1:5" x14ac:dyDescent="0.2">
      <c r="A52" t="s">
        <v>64</v>
      </c>
      <c r="B52" t="s">
        <v>65</v>
      </c>
      <c r="C52" t="s">
        <v>11</v>
      </c>
      <c r="D52" t="s">
        <v>61</v>
      </c>
      <c r="E52">
        <v>3</v>
      </c>
    </row>
    <row r="53" spans="1:5" x14ac:dyDescent="0.2">
      <c r="A53" t="s">
        <v>64</v>
      </c>
      <c r="B53" t="s">
        <v>66</v>
      </c>
      <c r="C53" t="s">
        <v>11</v>
      </c>
      <c r="D53" t="s">
        <v>61</v>
      </c>
      <c r="E53">
        <v>3</v>
      </c>
    </row>
    <row r="54" spans="1:5" x14ac:dyDescent="0.2">
      <c r="A54" t="s">
        <v>64</v>
      </c>
      <c r="B54" t="s">
        <v>66</v>
      </c>
      <c r="C54" t="s">
        <v>11</v>
      </c>
      <c r="D54" t="s">
        <v>61</v>
      </c>
      <c r="E54">
        <v>3</v>
      </c>
    </row>
    <row r="55" spans="1:5" x14ac:dyDescent="0.2">
      <c r="A55" t="s">
        <v>64</v>
      </c>
      <c r="B55" t="s">
        <v>66</v>
      </c>
      <c r="C55" t="s">
        <v>11</v>
      </c>
      <c r="D55" t="s">
        <v>61</v>
      </c>
      <c r="E55">
        <v>3</v>
      </c>
    </row>
    <row r="56" spans="1:5" x14ac:dyDescent="0.2">
      <c r="A56" t="s">
        <v>64</v>
      </c>
      <c r="B56" t="s">
        <v>66</v>
      </c>
      <c r="C56" t="s">
        <v>11</v>
      </c>
      <c r="D56" t="s">
        <v>61</v>
      </c>
      <c r="E56">
        <v>3</v>
      </c>
    </row>
    <row r="57" spans="1:5" x14ac:dyDescent="0.2">
      <c r="A57" t="s">
        <v>67</v>
      </c>
      <c r="B57" t="s">
        <v>68</v>
      </c>
      <c r="C57" t="s">
        <v>47</v>
      </c>
      <c r="D57" t="s">
        <v>69</v>
      </c>
      <c r="E57">
        <v>4</v>
      </c>
    </row>
    <row r="58" spans="1:5" x14ac:dyDescent="0.2">
      <c r="A58" t="s">
        <v>67</v>
      </c>
      <c r="B58" t="s">
        <v>70</v>
      </c>
      <c r="C58" t="s">
        <v>11</v>
      </c>
      <c r="D58" t="s">
        <v>71</v>
      </c>
      <c r="E58">
        <v>4</v>
      </c>
    </row>
    <row r="59" spans="1:5" x14ac:dyDescent="0.2">
      <c r="A59" t="s">
        <v>67</v>
      </c>
      <c r="B59" t="s">
        <v>72</v>
      </c>
      <c r="C59" t="s">
        <v>11</v>
      </c>
      <c r="D59" t="s">
        <v>73</v>
      </c>
      <c r="E59">
        <v>3</v>
      </c>
    </row>
    <row r="60" spans="1:5" x14ac:dyDescent="0.2">
      <c r="A60" t="s">
        <v>67</v>
      </c>
      <c r="B60" t="s">
        <v>74</v>
      </c>
      <c r="C60" t="s">
        <v>11</v>
      </c>
      <c r="D60" t="s">
        <v>69</v>
      </c>
      <c r="E60">
        <v>4</v>
      </c>
    </row>
    <row r="61" spans="1:5" x14ac:dyDescent="0.2">
      <c r="A61" t="s">
        <v>67</v>
      </c>
      <c r="B61" t="s">
        <v>74</v>
      </c>
      <c r="C61" t="s">
        <v>11</v>
      </c>
      <c r="D61" t="s">
        <v>69</v>
      </c>
      <c r="E61">
        <v>4</v>
      </c>
    </row>
    <row r="62" spans="1:5" x14ac:dyDescent="0.2">
      <c r="A62" t="s">
        <v>67</v>
      </c>
      <c r="B62" t="s">
        <v>75</v>
      </c>
      <c r="C62" t="s">
        <v>11</v>
      </c>
      <c r="D62" t="s">
        <v>61</v>
      </c>
      <c r="E62">
        <v>4</v>
      </c>
    </row>
    <row r="63" spans="1:5" x14ac:dyDescent="0.2">
      <c r="A63" t="s">
        <v>76</v>
      </c>
      <c r="B63" t="s">
        <v>72</v>
      </c>
      <c r="C63" t="s">
        <v>11</v>
      </c>
      <c r="D63" t="s">
        <v>73</v>
      </c>
      <c r="E63">
        <v>3</v>
      </c>
    </row>
    <row r="64" spans="1:5" x14ac:dyDescent="0.2">
      <c r="A64" t="s">
        <v>76</v>
      </c>
      <c r="B64" t="s">
        <v>74</v>
      </c>
      <c r="C64" t="s">
        <v>11</v>
      </c>
      <c r="D64" t="s">
        <v>69</v>
      </c>
      <c r="E64">
        <v>4</v>
      </c>
    </row>
    <row r="65" spans="1:5" x14ac:dyDescent="0.2">
      <c r="A65" t="s">
        <v>76</v>
      </c>
      <c r="B65" t="s">
        <v>74</v>
      </c>
      <c r="C65" t="s">
        <v>11</v>
      </c>
      <c r="D65" t="s">
        <v>69</v>
      </c>
      <c r="E65">
        <v>4</v>
      </c>
    </row>
    <row r="66" spans="1:5" x14ac:dyDescent="0.2">
      <c r="A66" t="s">
        <v>76</v>
      </c>
      <c r="B66" t="s">
        <v>75</v>
      </c>
      <c r="C66" t="s">
        <v>11</v>
      </c>
      <c r="D66" t="s">
        <v>61</v>
      </c>
      <c r="E66">
        <v>4</v>
      </c>
    </row>
    <row r="67" spans="1:5" x14ac:dyDescent="0.2">
      <c r="A67" t="s">
        <v>77</v>
      </c>
      <c r="B67" t="s">
        <v>78</v>
      </c>
      <c r="C67" t="s">
        <v>11</v>
      </c>
      <c r="D67" t="s">
        <v>61</v>
      </c>
      <c r="E67">
        <v>4</v>
      </c>
    </row>
    <row r="68" spans="1:5" x14ac:dyDescent="0.2">
      <c r="A68" t="s">
        <v>77</v>
      </c>
      <c r="B68" t="s">
        <v>78</v>
      </c>
      <c r="C68" t="s">
        <v>11</v>
      </c>
      <c r="D68" t="s">
        <v>61</v>
      </c>
      <c r="E68">
        <v>4</v>
      </c>
    </row>
    <row r="69" spans="1:5" x14ac:dyDescent="0.2">
      <c r="A69" t="s">
        <v>77</v>
      </c>
      <c r="B69" t="s">
        <v>79</v>
      </c>
      <c r="C69" t="s">
        <v>11</v>
      </c>
      <c r="D69" t="s">
        <v>61</v>
      </c>
      <c r="E69">
        <v>4</v>
      </c>
    </row>
    <row r="70" spans="1:5" x14ac:dyDescent="0.2">
      <c r="A70" t="s">
        <v>80</v>
      </c>
      <c r="B70" t="s">
        <v>81</v>
      </c>
      <c r="C70" t="s">
        <v>11</v>
      </c>
      <c r="D70" t="s">
        <v>61</v>
      </c>
      <c r="E70">
        <v>3</v>
      </c>
    </row>
    <row r="71" spans="1:5" x14ac:dyDescent="0.2">
      <c r="A71" t="s">
        <v>80</v>
      </c>
      <c r="B71" t="s">
        <v>82</v>
      </c>
      <c r="C71" t="s">
        <v>11</v>
      </c>
      <c r="D71" t="s">
        <v>61</v>
      </c>
      <c r="E71">
        <v>3</v>
      </c>
    </row>
    <row r="72" spans="1:5" x14ac:dyDescent="0.2">
      <c r="A72" t="s">
        <v>83</v>
      </c>
      <c r="B72" t="s">
        <v>84</v>
      </c>
      <c r="C72" t="s">
        <v>11</v>
      </c>
      <c r="D72" t="s">
        <v>85</v>
      </c>
      <c r="E72">
        <v>4</v>
      </c>
    </row>
    <row r="73" spans="1:5" x14ac:dyDescent="0.2">
      <c r="A73" t="s">
        <v>83</v>
      </c>
      <c r="B73" t="s">
        <v>86</v>
      </c>
      <c r="C73" t="s">
        <v>11</v>
      </c>
      <c r="D73" t="s">
        <v>85</v>
      </c>
      <c r="E73">
        <v>4</v>
      </c>
    </row>
    <row r="74" spans="1:5" x14ac:dyDescent="0.2">
      <c r="A74" t="s">
        <v>83</v>
      </c>
      <c r="B74" t="s">
        <v>86</v>
      </c>
      <c r="C74" t="s">
        <v>11</v>
      </c>
      <c r="D74" t="s">
        <v>85</v>
      </c>
      <c r="E74">
        <v>4</v>
      </c>
    </row>
    <row r="75" spans="1:5" x14ac:dyDescent="0.2">
      <c r="A75" t="s">
        <v>83</v>
      </c>
      <c r="B75" t="s">
        <v>86</v>
      </c>
      <c r="C75" t="s">
        <v>11</v>
      </c>
      <c r="D75" t="s">
        <v>85</v>
      </c>
      <c r="E75">
        <v>4</v>
      </c>
    </row>
    <row r="76" spans="1:5" x14ac:dyDescent="0.2">
      <c r="A76" t="s">
        <v>83</v>
      </c>
      <c r="B76" t="s">
        <v>86</v>
      </c>
      <c r="C76" t="s">
        <v>11</v>
      </c>
      <c r="D76" t="s">
        <v>85</v>
      </c>
      <c r="E76">
        <v>4</v>
      </c>
    </row>
    <row r="77" spans="1:5" x14ac:dyDescent="0.2">
      <c r="A77" t="s">
        <v>87</v>
      </c>
      <c r="B77" t="s">
        <v>88</v>
      </c>
      <c r="C77" t="s">
        <v>11</v>
      </c>
      <c r="D77" t="s">
        <v>61</v>
      </c>
      <c r="E77">
        <v>4</v>
      </c>
    </row>
    <row r="78" spans="1:5" x14ac:dyDescent="0.2">
      <c r="A78" t="s">
        <v>87</v>
      </c>
      <c r="B78" t="s">
        <v>89</v>
      </c>
      <c r="C78" t="s">
        <v>11</v>
      </c>
      <c r="D78" t="s">
        <v>61</v>
      </c>
      <c r="E78">
        <v>3</v>
      </c>
    </row>
    <row r="79" spans="1:5" x14ac:dyDescent="0.2">
      <c r="A79" t="s">
        <v>90</v>
      </c>
      <c r="B79" t="s">
        <v>91</v>
      </c>
      <c r="C79" t="s">
        <v>11</v>
      </c>
      <c r="D79" t="s">
        <v>92</v>
      </c>
      <c r="E79">
        <v>4</v>
      </c>
    </row>
    <row r="80" spans="1:5" x14ac:dyDescent="0.2">
      <c r="A80" t="s">
        <v>90</v>
      </c>
      <c r="B80" t="s">
        <v>93</v>
      </c>
      <c r="C80" t="s">
        <v>11</v>
      </c>
      <c r="D80" t="s">
        <v>61</v>
      </c>
      <c r="E80">
        <v>4</v>
      </c>
    </row>
    <row r="81" spans="1:5" x14ac:dyDescent="0.2">
      <c r="A81" t="s">
        <v>90</v>
      </c>
      <c r="B81" t="s">
        <v>94</v>
      </c>
      <c r="C81" t="s">
        <v>11</v>
      </c>
      <c r="D81" t="s">
        <v>95</v>
      </c>
      <c r="E81">
        <v>4</v>
      </c>
    </row>
    <row r="82" spans="1:5" x14ac:dyDescent="0.2">
      <c r="A82" t="s">
        <v>90</v>
      </c>
      <c r="B82" t="s">
        <v>96</v>
      </c>
      <c r="C82" t="s">
        <v>11</v>
      </c>
      <c r="D82" t="s">
        <v>97</v>
      </c>
      <c r="E82">
        <v>4</v>
      </c>
    </row>
    <row r="83" spans="1:5" x14ac:dyDescent="0.2">
      <c r="A83" t="s">
        <v>90</v>
      </c>
      <c r="B83" t="s">
        <v>98</v>
      </c>
      <c r="C83" t="s">
        <v>47</v>
      </c>
      <c r="D83" t="s">
        <v>92</v>
      </c>
      <c r="E83">
        <v>3</v>
      </c>
    </row>
    <row r="84" spans="1:5" x14ac:dyDescent="0.2">
      <c r="A84" t="s">
        <v>90</v>
      </c>
      <c r="B84" t="s">
        <v>98</v>
      </c>
      <c r="C84" t="s">
        <v>47</v>
      </c>
      <c r="D84" t="s">
        <v>92</v>
      </c>
      <c r="E84">
        <v>3</v>
      </c>
    </row>
    <row r="85" spans="1:5" x14ac:dyDescent="0.2">
      <c r="A85" t="s">
        <v>90</v>
      </c>
      <c r="B85" t="s">
        <v>98</v>
      </c>
      <c r="C85" t="s">
        <v>47</v>
      </c>
      <c r="D85" t="s">
        <v>92</v>
      </c>
      <c r="E85">
        <v>3</v>
      </c>
    </row>
    <row r="86" spans="1:5" x14ac:dyDescent="0.2">
      <c r="A86" t="s">
        <v>90</v>
      </c>
      <c r="B86" t="s">
        <v>98</v>
      </c>
      <c r="C86" t="s">
        <v>47</v>
      </c>
      <c r="D86" t="s">
        <v>92</v>
      </c>
      <c r="E86">
        <v>3</v>
      </c>
    </row>
    <row r="87" spans="1:5" x14ac:dyDescent="0.2">
      <c r="A87" t="s">
        <v>90</v>
      </c>
      <c r="B87" t="s">
        <v>98</v>
      </c>
      <c r="C87" t="s">
        <v>47</v>
      </c>
      <c r="D87" t="s">
        <v>92</v>
      </c>
      <c r="E87">
        <v>3</v>
      </c>
    </row>
    <row r="88" spans="1:5" x14ac:dyDescent="0.2">
      <c r="A88" t="s">
        <v>90</v>
      </c>
      <c r="B88" t="s">
        <v>99</v>
      </c>
      <c r="C88" t="s">
        <v>47</v>
      </c>
      <c r="D88" t="s">
        <v>100</v>
      </c>
      <c r="E88">
        <v>4</v>
      </c>
    </row>
    <row r="89" spans="1:5" x14ac:dyDescent="0.2">
      <c r="A89" t="s">
        <v>101</v>
      </c>
      <c r="B89" t="s">
        <v>93</v>
      </c>
      <c r="C89" t="s">
        <v>11</v>
      </c>
      <c r="D89" t="s">
        <v>61</v>
      </c>
      <c r="E89">
        <v>4</v>
      </c>
    </row>
    <row r="90" spans="1:5" x14ac:dyDescent="0.2">
      <c r="A90" t="s">
        <v>101</v>
      </c>
      <c r="B90" t="s">
        <v>94</v>
      </c>
      <c r="C90" t="s">
        <v>11</v>
      </c>
      <c r="D90" t="s">
        <v>95</v>
      </c>
      <c r="E90">
        <v>4</v>
      </c>
    </row>
    <row r="91" spans="1:5" x14ac:dyDescent="0.2">
      <c r="A91" t="s">
        <v>101</v>
      </c>
      <c r="B91" t="s">
        <v>96</v>
      </c>
      <c r="C91" t="s">
        <v>11</v>
      </c>
      <c r="D91" t="s">
        <v>97</v>
      </c>
      <c r="E91">
        <v>4</v>
      </c>
    </row>
    <row r="92" spans="1:5" x14ac:dyDescent="0.2">
      <c r="A92" t="s">
        <v>101</v>
      </c>
      <c r="B92" t="s">
        <v>98</v>
      </c>
      <c r="C92" t="s">
        <v>47</v>
      </c>
      <c r="D92" t="s">
        <v>92</v>
      </c>
      <c r="E92">
        <v>3</v>
      </c>
    </row>
    <row r="93" spans="1:5" x14ac:dyDescent="0.2">
      <c r="A93" t="s">
        <v>101</v>
      </c>
      <c r="B93" t="s">
        <v>98</v>
      </c>
      <c r="C93" t="s">
        <v>47</v>
      </c>
      <c r="D93" t="s">
        <v>92</v>
      </c>
      <c r="E93">
        <v>3</v>
      </c>
    </row>
    <row r="94" spans="1:5" x14ac:dyDescent="0.2">
      <c r="A94" t="s">
        <v>101</v>
      </c>
      <c r="B94" t="s">
        <v>98</v>
      </c>
      <c r="C94" t="s">
        <v>47</v>
      </c>
      <c r="D94" t="s">
        <v>92</v>
      </c>
      <c r="E94">
        <v>3</v>
      </c>
    </row>
    <row r="95" spans="1:5" x14ac:dyDescent="0.2">
      <c r="A95" t="s">
        <v>101</v>
      </c>
      <c r="B95" t="s">
        <v>98</v>
      </c>
      <c r="C95" t="s">
        <v>47</v>
      </c>
      <c r="D95" t="s">
        <v>92</v>
      </c>
      <c r="E95">
        <v>3</v>
      </c>
    </row>
    <row r="96" spans="1:5" x14ac:dyDescent="0.2">
      <c r="A96" t="s">
        <v>101</v>
      </c>
      <c r="B96" t="s">
        <v>98</v>
      </c>
      <c r="C96" t="s">
        <v>47</v>
      </c>
      <c r="D96" t="s">
        <v>92</v>
      </c>
      <c r="E96">
        <v>3</v>
      </c>
    </row>
    <row r="97" spans="1:5" x14ac:dyDescent="0.2">
      <c r="A97" t="s">
        <v>101</v>
      </c>
      <c r="B97" t="s">
        <v>99</v>
      </c>
      <c r="C97" t="s">
        <v>47</v>
      </c>
      <c r="D97" t="s">
        <v>100</v>
      </c>
      <c r="E97">
        <v>4</v>
      </c>
    </row>
    <row r="98" spans="1:5" x14ac:dyDescent="0.2">
      <c r="A98" t="s">
        <v>102</v>
      </c>
      <c r="B98" t="s">
        <v>98</v>
      </c>
      <c r="C98" t="s">
        <v>47</v>
      </c>
      <c r="D98" t="s">
        <v>92</v>
      </c>
      <c r="E98">
        <v>3</v>
      </c>
    </row>
    <row r="99" spans="1:5" x14ac:dyDescent="0.2">
      <c r="A99" t="s">
        <v>102</v>
      </c>
      <c r="B99" t="s">
        <v>98</v>
      </c>
      <c r="C99" t="s">
        <v>47</v>
      </c>
      <c r="D99" t="s">
        <v>92</v>
      </c>
      <c r="E99">
        <v>3</v>
      </c>
    </row>
    <row r="100" spans="1:5" x14ac:dyDescent="0.2">
      <c r="A100" t="s">
        <v>102</v>
      </c>
      <c r="B100" t="s">
        <v>98</v>
      </c>
      <c r="C100" t="s">
        <v>47</v>
      </c>
      <c r="D100" t="s">
        <v>92</v>
      </c>
      <c r="E100">
        <v>3</v>
      </c>
    </row>
    <row r="101" spans="1:5" x14ac:dyDescent="0.2">
      <c r="A101" t="s">
        <v>102</v>
      </c>
      <c r="B101" t="s">
        <v>98</v>
      </c>
      <c r="C101" t="s">
        <v>47</v>
      </c>
      <c r="D101" t="s">
        <v>92</v>
      </c>
      <c r="E101">
        <v>3</v>
      </c>
    </row>
    <row r="102" spans="1:5" x14ac:dyDescent="0.2">
      <c r="A102" t="s">
        <v>102</v>
      </c>
      <c r="B102" t="s">
        <v>98</v>
      </c>
      <c r="C102" t="s">
        <v>47</v>
      </c>
      <c r="D102" t="s">
        <v>92</v>
      </c>
      <c r="E102">
        <v>3</v>
      </c>
    </row>
    <row r="103" spans="1:5" x14ac:dyDescent="0.2">
      <c r="A103" t="s">
        <v>102</v>
      </c>
      <c r="B103" t="s">
        <v>99</v>
      </c>
      <c r="C103" t="s">
        <v>47</v>
      </c>
      <c r="D103" t="s">
        <v>100</v>
      </c>
      <c r="E103">
        <v>4</v>
      </c>
    </row>
    <row r="104" spans="1:5" x14ac:dyDescent="0.2">
      <c r="A104" t="s">
        <v>103</v>
      </c>
      <c r="B104" t="s">
        <v>104</v>
      </c>
      <c r="C104" t="s">
        <v>11</v>
      </c>
      <c r="D104" t="s">
        <v>105</v>
      </c>
      <c r="E104">
        <v>4</v>
      </c>
    </row>
    <row r="105" spans="1:5" x14ac:dyDescent="0.2">
      <c r="A105" t="s">
        <v>103</v>
      </c>
      <c r="B105" t="s">
        <v>104</v>
      </c>
      <c r="C105" t="s">
        <v>11</v>
      </c>
      <c r="D105" t="s">
        <v>105</v>
      </c>
      <c r="E105">
        <v>4</v>
      </c>
    </row>
    <row r="106" spans="1:5" x14ac:dyDescent="0.2">
      <c r="A106" t="s">
        <v>103</v>
      </c>
      <c r="B106" t="s">
        <v>104</v>
      </c>
      <c r="C106" t="s">
        <v>11</v>
      </c>
      <c r="D106" t="s">
        <v>105</v>
      </c>
      <c r="E106">
        <v>4</v>
      </c>
    </row>
    <row r="107" spans="1:5" x14ac:dyDescent="0.2">
      <c r="A107" t="s">
        <v>103</v>
      </c>
      <c r="B107" t="s">
        <v>106</v>
      </c>
      <c r="C107" t="s">
        <v>47</v>
      </c>
      <c r="D107" t="s">
        <v>105</v>
      </c>
      <c r="E107">
        <v>3</v>
      </c>
    </row>
    <row r="108" spans="1:5" x14ac:dyDescent="0.2">
      <c r="A108" t="s">
        <v>107</v>
      </c>
      <c r="B108" t="s">
        <v>108</v>
      </c>
      <c r="C108" t="s">
        <v>11</v>
      </c>
      <c r="D108" t="s">
        <v>109</v>
      </c>
      <c r="E108">
        <v>2</v>
      </c>
    </row>
    <row r="109" spans="1:5" x14ac:dyDescent="0.2">
      <c r="A109" t="s">
        <v>107</v>
      </c>
      <c r="B109" t="s">
        <v>110</v>
      </c>
      <c r="C109" t="s">
        <v>11</v>
      </c>
      <c r="D109" t="s">
        <v>111</v>
      </c>
      <c r="E109">
        <v>2</v>
      </c>
    </row>
    <row r="110" spans="1:5" x14ac:dyDescent="0.2">
      <c r="A110" t="s">
        <v>107</v>
      </c>
      <c r="B110" t="s">
        <v>112</v>
      </c>
      <c r="C110" t="s">
        <v>11</v>
      </c>
      <c r="D110" t="s">
        <v>113</v>
      </c>
      <c r="E110">
        <v>3</v>
      </c>
    </row>
    <row r="111" spans="1:5" x14ac:dyDescent="0.2">
      <c r="A111" t="s">
        <v>114</v>
      </c>
      <c r="B111" t="s">
        <v>115</v>
      </c>
      <c r="C111" t="s">
        <v>11</v>
      </c>
      <c r="D111" t="s">
        <v>92</v>
      </c>
      <c r="E111">
        <v>4</v>
      </c>
    </row>
    <row r="112" spans="1:5" x14ac:dyDescent="0.2">
      <c r="A112" t="s">
        <v>116</v>
      </c>
      <c r="B112" t="s">
        <v>117</v>
      </c>
      <c r="C112" t="s">
        <v>11</v>
      </c>
      <c r="D112" t="s">
        <v>118</v>
      </c>
      <c r="E112">
        <v>3</v>
      </c>
    </row>
    <row r="113" spans="1:5" x14ac:dyDescent="0.2">
      <c r="A113" t="s">
        <v>116</v>
      </c>
      <c r="B113" t="s">
        <v>117</v>
      </c>
      <c r="C113" t="s">
        <v>11</v>
      </c>
      <c r="D113" t="s">
        <v>118</v>
      </c>
      <c r="E113">
        <v>3</v>
      </c>
    </row>
    <row r="114" spans="1:5" x14ac:dyDescent="0.2">
      <c r="A114" t="s">
        <v>116</v>
      </c>
      <c r="B114" t="s">
        <v>117</v>
      </c>
      <c r="C114" t="s">
        <v>11</v>
      </c>
      <c r="D114" t="s">
        <v>118</v>
      </c>
      <c r="E114">
        <v>3</v>
      </c>
    </row>
    <row r="115" spans="1:5" x14ac:dyDescent="0.2">
      <c r="A115" t="s">
        <v>116</v>
      </c>
      <c r="B115" t="s">
        <v>117</v>
      </c>
      <c r="C115" t="s">
        <v>11</v>
      </c>
      <c r="D115" t="s">
        <v>118</v>
      </c>
      <c r="E115">
        <v>3</v>
      </c>
    </row>
    <row r="116" spans="1:5" x14ac:dyDescent="0.2">
      <c r="A116" t="s">
        <v>116</v>
      </c>
      <c r="B116" t="s">
        <v>119</v>
      </c>
      <c r="C116" t="s">
        <v>11</v>
      </c>
      <c r="D116" t="s">
        <v>120</v>
      </c>
      <c r="E116">
        <v>4</v>
      </c>
    </row>
    <row r="117" spans="1:5" x14ac:dyDescent="0.2">
      <c r="A117" t="s">
        <v>116</v>
      </c>
      <c r="B117" t="s">
        <v>119</v>
      </c>
      <c r="C117" t="s">
        <v>11</v>
      </c>
      <c r="D117" t="s">
        <v>120</v>
      </c>
      <c r="E117">
        <v>4</v>
      </c>
    </row>
    <row r="118" spans="1:5" x14ac:dyDescent="0.2">
      <c r="A118" t="s">
        <v>116</v>
      </c>
      <c r="B118" t="s">
        <v>121</v>
      </c>
      <c r="C118" t="s">
        <v>11</v>
      </c>
      <c r="D118" t="s">
        <v>120</v>
      </c>
      <c r="E118">
        <v>4</v>
      </c>
    </row>
    <row r="119" spans="1:5" x14ac:dyDescent="0.2">
      <c r="A119" t="s">
        <v>116</v>
      </c>
      <c r="B119" t="s">
        <v>122</v>
      </c>
      <c r="C119" t="s">
        <v>11</v>
      </c>
      <c r="D119" t="s">
        <v>92</v>
      </c>
      <c r="E119">
        <v>3</v>
      </c>
    </row>
    <row r="120" spans="1:5" x14ac:dyDescent="0.2">
      <c r="A120" t="s">
        <v>116</v>
      </c>
      <c r="B120" t="s">
        <v>123</v>
      </c>
      <c r="C120" t="s">
        <v>11</v>
      </c>
      <c r="D120" t="s">
        <v>41</v>
      </c>
      <c r="E120">
        <v>4</v>
      </c>
    </row>
    <row r="121" spans="1:5" x14ac:dyDescent="0.2">
      <c r="A121" t="s">
        <v>116</v>
      </c>
      <c r="B121" t="s">
        <v>124</v>
      </c>
      <c r="C121" t="s">
        <v>11</v>
      </c>
      <c r="D121" t="s">
        <v>125</v>
      </c>
      <c r="E121">
        <v>3</v>
      </c>
    </row>
    <row r="122" spans="1:5" x14ac:dyDescent="0.2">
      <c r="A122" t="s">
        <v>126</v>
      </c>
      <c r="B122" t="s">
        <v>127</v>
      </c>
      <c r="C122" t="s">
        <v>11</v>
      </c>
      <c r="D122" t="s">
        <v>118</v>
      </c>
      <c r="E122">
        <v>3</v>
      </c>
    </row>
    <row r="123" spans="1:5" x14ac:dyDescent="0.2">
      <c r="A123" t="s">
        <v>126</v>
      </c>
      <c r="B123" t="s">
        <v>127</v>
      </c>
      <c r="C123" t="s">
        <v>11</v>
      </c>
      <c r="D123" t="s">
        <v>118</v>
      </c>
      <c r="E123">
        <v>3</v>
      </c>
    </row>
    <row r="124" spans="1:5" x14ac:dyDescent="0.2">
      <c r="A124" t="s">
        <v>126</v>
      </c>
      <c r="B124" t="s">
        <v>127</v>
      </c>
      <c r="C124" t="s">
        <v>11</v>
      </c>
      <c r="D124" t="s">
        <v>118</v>
      </c>
      <c r="E124">
        <v>3</v>
      </c>
    </row>
    <row r="125" spans="1:5" x14ac:dyDescent="0.2">
      <c r="A125" t="s">
        <v>126</v>
      </c>
      <c r="B125" t="s">
        <v>127</v>
      </c>
      <c r="C125" t="s">
        <v>11</v>
      </c>
      <c r="D125" t="s">
        <v>118</v>
      </c>
      <c r="E125">
        <v>3</v>
      </c>
    </row>
    <row r="126" spans="1:5" x14ac:dyDescent="0.2">
      <c r="A126" t="s">
        <v>128</v>
      </c>
      <c r="B126" t="s">
        <v>129</v>
      </c>
      <c r="C126" t="s">
        <v>11</v>
      </c>
      <c r="D126" t="s">
        <v>120</v>
      </c>
      <c r="E126">
        <v>4</v>
      </c>
    </row>
    <row r="127" spans="1:5" x14ac:dyDescent="0.2">
      <c r="A127" t="s">
        <v>128</v>
      </c>
      <c r="B127" t="s">
        <v>130</v>
      </c>
      <c r="C127" t="s">
        <v>11</v>
      </c>
      <c r="D127" t="s">
        <v>131</v>
      </c>
      <c r="E127">
        <v>4</v>
      </c>
    </row>
    <row r="128" spans="1:5" x14ac:dyDescent="0.2">
      <c r="A128" t="s">
        <v>128</v>
      </c>
      <c r="B128" t="s">
        <v>132</v>
      </c>
      <c r="C128" t="s">
        <v>11</v>
      </c>
      <c r="D128" t="s">
        <v>133</v>
      </c>
      <c r="E128">
        <v>4</v>
      </c>
    </row>
    <row r="129" spans="1:6" x14ac:dyDescent="0.2">
      <c r="A129" t="s">
        <v>128</v>
      </c>
      <c r="B129" t="s">
        <v>134</v>
      </c>
      <c r="C129" t="s">
        <v>11</v>
      </c>
      <c r="D129" t="s">
        <v>135</v>
      </c>
      <c r="E129">
        <v>3</v>
      </c>
    </row>
    <row r="130" spans="1:6" x14ac:dyDescent="0.2">
      <c r="A130" t="s">
        <v>128</v>
      </c>
      <c r="B130" t="s">
        <v>136</v>
      </c>
      <c r="C130" t="s">
        <v>47</v>
      </c>
      <c r="D130" t="s">
        <v>137</v>
      </c>
      <c r="E130">
        <v>3</v>
      </c>
    </row>
    <row r="131" spans="1:6" x14ac:dyDescent="0.2">
      <c r="A131" t="s">
        <v>138</v>
      </c>
      <c r="B131" t="s">
        <v>139</v>
      </c>
      <c r="C131" t="s">
        <v>11</v>
      </c>
      <c r="D131" t="s">
        <v>140</v>
      </c>
      <c r="E131">
        <v>3</v>
      </c>
    </row>
    <row r="132" spans="1:6" x14ac:dyDescent="0.2">
      <c r="A132" t="s">
        <v>138</v>
      </c>
      <c r="B132" t="s">
        <v>139</v>
      </c>
      <c r="C132" t="s">
        <v>11</v>
      </c>
      <c r="D132" t="s">
        <v>140</v>
      </c>
      <c r="E132">
        <v>3</v>
      </c>
    </row>
    <row r="133" spans="1:6" x14ac:dyDescent="0.2">
      <c r="A133" t="s">
        <v>141</v>
      </c>
      <c r="B133" t="s">
        <v>142</v>
      </c>
      <c r="C133" t="s">
        <v>11</v>
      </c>
      <c r="D133" t="s">
        <v>143</v>
      </c>
      <c r="E133">
        <v>4</v>
      </c>
      <c r="F133" t="s">
        <v>144</v>
      </c>
    </row>
    <row r="134" spans="1:6" x14ac:dyDescent="0.2">
      <c r="A134" t="s">
        <v>141</v>
      </c>
      <c r="B134" t="s">
        <v>142</v>
      </c>
      <c r="C134" t="s">
        <v>11</v>
      </c>
      <c r="D134" t="s">
        <v>143</v>
      </c>
      <c r="E134">
        <v>4</v>
      </c>
      <c r="F134" t="s">
        <v>144</v>
      </c>
    </row>
    <row r="135" spans="1:6" x14ac:dyDescent="0.2">
      <c r="A135" t="s">
        <v>141</v>
      </c>
      <c r="B135" t="s">
        <v>145</v>
      </c>
      <c r="C135" t="s">
        <v>47</v>
      </c>
      <c r="D135" t="s">
        <v>143</v>
      </c>
      <c r="E135">
        <v>4</v>
      </c>
      <c r="F135" t="s">
        <v>144</v>
      </c>
    </row>
    <row r="136" spans="1:6" x14ac:dyDescent="0.2">
      <c r="A136" t="s">
        <v>141</v>
      </c>
      <c r="B136" t="s">
        <v>145</v>
      </c>
      <c r="C136" t="s">
        <v>47</v>
      </c>
      <c r="D136" t="s">
        <v>143</v>
      </c>
      <c r="E136">
        <v>4</v>
      </c>
      <c r="F136" t="s">
        <v>144</v>
      </c>
    </row>
    <row r="137" spans="1:6" x14ac:dyDescent="0.2">
      <c r="A137" t="s">
        <v>141</v>
      </c>
      <c r="B137" t="s">
        <v>146</v>
      </c>
      <c r="C137" t="s">
        <v>11</v>
      </c>
      <c r="D137" t="s">
        <v>147</v>
      </c>
      <c r="E137">
        <v>3</v>
      </c>
    </row>
    <row r="138" spans="1:6" x14ac:dyDescent="0.2">
      <c r="A138" t="s">
        <v>141</v>
      </c>
      <c r="B138" t="s">
        <v>148</v>
      </c>
      <c r="C138" t="s">
        <v>11</v>
      </c>
      <c r="D138" t="s">
        <v>147</v>
      </c>
      <c r="E138">
        <v>4</v>
      </c>
    </row>
    <row r="139" spans="1:6" x14ac:dyDescent="0.2">
      <c r="A139" t="s">
        <v>149</v>
      </c>
      <c r="B139" t="s">
        <v>150</v>
      </c>
      <c r="C139" t="s">
        <v>11</v>
      </c>
      <c r="D139" t="s">
        <v>151</v>
      </c>
      <c r="E139">
        <v>4</v>
      </c>
    </row>
    <row r="140" spans="1:6" x14ac:dyDescent="0.2">
      <c r="A140" t="s">
        <v>152</v>
      </c>
      <c r="B140" t="s">
        <v>153</v>
      </c>
      <c r="C140" t="s">
        <v>11</v>
      </c>
      <c r="D140" t="s">
        <v>154</v>
      </c>
      <c r="E140">
        <v>3</v>
      </c>
    </row>
    <row r="141" spans="1:6" x14ac:dyDescent="0.2">
      <c r="A141" t="s">
        <v>152</v>
      </c>
      <c r="B141" t="s">
        <v>153</v>
      </c>
      <c r="C141" t="s">
        <v>11</v>
      </c>
      <c r="D141" t="s">
        <v>154</v>
      </c>
      <c r="E141">
        <v>3</v>
      </c>
    </row>
    <row r="142" spans="1:6" x14ac:dyDescent="0.2">
      <c r="A142" t="s">
        <v>152</v>
      </c>
      <c r="B142" t="s">
        <v>153</v>
      </c>
      <c r="C142" t="s">
        <v>11</v>
      </c>
      <c r="D142" t="s">
        <v>154</v>
      </c>
      <c r="E142">
        <v>3</v>
      </c>
    </row>
    <row r="143" spans="1:6" x14ac:dyDescent="0.2">
      <c r="A143" t="s">
        <v>155</v>
      </c>
      <c r="B143" t="s">
        <v>156</v>
      </c>
      <c r="C143" t="s">
        <v>11</v>
      </c>
      <c r="D143" t="s">
        <v>48</v>
      </c>
      <c r="E143">
        <v>4</v>
      </c>
    </row>
    <row r="144" spans="1:6" x14ac:dyDescent="0.2">
      <c r="A144" t="s">
        <v>155</v>
      </c>
      <c r="B144" t="s">
        <v>157</v>
      </c>
      <c r="C144" t="s">
        <v>11</v>
      </c>
      <c r="D144" t="s">
        <v>158</v>
      </c>
      <c r="E144">
        <v>2</v>
      </c>
      <c r="F144" t="s">
        <v>159</v>
      </c>
    </row>
    <row r="145" spans="1:5" x14ac:dyDescent="0.2">
      <c r="A145" t="s">
        <v>160</v>
      </c>
      <c r="B145" t="s">
        <v>161</v>
      </c>
      <c r="C145" t="s">
        <v>11</v>
      </c>
      <c r="D145" t="s">
        <v>162</v>
      </c>
      <c r="E145">
        <v>4</v>
      </c>
    </row>
    <row r="146" spans="1:5" x14ac:dyDescent="0.2">
      <c r="A146" t="s">
        <v>160</v>
      </c>
      <c r="B146" t="s">
        <v>161</v>
      </c>
      <c r="C146" t="s">
        <v>11</v>
      </c>
      <c r="D146" t="s">
        <v>162</v>
      </c>
      <c r="E146">
        <v>4</v>
      </c>
    </row>
    <row r="147" spans="1:5" x14ac:dyDescent="0.2">
      <c r="A147" t="s">
        <v>160</v>
      </c>
      <c r="B147" t="s">
        <v>163</v>
      </c>
      <c r="C147" t="s">
        <v>11</v>
      </c>
      <c r="D147" t="s">
        <v>162</v>
      </c>
      <c r="E147">
        <v>4</v>
      </c>
    </row>
    <row r="148" spans="1:5" x14ac:dyDescent="0.2">
      <c r="A148" t="s">
        <v>164</v>
      </c>
      <c r="B148" t="s">
        <v>165</v>
      </c>
      <c r="C148" t="s">
        <v>11</v>
      </c>
      <c r="D148" t="s">
        <v>162</v>
      </c>
      <c r="E148">
        <v>5</v>
      </c>
    </row>
    <row r="149" spans="1:5" ht="224" x14ac:dyDescent="0.2">
      <c r="A149" t="s">
        <v>164</v>
      </c>
      <c r="B149" t="s">
        <v>166</v>
      </c>
      <c r="C149" t="s">
        <v>11</v>
      </c>
      <c r="D149" s="2" t="s">
        <v>162</v>
      </c>
      <c r="E149">
        <v>4</v>
      </c>
    </row>
    <row r="150" spans="1:5" x14ac:dyDescent="0.2">
      <c r="A150" t="s">
        <v>167</v>
      </c>
      <c r="B150" t="s">
        <v>168</v>
      </c>
      <c r="C150" t="s">
        <v>11</v>
      </c>
      <c r="D150" t="s">
        <v>169</v>
      </c>
      <c r="E150">
        <v>4</v>
      </c>
    </row>
    <row r="151" spans="1:5" x14ac:dyDescent="0.2">
      <c r="A151" t="s">
        <v>167</v>
      </c>
      <c r="B151" t="s">
        <v>170</v>
      </c>
      <c r="C151" t="s">
        <v>11</v>
      </c>
      <c r="D151" t="s">
        <v>171</v>
      </c>
      <c r="E151">
        <v>3</v>
      </c>
    </row>
    <row r="152" spans="1:5" x14ac:dyDescent="0.2">
      <c r="A152" t="s">
        <v>167</v>
      </c>
      <c r="B152" t="s">
        <v>172</v>
      </c>
      <c r="C152" t="s">
        <v>11</v>
      </c>
      <c r="D152" t="s">
        <v>120</v>
      </c>
      <c r="E152">
        <v>4</v>
      </c>
    </row>
    <row r="153" spans="1:5" x14ac:dyDescent="0.2">
      <c r="A153" t="s">
        <v>167</v>
      </c>
      <c r="B153" t="s">
        <v>173</v>
      </c>
      <c r="C153" t="s">
        <v>11</v>
      </c>
      <c r="D153" t="s">
        <v>174</v>
      </c>
      <c r="E153">
        <v>4</v>
      </c>
    </row>
    <row r="154" spans="1:5" x14ac:dyDescent="0.2">
      <c r="A154" t="s">
        <v>167</v>
      </c>
      <c r="B154" t="s">
        <v>173</v>
      </c>
      <c r="C154" t="s">
        <v>11</v>
      </c>
      <c r="D154" t="s">
        <v>174</v>
      </c>
      <c r="E154">
        <v>4</v>
      </c>
    </row>
    <row r="155" spans="1:5" x14ac:dyDescent="0.2">
      <c r="A155" t="s">
        <v>167</v>
      </c>
      <c r="B155" t="s">
        <v>173</v>
      </c>
      <c r="C155" t="s">
        <v>11</v>
      </c>
      <c r="D155" t="s">
        <v>174</v>
      </c>
      <c r="E155">
        <v>4</v>
      </c>
    </row>
    <row r="156" spans="1:5" x14ac:dyDescent="0.2">
      <c r="A156" t="s">
        <v>167</v>
      </c>
      <c r="B156" t="s">
        <v>175</v>
      </c>
      <c r="C156" t="s">
        <v>11</v>
      </c>
      <c r="D156" t="s">
        <v>176</v>
      </c>
      <c r="E156">
        <v>3</v>
      </c>
    </row>
    <row r="157" spans="1:5" x14ac:dyDescent="0.2">
      <c r="A157" t="s">
        <v>167</v>
      </c>
      <c r="B157" t="s">
        <v>175</v>
      </c>
      <c r="C157" t="s">
        <v>11</v>
      </c>
      <c r="D157" t="s">
        <v>176</v>
      </c>
      <c r="E157">
        <v>3</v>
      </c>
    </row>
    <row r="158" spans="1:5" x14ac:dyDescent="0.2">
      <c r="A158" t="s">
        <v>167</v>
      </c>
      <c r="B158" t="s">
        <v>175</v>
      </c>
      <c r="C158" t="s">
        <v>11</v>
      </c>
      <c r="D158" t="s">
        <v>176</v>
      </c>
      <c r="E158">
        <v>3</v>
      </c>
    </row>
    <row r="159" spans="1:5" x14ac:dyDescent="0.2">
      <c r="A159" t="s">
        <v>167</v>
      </c>
      <c r="B159" t="s">
        <v>175</v>
      </c>
      <c r="C159" t="s">
        <v>11</v>
      </c>
      <c r="D159" t="s">
        <v>176</v>
      </c>
      <c r="E159">
        <v>3</v>
      </c>
    </row>
    <row r="160" spans="1:5" x14ac:dyDescent="0.2">
      <c r="A160" t="s">
        <v>167</v>
      </c>
      <c r="B160" t="s">
        <v>177</v>
      </c>
      <c r="C160" t="s">
        <v>11</v>
      </c>
      <c r="D160" t="s">
        <v>178</v>
      </c>
      <c r="E160">
        <v>3</v>
      </c>
    </row>
    <row r="161" spans="1:5" x14ac:dyDescent="0.2">
      <c r="A161" t="s">
        <v>179</v>
      </c>
      <c r="B161" t="s">
        <v>180</v>
      </c>
      <c r="C161" t="s">
        <v>11</v>
      </c>
      <c r="D161" t="s">
        <v>181</v>
      </c>
      <c r="E161">
        <v>3</v>
      </c>
    </row>
    <row r="162" spans="1:5" x14ac:dyDescent="0.2">
      <c r="A162" t="s">
        <v>179</v>
      </c>
      <c r="B162" t="s">
        <v>182</v>
      </c>
      <c r="C162" t="s">
        <v>11</v>
      </c>
      <c r="D162" t="s">
        <v>41</v>
      </c>
      <c r="E162">
        <v>4</v>
      </c>
    </row>
    <row r="163" spans="1:5" x14ac:dyDescent="0.2">
      <c r="A163" t="s">
        <v>179</v>
      </c>
      <c r="B163" t="s">
        <v>183</v>
      </c>
      <c r="C163" t="s">
        <v>11</v>
      </c>
      <c r="D163" t="s">
        <v>181</v>
      </c>
      <c r="E163">
        <v>4</v>
      </c>
    </row>
    <row r="164" spans="1:5" x14ac:dyDescent="0.2">
      <c r="A164" t="s">
        <v>184</v>
      </c>
      <c r="B164" t="s">
        <v>185</v>
      </c>
      <c r="C164" t="s">
        <v>11</v>
      </c>
      <c r="D164" t="s">
        <v>186</v>
      </c>
      <c r="E164">
        <v>3</v>
      </c>
    </row>
    <row r="165" spans="1:5" x14ac:dyDescent="0.2">
      <c r="A165" t="s">
        <v>184</v>
      </c>
      <c r="B165" t="s">
        <v>185</v>
      </c>
      <c r="C165" t="s">
        <v>11</v>
      </c>
      <c r="D165" t="s">
        <v>186</v>
      </c>
      <c r="E165">
        <v>3</v>
      </c>
    </row>
    <row r="166" spans="1:5" x14ac:dyDescent="0.2">
      <c r="A166" t="s">
        <v>184</v>
      </c>
      <c r="B166" t="s">
        <v>185</v>
      </c>
      <c r="C166" t="s">
        <v>11</v>
      </c>
      <c r="D166" t="s">
        <v>186</v>
      </c>
      <c r="E166">
        <v>3</v>
      </c>
    </row>
    <row r="167" spans="1:5" x14ac:dyDescent="0.2">
      <c r="A167" t="s">
        <v>184</v>
      </c>
      <c r="B167" t="s">
        <v>185</v>
      </c>
      <c r="C167" t="s">
        <v>11</v>
      </c>
      <c r="D167" t="s">
        <v>186</v>
      </c>
      <c r="E167">
        <v>3</v>
      </c>
    </row>
    <row r="168" spans="1:5" x14ac:dyDescent="0.2">
      <c r="A168" t="s">
        <v>184</v>
      </c>
      <c r="B168" t="s">
        <v>185</v>
      </c>
      <c r="C168" t="s">
        <v>11</v>
      </c>
      <c r="D168" t="s">
        <v>186</v>
      </c>
      <c r="E168">
        <v>3</v>
      </c>
    </row>
    <row r="169" spans="1:5" x14ac:dyDescent="0.2">
      <c r="A169" t="s">
        <v>184</v>
      </c>
      <c r="B169" t="s">
        <v>187</v>
      </c>
      <c r="C169" t="s">
        <v>8</v>
      </c>
      <c r="D169" t="s">
        <v>188</v>
      </c>
      <c r="E169">
        <v>3</v>
      </c>
    </row>
    <row r="170" spans="1:5" x14ac:dyDescent="0.2">
      <c r="A170" t="s">
        <v>184</v>
      </c>
      <c r="B170" t="s">
        <v>187</v>
      </c>
      <c r="C170" t="s">
        <v>8</v>
      </c>
      <c r="D170" t="s">
        <v>188</v>
      </c>
      <c r="E170">
        <v>3</v>
      </c>
    </row>
    <row r="171" spans="1:5" x14ac:dyDescent="0.2">
      <c r="A171" t="s">
        <v>184</v>
      </c>
      <c r="B171" t="s">
        <v>189</v>
      </c>
      <c r="C171" t="s">
        <v>11</v>
      </c>
      <c r="D171" t="s">
        <v>190</v>
      </c>
      <c r="E171">
        <v>4</v>
      </c>
    </row>
    <row r="172" spans="1:5" x14ac:dyDescent="0.2">
      <c r="A172" t="s">
        <v>184</v>
      </c>
      <c r="B172" t="s">
        <v>189</v>
      </c>
      <c r="C172" t="s">
        <v>11</v>
      </c>
      <c r="D172" t="s">
        <v>190</v>
      </c>
      <c r="E172">
        <v>4</v>
      </c>
    </row>
    <row r="173" spans="1:5" x14ac:dyDescent="0.2">
      <c r="A173" t="s">
        <v>184</v>
      </c>
      <c r="B173" t="s">
        <v>189</v>
      </c>
      <c r="C173" t="s">
        <v>11</v>
      </c>
      <c r="D173" t="s">
        <v>190</v>
      </c>
      <c r="E173">
        <v>4</v>
      </c>
    </row>
    <row r="174" spans="1:5" x14ac:dyDescent="0.2">
      <c r="A174" t="s">
        <v>184</v>
      </c>
      <c r="B174" t="s">
        <v>189</v>
      </c>
      <c r="C174" t="s">
        <v>11</v>
      </c>
      <c r="D174" t="s">
        <v>190</v>
      </c>
      <c r="E174">
        <v>4</v>
      </c>
    </row>
    <row r="175" spans="1:5" x14ac:dyDescent="0.2">
      <c r="A175" t="s">
        <v>184</v>
      </c>
      <c r="B175" t="s">
        <v>191</v>
      </c>
      <c r="C175" t="s">
        <v>11</v>
      </c>
      <c r="D175" t="s">
        <v>192</v>
      </c>
      <c r="E175">
        <v>3</v>
      </c>
    </row>
    <row r="176" spans="1:5" x14ac:dyDescent="0.2">
      <c r="A176" t="s">
        <v>184</v>
      </c>
      <c r="B176" t="s">
        <v>193</v>
      </c>
      <c r="C176" t="s">
        <v>11</v>
      </c>
      <c r="D176" t="s">
        <v>194</v>
      </c>
      <c r="E176">
        <v>4</v>
      </c>
    </row>
    <row r="177" spans="1:5" x14ac:dyDescent="0.2">
      <c r="A177" t="s">
        <v>184</v>
      </c>
      <c r="B177" t="s">
        <v>195</v>
      </c>
      <c r="C177" t="s">
        <v>11</v>
      </c>
      <c r="D177" t="s">
        <v>181</v>
      </c>
      <c r="E177">
        <v>4</v>
      </c>
    </row>
    <row r="178" spans="1:5" x14ac:dyDescent="0.2">
      <c r="A178" t="s">
        <v>196</v>
      </c>
      <c r="B178" t="s">
        <v>197</v>
      </c>
      <c r="C178" t="s">
        <v>11</v>
      </c>
      <c r="D178" t="s">
        <v>198</v>
      </c>
      <c r="E178">
        <v>2</v>
      </c>
    </row>
    <row r="179" spans="1:5" x14ac:dyDescent="0.2">
      <c r="A179" t="s">
        <v>196</v>
      </c>
      <c r="B179" t="s">
        <v>199</v>
      </c>
      <c r="C179" t="s">
        <v>47</v>
      </c>
      <c r="D179" t="s">
        <v>200</v>
      </c>
      <c r="E179">
        <v>4</v>
      </c>
    </row>
    <row r="180" spans="1:5" x14ac:dyDescent="0.2">
      <c r="A180" t="s">
        <v>201</v>
      </c>
      <c r="B180" t="s">
        <v>202</v>
      </c>
      <c r="C180" t="s">
        <v>47</v>
      </c>
      <c r="D180" t="s">
        <v>203</v>
      </c>
      <c r="E180">
        <v>4</v>
      </c>
    </row>
    <row r="181" spans="1:5" x14ac:dyDescent="0.2">
      <c r="A181" t="s">
        <v>204</v>
      </c>
      <c r="B181" t="s">
        <v>205</v>
      </c>
      <c r="C181" t="s">
        <v>11</v>
      </c>
      <c r="D181" t="s">
        <v>206</v>
      </c>
      <c r="E181">
        <v>2</v>
      </c>
    </row>
    <row r="182" spans="1:5" x14ac:dyDescent="0.2">
      <c r="A182" t="s">
        <v>204</v>
      </c>
      <c r="B182" t="s">
        <v>207</v>
      </c>
      <c r="C182" t="s">
        <v>11</v>
      </c>
      <c r="D182" t="s">
        <v>206</v>
      </c>
      <c r="E182">
        <v>3</v>
      </c>
    </row>
    <row r="183" spans="1:5" x14ac:dyDescent="0.2">
      <c r="A183" t="s">
        <v>204</v>
      </c>
      <c r="B183" t="s">
        <v>207</v>
      </c>
      <c r="C183" t="s">
        <v>11</v>
      </c>
      <c r="D183" t="s">
        <v>206</v>
      </c>
      <c r="E183">
        <v>3</v>
      </c>
    </row>
    <row r="184" spans="1:5" x14ac:dyDescent="0.2">
      <c r="A184" t="s">
        <v>204</v>
      </c>
      <c r="B184" t="s">
        <v>207</v>
      </c>
      <c r="C184" t="s">
        <v>11</v>
      </c>
      <c r="D184" t="s">
        <v>206</v>
      </c>
      <c r="E184">
        <v>3</v>
      </c>
    </row>
    <row r="185" spans="1:5" x14ac:dyDescent="0.2">
      <c r="A185" t="s">
        <v>204</v>
      </c>
      <c r="B185" t="s">
        <v>207</v>
      </c>
      <c r="C185" t="s">
        <v>11</v>
      </c>
      <c r="D185" t="s">
        <v>206</v>
      </c>
      <c r="E185">
        <v>3</v>
      </c>
    </row>
    <row r="186" spans="1:5" x14ac:dyDescent="0.2">
      <c r="A186" t="s">
        <v>204</v>
      </c>
      <c r="B186" t="s">
        <v>207</v>
      </c>
      <c r="C186" t="s">
        <v>11</v>
      </c>
      <c r="D186" t="s">
        <v>206</v>
      </c>
      <c r="E186">
        <v>3</v>
      </c>
    </row>
    <row r="187" spans="1:5" x14ac:dyDescent="0.2">
      <c r="A187" t="s">
        <v>204</v>
      </c>
      <c r="B187" t="s">
        <v>208</v>
      </c>
      <c r="C187" t="s">
        <v>11</v>
      </c>
      <c r="D187" t="s">
        <v>209</v>
      </c>
      <c r="E187">
        <v>4</v>
      </c>
    </row>
    <row r="188" spans="1:5" x14ac:dyDescent="0.2">
      <c r="A188" t="s">
        <v>204</v>
      </c>
      <c r="B188" t="s">
        <v>210</v>
      </c>
      <c r="C188" t="s">
        <v>11</v>
      </c>
      <c r="D188" t="s">
        <v>203</v>
      </c>
      <c r="E188">
        <v>4</v>
      </c>
    </row>
    <row r="189" spans="1:5" x14ac:dyDescent="0.2">
      <c r="A189" t="s">
        <v>211</v>
      </c>
      <c r="B189" t="s">
        <v>212</v>
      </c>
      <c r="C189" t="s">
        <v>11</v>
      </c>
      <c r="D189" t="s">
        <v>213</v>
      </c>
      <c r="E189">
        <v>4</v>
      </c>
    </row>
    <row r="190" spans="1:5" x14ac:dyDescent="0.2">
      <c r="A190" t="s">
        <v>211</v>
      </c>
      <c r="B190" t="s">
        <v>212</v>
      </c>
      <c r="C190" t="s">
        <v>11</v>
      </c>
      <c r="D190" t="s">
        <v>213</v>
      </c>
      <c r="E190">
        <v>4</v>
      </c>
    </row>
    <row r="191" spans="1:5" x14ac:dyDescent="0.2">
      <c r="A191" t="s">
        <v>211</v>
      </c>
      <c r="B191" t="s">
        <v>214</v>
      </c>
      <c r="C191" t="s">
        <v>11</v>
      </c>
      <c r="D191" t="s">
        <v>215</v>
      </c>
      <c r="E191">
        <v>3</v>
      </c>
    </row>
    <row r="192" spans="1:5" x14ac:dyDescent="0.2">
      <c r="A192" t="s">
        <v>211</v>
      </c>
      <c r="B192" t="s">
        <v>214</v>
      </c>
      <c r="C192" t="s">
        <v>11</v>
      </c>
      <c r="D192" t="s">
        <v>215</v>
      </c>
      <c r="E192">
        <v>3</v>
      </c>
    </row>
    <row r="193" spans="1:5" x14ac:dyDescent="0.2">
      <c r="A193" t="s">
        <v>211</v>
      </c>
      <c r="B193" t="s">
        <v>216</v>
      </c>
      <c r="C193" t="s">
        <v>11</v>
      </c>
      <c r="D193" t="s">
        <v>215</v>
      </c>
      <c r="E193">
        <v>3</v>
      </c>
    </row>
    <row r="194" spans="1:5" x14ac:dyDescent="0.2">
      <c r="A194" t="s">
        <v>211</v>
      </c>
      <c r="B194" t="s">
        <v>217</v>
      </c>
      <c r="C194" t="s">
        <v>11</v>
      </c>
      <c r="D194" t="s">
        <v>215</v>
      </c>
      <c r="E194">
        <v>2</v>
      </c>
    </row>
    <row r="195" spans="1:5" x14ac:dyDescent="0.2">
      <c r="A195" t="s">
        <v>211</v>
      </c>
      <c r="B195" t="s">
        <v>218</v>
      </c>
      <c r="C195" t="s">
        <v>47</v>
      </c>
      <c r="D195" t="s">
        <v>219</v>
      </c>
      <c r="E195">
        <v>3</v>
      </c>
    </row>
    <row r="196" spans="1:5" x14ac:dyDescent="0.2">
      <c r="A196" t="s">
        <v>211</v>
      </c>
      <c r="B196" t="s">
        <v>220</v>
      </c>
      <c r="C196" t="s">
        <v>11</v>
      </c>
      <c r="D196" t="s">
        <v>51</v>
      </c>
      <c r="E196">
        <v>3</v>
      </c>
    </row>
    <row r="197" spans="1:5" x14ac:dyDescent="0.2">
      <c r="A197" t="s">
        <v>221</v>
      </c>
      <c r="B197" t="s">
        <v>222</v>
      </c>
      <c r="C197" t="s">
        <v>47</v>
      </c>
      <c r="D197" t="s">
        <v>190</v>
      </c>
      <c r="E197">
        <v>4</v>
      </c>
    </row>
    <row r="198" spans="1:5" x14ac:dyDescent="0.2">
      <c r="A198" t="s">
        <v>221</v>
      </c>
      <c r="B198" t="s">
        <v>222</v>
      </c>
      <c r="C198" t="s">
        <v>47</v>
      </c>
      <c r="D198" t="s">
        <v>190</v>
      </c>
      <c r="E198">
        <v>4</v>
      </c>
    </row>
    <row r="199" spans="1:5" x14ac:dyDescent="0.2">
      <c r="A199" t="s">
        <v>221</v>
      </c>
      <c r="B199" t="s">
        <v>222</v>
      </c>
      <c r="C199" t="s">
        <v>47</v>
      </c>
      <c r="D199" t="s">
        <v>190</v>
      </c>
      <c r="E199">
        <v>4</v>
      </c>
    </row>
    <row r="200" spans="1:5" x14ac:dyDescent="0.2">
      <c r="A200" t="s">
        <v>221</v>
      </c>
      <c r="B200" t="s">
        <v>223</v>
      </c>
      <c r="C200" t="s">
        <v>11</v>
      </c>
      <c r="D200" t="s">
        <v>224</v>
      </c>
      <c r="E200">
        <v>3</v>
      </c>
    </row>
    <row r="201" spans="1:5" x14ac:dyDescent="0.2">
      <c r="A201" t="s">
        <v>225</v>
      </c>
      <c r="B201" t="s">
        <v>226</v>
      </c>
      <c r="C201" t="s">
        <v>11</v>
      </c>
      <c r="D201" t="s">
        <v>190</v>
      </c>
      <c r="E201">
        <v>4</v>
      </c>
    </row>
    <row r="202" spans="1:5" x14ac:dyDescent="0.2">
      <c r="A202" t="s">
        <v>225</v>
      </c>
      <c r="B202" t="s">
        <v>227</v>
      </c>
      <c r="C202" t="s">
        <v>11</v>
      </c>
      <c r="D202" t="s">
        <v>228</v>
      </c>
      <c r="E202">
        <v>4</v>
      </c>
    </row>
    <row r="203" spans="1:5" x14ac:dyDescent="0.2">
      <c r="A203" t="s">
        <v>229</v>
      </c>
      <c r="B203" t="s">
        <v>230</v>
      </c>
      <c r="C203" t="s">
        <v>11</v>
      </c>
      <c r="D203" t="s">
        <v>231</v>
      </c>
      <c r="E203">
        <v>4</v>
      </c>
    </row>
    <row r="204" spans="1:5" x14ac:dyDescent="0.2">
      <c r="A204" t="s">
        <v>229</v>
      </c>
      <c r="B204" t="s">
        <v>230</v>
      </c>
      <c r="C204" t="s">
        <v>11</v>
      </c>
      <c r="D204" t="s">
        <v>231</v>
      </c>
      <c r="E204">
        <v>4</v>
      </c>
    </row>
    <row r="205" spans="1:5" x14ac:dyDescent="0.2">
      <c r="A205" t="s">
        <v>229</v>
      </c>
      <c r="B205" t="s">
        <v>230</v>
      </c>
      <c r="C205" t="s">
        <v>11</v>
      </c>
      <c r="D205" t="s">
        <v>231</v>
      </c>
      <c r="E205">
        <v>4</v>
      </c>
    </row>
    <row r="206" spans="1:5" x14ac:dyDescent="0.2">
      <c r="A206" t="s">
        <v>229</v>
      </c>
      <c r="B206" t="s">
        <v>232</v>
      </c>
      <c r="C206" t="s">
        <v>11</v>
      </c>
      <c r="D206" t="s">
        <v>233</v>
      </c>
      <c r="E206">
        <v>2</v>
      </c>
    </row>
    <row r="207" spans="1:5" x14ac:dyDescent="0.2">
      <c r="A207" t="s">
        <v>234</v>
      </c>
      <c r="B207" t="s">
        <v>235</v>
      </c>
      <c r="C207" t="s">
        <v>11</v>
      </c>
      <c r="D207" t="s">
        <v>236</v>
      </c>
      <c r="E207">
        <v>4</v>
      </c>
    </row>
    <row r="208" spans="1:5" x14ac:dyDescent="0.2">
      <c r="A208" t="s">
        <v>234</v>
      </c>
      <c r="B208" t="s">
        <v>235</v>
      </c>
      <c r="C208" t="s">
        <v>11</v>
      </c>
      <c r="D208" t="s">
        <v>236</v>
      </c>
      <c r="E208">
        <v>4</v>
      </c>
    </row>
    <row r="209" spans="1:5" x14ac:dyDescent="0.2">
      <c r="A209" t="s">
        <v>234</v>
      </c>
      <c r="B209" t="s">
        <v>235</v>
      </c>
      <c r="C209" t="s">
        <v>11</v>
      </c>
      <c r="D209" t="s">
        <v>236</v>
      </c>
      <c r="E209">
        <v>4</v>
      </c>
    </row>
    <row r="210" spans="1:5" x14ac:dyDescent="0.2">
      <c r="A210" t="s">
        <v>234</v>
      </c>
      <c r="B210" t="s">
        <v>235</v>
      </c>
      <c r="C210" t="s">
        <v>11</v>
      </c>
      <c r="D210" t="s">
        <v>236</v>
      </c>
      <c r="E210">
        <v>4</v>
      </c>
    </row>
    <row r="211" spans="1:5" x14ac:dyDescent="0.2">
      <c r="A211" t="s">
        <v>234</v>
      </c>
      <c r="B211" t="s">
        <v>235</v>
      </c>
      <c r="C211" t="s">
        <v>11</v>
      </c>
      <c r="D211" t="s">
        <v>236</v>
      </c>
      <c r="E211">
        <v>4</v>
      </c>
    </row>
    <row r="212" spans="1:5" x14ac:dyDescent="0.2">
      <c r="A212" t="s">
        <v>237</v>
      </c>
      <c r="B212" t="s">
        <v>238</v>
      </c>
      <c r="C212" t="s">
        <v>11</v>
      </c>
      <c r="D212" t="s">
        <v>239</v>
      </c>
      <c r="E212">
        <v>3</v>
      </c>
    </row>
    <row r="213" spans="1:5" x14ac:dyDescent="0.2">
      <c r="A213" t="s">
        <v>237</v>
      </c>
      <c r="B213" t="s">
        <v>240</v>
      </c>
      <c r="C213" t="s">
        <v>11</v>
      </c>
      <c r="D213" t="s">
        <v>241</v>
      </c>
      <c r="E213">
        <v>2</v>
      </c>
    </row>
    <row r="214" spans="1:5" x14ac:dyDescent="0.2">
      <c r="A214" t="s">
        <v>237</v>
      </c>
      <c r="B214" t="s">
        <v>240</v>
      </c>
      <c r="C214" t="s">
        <v>11</v>
      </c>
      <c r="D214" t="s">
        <v>241</v>
      </c>
      <c r="E214">
        <v>2</v>
      </c>
    </row>
    <row r="215" spans="1:5" x14ac:dyDescent="0.2">
      <c r="A215" t="s">
        <v>237</v>
      </c>
      <c r="B215" t="s">
        <v>240</v>
      </c>
      <c r="C215" t="s">
        <v>11</v>
      </c>
      <c r="D215" t="s">
        <v>241</v>
      </c>
      <c r="E215">
        <v>2</v>
      </c>
    </row>
    <row r="216" spans="1:5" x14ac:dyDescent="0.2">
      <c r="A216" t="s">
        <v>237</v>
      </c>
      <c r="B216" t="s">
        <v>242</v>
      </c>
      <c r="C216" t="s">
        <v>11</v>
      </c>
      <c r="D216" t="s">
        <v>243</v>
      </c>
      <c r="E216">
        <v>2</v>
      </c>
    </row>
    <row r="217" spans="1:5" x14ac:dyDescent="0.2">
      <c r="A217" t="s">
        <v>237</v>
      </c>
      <c r="B217" t="s">
        <v>244</v>
      </c>
      <c r="C217" t="s">
        <v>11</v>
      </c>
      <c r="D217" t="s">
        <v>48</v>
      </c>
      <c r="E217">
        <v>3</v>
      </c>
    </row>
    <row r="218" spans="1:5" x14ac:dyDescent="0.2">
      <c r="A218" t="s">
        <v>237</v>
      </c>
      <c r="B218" t="s">
        <v>245</v>
      </c>
      <c r="C218" t="s">
        <v>11</v>
      </c>
      <c r="D218" t="s">
        <v>246</v>
      </c>
      <c r="E218">
        <v>2</v>
      </c>
    </row>
    <row r="219" spans="1:5" x14ac:dyDescent="0.2">
      <c r="A219" t="s">
        <v>247</v>
      </c>
      <c r="B219" t="s">
        <v>248</v>
      </c>
      <c r="C219" t="s">
        <v>8</v>
      </c>
      <c r="D219" t="s">
        <v>249</v>
      </c>
      <c r="E219">
        <v>3</v>
      </c>
    </row>
    <row r="220" spans="1:5" x14ac:dyDescent="0.2">
      <c r="A220" t="s">
        <v>247</v>
      </c>
      <c r="B220" t="s">
        <v>248</v>
      </c>
      <c r="C220" t="s">
        <v>8</v>
      </c>
      <c r="D220" t="s">
        <v>249</v>
      </c>
      <c r="E220">
        <v>3</v>
      </c>
    </row>
    <row r="221" spans="1:5" x14ac:dyDescent="0.2">
      <c r="A221" t="s">
        <v>247</v>
      </c>
      <c r="B221" t="s">
        <v>248</v>
      </c>
      <c r="C221" t="s">
        <v>8</v>
      </c>
      <c r="D221" t="s">
        <v>249</v>
      </c>
      <c r="E221">
        <v>3</v>
      </c>
    </row>
    <row r="222" spans="1:5" x14ac:dyDescent="0.2">
      <c r="A222" t="s">
        <v>247</v>
      </c>
      <c r="B222" t="s">
        <v>248</v>
      </c>
      <c r="C222" t="s">
        <v>8</v>
      </c>
      <c r="D222" t="s">
        <v>249</v>
      </c>
      <c r="E222">
        <v>3</v>
      </c>
    </row>
    <row r="223" spans="1:5" x14ac:dyDescent="0.2">
      <c r="A223" t="s">
        <v>247</v>
      </c>
      <c r="B223" t="s">
        <v>248</v>
      </c>
      <c r="C223" t="s">
        <v>8</v>
      </c>
      <c r="D223" t="s">
        <v>249</v>
      </c>
      <c r="E223">
        <v>3</v>
      </c>
    </row>
    <row r="224" spans="1:5" x14ac:dyDescent="0.2">
      <c r="A224" t="s">
        <v>247</v>
      </c>
      <c r="B224" t="s">
        <v>248</v>
      </c>
      <c r="C224" t="s">
        <v>8</v>
      </c>
      <c r="D224" t="s">
        <v>249</v>
      </c>
      <c r="E224">
        <v>3</v>
      </c>
    </row>
    <row r="225" spans="1:6" x14ac:dyDescent="0.2">
      <c r="A225" t="s">
        <v>247</v>
      </c>
      <c r="B225" t="s">
        <v>248</v>
      </c>
      <c r="C225" t="s">
        <v>8</v>
      </c>
      <c r="D225" t="s">
        <v>249</v>
      </c>
      <c r="E225">
        <v>3</v>
      </c>
    </row>
    <row r="226" spans="1:6" x14ac:dyDescent="0.2">
      <c r="A226" t="s">
        <v>247</v>
      </c>
      <c r="B226" t="s">
        <v>248</v>
      </c>
      <c r="C226" t="s">
        <v>8</v>
      </c>
      <c r="D226" t="s">
        <v>249</v>
      </c>
      <c r="E226">
        <v>3</v>
      </c>
    </row>
    <row r="227" spans="1:6" x14ac:dyDescent="0.2">
      <c r="A227" t="s">
        <v>247</v>
      </c>
      <c r="B227" t="s">
        <v>250</v>
      </c>
      <c r="C227" t="s">
        <v>11</v>
      </c>
      <c r="D227" t="s">
        <v>251</v>
      </c>
      <c r="E227">
        <v>4</v>
      </c>
      <c r="F227" t="s">
        <v>252</v>
      </c>
    </row>
    <row r="228" spans="1:6" x14ac:dyDescent="0.2">
      <c r="A228" t="s">
        <v>247</v>
      </c>
      <c r="B228" t="s">
        <v>253</v>
      </c>
      <c r="C228" t="s">
        <v>11</v>
      </c>
      <c r="D228" t="s">
        <v>254</v>
      </c>
      <c r="E228">
        <v>2</v>
      </c>
    </row>
    <row r="229" spans="1:6" x14ac:dyDescent="0.2">
      <c r="A229" t="s">
        <v>255</v>
      </c>
      <c r="B229" t="s">
        <v>256</v>
      </c>
      <c r="C229" t="s">
        <v>11</v>
      </c>
      <c r="D229" t="s">
        <v>257</v>
      </c>
      <c r="E229">
        <v>2</v>
      </c>
    </row>
    <row r="230" spans="1:6" x14ac:dyDescent="0.2">
      <c r="A230" t="s">
        <v>255</v>
      </c>
      <c r="B230" t="s">
        <v>258</v>
      </c>
      <c r="C230" t="s">
        <v>47</v>
      </c>
      <c r="D230" t="s">
        <v>257</v>
      </c>
      <c r="E230">
        <v>4</v>
      </c>
    </row>
    <row r="231" spans="1:6" x14ac:dyDescent="0.2">
      <c r="A231" t="s">
        <v>255</v>
      </c>
      <c r="B231" t="s">
        <v>259</v>
      </c>
      <c r="C231" t="s">
        <v>11</v>
      </c>
      <c r="D231" t="s">
        <v>257</v>
      </c>
      <c r="E231">
        <v>4</v>
      </c>
    </row>
    <row r="232" spans="1:6" x14ac:dyDescent="0.2">
      <c r="A232" t="s">
        <v>255</v>
      </c>
      <c r="B232" t="s">
        <v>260</v>
      </c>
      <c r="C232" t="s">
        <v>8</v>
      </c>
      <c r="D232" t="s">
        <v>261</v>
      </c>
      <c r="E232">
        <v>4</v>
      </c>
    </row>
    <row r="233" spans="1:6" x14ac:dyDescent="0.2">
      <c r="A233" t="s">
        <v>262</v>
      </c>
      <c r="B233" t="s">
        <v>263</v>
      </c>
      <c r="C233" t="s">
        <v>47</v>
      </c>
      <c r="D233" t="s">
        <v>264</v>
      </c>
      <c r="E233">
        <v>3</v>
      </c>
    </row>
    <row r="234" spans="1:6" x14ac:dyDescent="0.2">
      <c r="A234" t="s">
        <v>262</v>
      </c>
      <c r="B234" t="s">
        <v>265</v>
      </c>
      <c r="C234" t="s">
        <v>11</v>
      </c>
      <c r="D234" t="s">
        <v>266</v>
      </c>
      <c r="E234">
        <v>3</v>
      </c>
    </row>
    <row r="235" spans="1:6" x14ac:dyDescent="0.2">
      <c r="A235" t="s">
        <v>262</v>
      </c>
      <c r="B235" t="s">
        <v>267</v>
      </c>
      <c r="C235" t="s">
        <v>11</v>
      </c>
      <c r="D235" t="s">
        <v>268</v>
      </c>
      <c r="E235">
        <v>4</v>
      </c>
    </row>
    <row r="236" spans="1:6" x14ac:dyDescent="0.2">
      <c r="A236" t="s">
        <v>262</v>
      </c>
      <c r="B236" t="s">
        <v>260</v>
      </c>
      <c r="C236" t="s">
        <v>8</v>
      </c>
      <c r="D236" t="s">
        <v>261</v>
      </c>
      <c r="E236">
        <v>4</v>
      </c>
    </row>
    <row r="237" spans="1:6" x14ac:dyDescent="0.2">
      <c r="A237" t="s">
        <v>269</v>
      </c>
      <c r="B237" t="s">
        <v>270</v>
      </c>
      <c r="C237" t="s">
        <v>47</v>
      </c>
      <c r="D237" t="s">
        <v>271</v>
      </c>
      <c r="E237">
        <v>4</v>
      </c>
    </row>
    <row r="238" spans="1:6" x14ac:dyDescent="0.2">
      <c r="A238" t="s">
        <v>269</v>
      </c>
      <c r="B238" t="s">
        <v>272</v>
      </c>
      <c r="C238" t="s">
        <v>11</v>
      </c>
      <c r="D238" t="s">
        <v>273</v>
      </c>
      <c r="E238">
        <v>4</v>
      </c>
    </row>
    <row r="239" spans="1:6" x14ac:dyDescent="0.2">
      <c r="A239" t="s">
        <v>269</v>
      </c>
      <c r="B239" t="s">
        <v>274</v>
      </c>
      <c r="C239" t="s">
        <v>11</v>
      </c>
      <c r="D239" t="s">
        <v>275</v>
      </c>
      <c r="E239">
        <v>4</v>
      </c>
    </row>
    <row r="240" spans="1:6" x14ac:dyDescent="0.2">
      <c r="A240" t="s">
        <v>276</v>
      </c>
      <c r="B240" t="s">
        <v>277</v>
      </c>
      <c r="C240" t="s">
        <v>11</v>
      </c>
      <c r="D240" t="s">
        <v>278</v>
      </c>
      <c r="E240">
        <v>3</v>
      </c>
    </row>
    <row r="241" spans="1:6" x14ac:dyDescent="0.2">
      <c r="A241" t="s">
        <v>276</v>
      </c>
      <c r="B241" t="s">
        <v>279</v>
      </c>
      <c r="C241" t="s">
        <v>11</v>
      </c>
      <c r="D241" t="s">
        <v>33</v>
      </c>
      <c r="E241">
        <v>3</v>
      </c>
    </row>
    <row r="242" spans="1:6" x14ac:dyDescent="0.2">
      <c r="A242" t="s">
        <v>280</v>
      </c>
      <c r="B242" t="s">
        <v>281</v>
      </c>
      <c r="C242" t="s">
        <v>11</v>
      </c>
      <c r="D242" t="s">
        <v>282</v>
      </c>
      <c r="E242">
        <v>2</v>
      </c>
    </row>
    <row r="243" spans="1:6" x14ac:dyDescent="0.2">
      <c r="A243" t="s">
        <v>280</v>
      </c>
      <c r="B243" t="s">
        <v>283</v>
      </c>
      <c r="C243" t="s">
        <v>11</v>
      </c>
      <c r="D243" t="s">
        <v>268</v>
      </c>
      <c r="E243">
        <v>4</v>
      </c>
    </row>
    <row r="244" spans="1:6" x14ac:dyDescent="0.2">
      <c r="A244" t="s">
        <v>280</v>
      </c>
      <c r="B244" t="s">
        <v>284</v>
      </c>
      <c r="C244" t="s">
        <v>8</v>
      </c>
      <c r="D244" t="s">
        <v>261</v>
      </c>
      <c r="E244">
        <v>4</v>
      </c>
    </row>
    <row r="245" spans="1:6" x14ac:dyDescent="0.2">
      <c r="A245" t="s">
        <v>285</v>
      </c>
      <c r="B245" t="s">
        <v>286</v>
      </c>
      <c r="C245" t="s">
        <v>11</v>
      </c>
      <c r="D245" t="s">
        <v>287</v>
      </c>
      <c r="E245">
        <v>4</v>
      </c>
    </row>
    <row r="246" spans="1:6" x14ac:dyDescent="0.2">
      <c r="A246" t="s">
        <v>285</v>
      </c>
      <c r="B246" t="s">
        <v>288</v>
      </c>
      <c r="C246" t="s">
        <v>8</v>
      </c>
      <c r="D246" t="s">
        <v>289</v>
      </c>
      <c r="E246">
        <v>3</v>
      </c>
    </row>
    <row r="247" spans="1:6" x14ac:dyDescent="0.2">
      <c r="A247" t="s">
        <v>290</v>
      </c>
      <c r="B247" t="s">
        <v>291</v>
      </c>
      <c r="C247" t="s">
        <v>11</v>
      </c>
      <c r="D247" t="s">
        <v>292</v>
      </c>
      <c r="E247">
        <v>3</v>
      </c>
    </row>
    <row r="248" spans="1:6" x14ac:dyDescent="0.2">
      <c r="A248" t="s">
        <v>290</v>
      </c>
      <c r="B248" t="s">
        <v>293</v>
      </c>
      <c r="C248" t="s">
        <v>11</v>
      </c>
      <c r="D248" t="s">
        <v>292</v>
      </c>
      <c r="E248">
        <v>4</v>
      </c>
    </row>
    <row r="249" spans="1:6" x14ac:dyDescent="0.2">
      <c r="A249" t="s">
        <v>290</v>
      </c>
      <c r="B249" t="s">
        <v>294</v>
      </c>
      <c r="C249" t="s">
        <v>11</v>
      </c>
      <c r="D249" t="s">
        <v>295</v>
      </c>
      <c r="E249">
        <v>4</v>
      </c>
    </row>
    <row r="250" spans="1:6" x14ac:dyDescent="0.2">
      <c r="A250" t="s">
        <v>290</v>
      </c>
      <c r="B250" t="s">
        <v>296</v>
      </c>
      <c r="C250" t="s">
        <v>11</v>
      </c>
      <c r="D250" t="s">
        <v>297</v>
      </c>
      <c r="E250">
        <v>4</v>
      </c>
    </row>
    <row r="251" spans="1:6" x14ac:dyDescent="0.2">
      <c r="A251" t="s">
        <v>290</v>
      </c>
      <c r="B251" t="s">
        <v>298</v>
      </c>
      <c r="C251" t="s">
        <v>11</v>
      </c>
      <c r="D251" t="s">
        <v>48</v>
      </c>
      <c r="E251">
        <v>4</v>
      </c>
    </row>
    <row r="252" spans="1:6" x14ac:dyDescent="0.2">
      <c r="A252" t="s">
        <v>299</v>
      </c>
      <c r="B252" t="s">
        <v>300</v>
      </c>
      <c r="C252" t="s">
        <v>11</v>
      </c>
      <c r="D252" t="s">
        <v>287</v>
      </c>
      <c r="E252">
        <v>5</v>
      </c>
    </row>
    <row r="253" spans="1:6" x14ac:dyDescent="0.2">
      <c r="A253" t="s">
        <v>299</v>
      </c>
      <c r="B253" t="s">
        <v>301</v>
      </c>
      <c r="C253" t="s">
        <v>11</v>
      </c>
      <c r="D253" t="s">
        <v>287</v>
      </c>
      <c r="E253">
        <v>4</v>
      </c>
    </row>
    <row r="254" spans="1:6" x14ac:dyDescent="0.2">
      <c r="A254" t="s">
        <v>299</v>
      </c>
      <c r="B254" t="s">
        <v>302</v>
      </c>
      <c r="C254" t="s">
        <v>11</v>
      </c>
      <c r="D254" t="s">
        <v>287</v>
      </c>
      <c r="E254">
        <v>4</v>
      </c>
    </row>
    <row r="255" spans="1:6" x14ac:dyDescent="0.2">
      <c r="A255" t="s">
        <v>299</v>
      </c>
      <c r="B255" t="s">
        <v>303</v>
      </c>
      <c r="C255" t="s">
        <v>11</v>
      </c>
      <c r="D255" t="s">
        <v>43</v>
      </c>
      <c r="E255">
        <v>2</v>
      </c>
      <c r="F255" t="s">
        <v>44</v>
      </c>
    </row>
    <row r="256" spans="1:6" x14ac:dyDescent="0.2">
      <c r="A256" t="s">
        <v>304</v>
      </c>
      <c r="B256" t="s">
        <v>305</v>
      </c>
      <c r="C256" t="s">
        <v>8</v>
      </c>
      <c r="D256" t="s">
        <v>19</v>
      </c>
      <c r="E256">
        <v>3</v>
      </c>
    </row>
    <row r="257" spans="1:6" x14ac:dyDescent="0.2">
      <c r="A257" t="s">
        <v>304</v>
      </c>
      <c r="B257" t="s">
        <v>306</v>
      </c>
      <c r="C257" t="s">
        <v>11</v>
      </c>
      <c r="D257" t="s">
        <v>307</v>
      </c>
      <c r="E257">
        <v>2</v>
      </c>
    </row>
    <row r="258" spans="1:6" x14ac:dyDescent="0.2">
      <c r="A258" t="s">
        <v>308</v>
      </c>
      <c r="B258" t="s">
        <v>309</v>
      </c>
      <c r="C258" t="s">
        <v>11</v>
      </c>
      <c r="D258" t="s">
        <v>310</v>
      </c>
      <c r="E258">
        <v>3</v>
      </c>
      <c r="F258" t="s">
        <v>159</v>
      </c>
    </row>
    <row r="259" spans="1:6" x14ac:dyDescent="0.2">
      <c r="A259" t="s">
        <v>308</v>
      </c>
      <c r="B259" t="s">
        <v>309</v>
      </c>
      <c r="C259" t="s">
        <v>11</v>
      </c>
      <c r="D259" t="s">
        <v>310</v>
      </c>
      <c r="E259">
        <v>3</v>
      </c>
      <c r="F259" t="s">
        <v>159</v>
      </c>
    </row>
    <row r="260" spans="1:6" x14ac:dyDescent="0.2">
      <c r="A260" t="s">
        <v>308</v>
      </c>
      <c r="B260" t="s">
        <v>309</v>
      </c>
      <c r="C260" t="s">
        <v>11</v>
      </c>
      <c r="D260" t="s">
        <v>310</v>
      </c>
      <c r="E260">
        <v>3</v>
      </c>
      <c r="F260" t="s">
        <v>159</v>
      </c>
    </row>
    <row r="261" spans="1:6" x14ac:dyDescent="0.2">
      <c r="A261" t="s">
        <v>308</v>
      </c>
      <c r="B261" t="s">
        <v>309</v>
      </c>
      <c r="C261" t="s">
        <v>11</v>
      </c>
      <c r="D261" t="s">
        <v>310</v>
      </c>
      <c r="E261">
        <v>3</v>
      </c>
      <c r="F261" t="s">
        <v>159</v>
      </c>
    </row>
    <row r="262" spans="1:6" x14ac:dyDescent="0.2">
      <c r="A262" t="s">
        <v>311</v>
      </c>
      <c r="B262" t="s">
        <v>312</v>
      </c>
      <c r="C262" t="s">
        <v>47</v>
      </c>
      <c r="D262" t="s">
        <v>61</v>
      </c>
      <c r="E262">
        <v>4</v>
      </c>
    </row>
    <row r="263" spans="1:6" x14ac:dyDescent="0.2">
      <c r="A263" t="s">
        <v>311</v>
      </c>
      <c r="B263" t="s">
        <v>312</v>
      </c>
      <c r="C263" t="s">
        <v>47</v>
      </c>
      <c r="D263" t="s">
        <v>61</v>
      </c>
      <c r="E263">
        <v>4</v>
      </c>
    </row>
    <row r="264" spans="1:6" x14ac:dyDescent="0.2">
      <c r="A264" t="s">
        <v>311</v>
      </c>
      <c r="B264" t="s">
        <v>312</v>
      </c>
      <c r="C264" t="s">
        <v>47</v>
      </c>
      <c r="D264" t="s">
        <v>61</v>
      </c>
      <c r="E264">
        <v>4</v>
      </c>
    </row>
    <row r="265" spans="1:6" x14ac:dyDescent="0.2">
      <c r="A265" t="s">
        <v>311</v>
      </c>
      <c r="B265" t="s">
        <v>312</v>
      </c>
      <c r="C265" t="s">
        <v>47</v>
      </c>
      <c r="D265" t="s">
        <v>61</v>
      </c>
      <c r="E265">
        <v>4</v>
      </c>
    </row>
    <row r="266" spans="1:6" x14ac:dyDescent="0.2">
      <c r="A266" t="s">
        <v>311</v>
      </c>
      <c r="B266" t="s">
        <v>313</v>
      </c>
      <c r="C266" t="s">
        <v>47</v>
      </c>
      <c r="D266" t="s">
        <v>92</v>
      </c>
      <c r="E266">
        <v>4</v>
      </c>
    </row>
    <row r="267" spans="1:6" x14ac:dyDescent="0.2">
      <c r="A267" t="s">
        <v>311</v>
      </c>
      <c r="B267" t="s">
        <v>314</v>
      </c>
      <c r="C267" t="s">
        <v>11</v>
      </c>
      <c r="D267" t="s">
        <v>315</v>
      </c>
      <c r="E267">
        <v>4</v>
      </c>
    </row>
    <row r="268" spans="1:6" x14ac:dyDescent="0.2">
      <c r="A268" t="s">
        <v>316</v>
      </c>
      <c r="B268" t="s">
        <v>317</v>
      </c>
      <c r="C268" t="s">
        <v>11</v>
      </c>
      <c r="D268" t="s">
        <v>154</v>
      </c>
      <c r="E268">
        <v>2</v>
      </c>
    </row>
    <row r="269" spans="1:6" x14ac:dyDescent="0.2">
      <c r="A269" t="s">
        <v>316</v>
      </c>
      <c r="B269" t="s">
        <v>317</v>
      </c>
      <c r="C269" t="s">
        <v>11</v>
      </c>
      <c r="D269" t="s">
        <v>154</v>
      </c>
      <c r="E269">
        <v>2</v>
      </c>
    </row>
    <row r="270" spans="1:6" x14ac:dyDescent="0.2">
      <c r="A270" t="s">
        <v>316</v>
      </c>
      <c r="B270" t="s">
        <v>317</v>
      </c>
      <c r="C270" t="s">
        <v>11</v>
      </c>
      <c r="D270" t="s">
        <v>154</v>
      </c>
      <c r="E270">
        <v>2</v>
      </c>
    </row>
    <row r="271" spans="1:6" x14ac:dyDescent="0.2">
      <c r="A271" t="s">
        <v>318</v>
      </c>
      <c r="B271" t="s">
        <v>319</v>
      </c>
      <c r="C271" t="s">
        <v>11</v>
      </c>
      <c r="D271" t="s">
        <v>19</v>
      </c>
      <c r="E271">
        <v>4</v>
      </c>
    </row>
    <row r="272" spans="1:6" x14ac:dyDescent="0.2">
      <c r="A272" t="s">
        <v>318</v>
      </c>
      <c r="B272" t="s">
        <v>320</v>
      </c>
      <c r="C272" t="s">
        <v>11</v>
      </c>
      <c r="D272" t="s">
        <v>321</v>
      </c>
      <c r="E272">
        <v>4</v>
      </c>
    </row>
    <row r="273" spans="1:6" x14ac:dyDescent="0.2">
      <c r="A273" t="s">
        <v>318</v>
      </c>
      <c r="B273" t="s">
        <v>320</v>
      </c>
      <c r="C273" t="s">
        <v>11</v>
      </c>
      <c r="D273" t="s">
        <v>321</v>
      </c>
      <c r="E273">
        <v>4</v>
      </c>
    </row>
    <row r="274" spans="1:6" x14ac:dyDescent="0.2">
      <c r="A274" t="s">
        <v>318</v>
      </c>
      <c r="B274" t="s">
        <v>320</v>
      </c>
      <c r="C274" t="s">
        <v>11</v>
      </c>
      <c r="D274" t="s">
        <v>321</v>
      </c>
      <c r="E274">
        <v>4</v>
      </c>
    </row>
    <row r="275" spans="1:6" x14ac:dyDescent="0.2">
      <c r="A275" t="s">
        <v>318</v>
      </c>
      <c r="B275" t="s">
        <v>320</v>
      </c>
      <c r="C275" t="s">
        <v>11</v>
      </c>
      <c r="D275" t="s">
        <v>321</v>
      </c>
      <c r="E275">
        <v>4</v>
      </c>
    </row>
    <row r="276" spans="1:6" x14ac:dyDescent="0.2">
      <c r="A276" t="s">
        <v>318</v>
      </c>
      <c r="B276" t="s">
        <v>320</v>
      </c>
      <c r="C276" t="s">
        <v>11</v>
      </c>
      <c r="D276" t="s">
        <v>321</v>
      </c>
      <c r="E276">
        <v>4</v>
      </c>
    </row>
    <row r="277" spans="1:6" x14ac:dyDescent="0.2">
      <c r="A277" t="s">
        <v>318</v>
      </c>
      <c r="B277" t="s">
        <v>320</v>
      </c>
      <c r="C277" t="s">
        <v>11</v>
      </c>
      <c r="D277" t="s">
        <v>321</v>
      </c>
      <c r="E277">
        <v>4</v>
      </c>
    </row>
    <row r="278" spans="1:6" x14ac:dyDescent="0.2">
      <c r="A278" t="s">
        <v>318</v>
      </c>
      <c r="B278" t="s">
        <v>320</v>
      </c>
      <c r="C278" t="s">
        <v>11</v>
      </c>
      <c r="D278" t="s">
        <v>321</v>
      </c>
      <c r="E278">
        <v>4</v>
      </c>
    </row>
    <row r="279" spans="1:6" x14ac:dyDescent="0.2">
      <c r="A279" t="s">
        <v>318</v>
      </c>
      <c r="B279" t="s">
        <v>320</v>
      </c>
      <c r="C279" t="s">
        <v>11</v>
      </c>
      <c r="D279" t="s">
        <v>321</v>
      </c>
      <c r="E279">
        <v>4</v>
      </c>
    </row>
    <row r="280" spans="1:6" x14ac:dyDescent="0.2">
      <c r="A280" t="s">
        <v>318</v>
      </c>
      <c r="B280" t="s">
        <v>320</v>
      </c>
      <c r="C280" t="s">
        <v>11</v>
      </c>
      <c r="D280" t="s">
        <v>321</v>
      </c>
      <c r="E280">
        <v>4</v>
      </c>
    </row>
    <row r="281" spans="1:6" x14ac:dyDescent="0.2">
      <c r="A281" t="s">
        <v>318</v>
      </c>
      <c r="B281" t="s">
        <v>320</v>
      </c>
      <c r="C281" t="s">
        <v>11</v>
      </c>
      <c r="D281" t="s">
        <v>321</v>
      </c>
      <c r="E281">
        <v>4</v>
      </c>
    </row>
    <row r="282" spans="1:6" x14ac:dyDescent="0.2">
      <c r="A282" t="s">
        <v>318</v>
      </c>
      <c r="B282" t="s">
        <v>322</v>
      </c>
      <c r="C282" t="s">
        <v>8</v>
      </c>
      <c r="D282" t="s">
        <v>323</v>
      </c>
      <c r="E282">
        <v>4</v>
      </c>
    </row>
    <row r="283" spans="1:6" x14ac:dyDescent="0.2">
      <c r="A283" t="s">
        <v>324</v>
      </c>
      <c r="B283" t="s">
        <v>325</v>
      </c>
      <c r="C283" t="s">
        <v>11</v>
      </c>
      <c r="D283" t="s">
        <v>19</v>
      </c>
      <c r="E283">
        <v>3</v>
      </c>
    </row>
    <row r="284" spans="1:6" x14ac:dyDescent="0.2">
      <c r="A284" t="s">
        <v>324</v>
      </c>
      <c r="B284" t="s">
        <v>325</v>
      </c>
      <c r="C284" t="s">
        <v>11</v>
      </c>
      <c r="D284" t="s">
        <v>19</v>
      </c>
      <c r="E284">
        <v>3</v>
      </c>
    </row>
    <row r="285" spans="1:6" x14ac:dyDescent="0.2">
      <c r="A285" t="s">
        <v>326</v>
      </c>
      <c r="B285" t="s">
        <v>327</v>
      </c>
      <c r="C285" t="s">
        <v>11</v>
      </c>
      <c r="D285" t="s">
        <v>328</v>
      </c>
      <c r="E285">
        <v>4</v>
      </c>
      <c r="F285" t="s">
        <v>144</v>
      </c>
    </row>
    <row r="286" spans="1:6" x14ac:dyDescent="0.2">
      <c r="A286" t="s">
        <v>329</v>
      </c>
      <c r="B286" t="s">
        <v>330</v>
      </c>
      <c r="C286" t="s">
        <v>11</v>
      </c>
      <c r="D286" t="s">
        <v>331</v>
      </c>
      <c r="E286">
        <v>4</v>
      </c>
    </row>
    <row r="287" spans="1:6" x14ac:dyDescent="0.2">
      <c r="A287" t="s">
        <v>329</v>
      </c>
      <c r="B287" t="s">
        <v>332</v>
      </c>
      <c r="C287" t="s">
        <v>11</v>
      </c>
      <c r="D287" t="s">
        <v>333</v>
      </c>
      <c r="E287">
        <v>3</v>
      </c>
    </row>
    <row r="288" spans="1:6" x14ac:dyDescent="0.2">
      <c r="A288" t="s">
        <v>334</v>
      </c>
      <c r="B288" t="s">
        <v>335</v>
      </c>
      <c r="C288" t="s">
        <v>11</v>
      </c>
      <c r="D288" t="s">
        <v>336</v>
      </c>
      <c r="E288">
        <v>4</v>
      </c>
    </row>
    <row r="289" spans="1:5" x14ac:dyDescent="0.2">
      <c r="A289" t="s">
        <v>334</v>
      </c>
      <c r="B289" t="s">
        <v>337</v>
      </c>
      <c r="C289" t="s">
        <v>11</v>
      </c>
      <c r="D289" t="s">
        <v>336</v>
      </c>
      <c r="E289">
        <v>4</v>
      </c>
    </row>
    <row r="290" spans="1:5" x14ac:dyDescent="0.2">
      <c r="A290" t="s">
        <v>334</v>
      </c>
      <c r="B290" t="s">
        <v>338</v>
      </c>
      <c r="C290" t="s">
        <v>8</v>
      </c>
      <c r="D290" t="s">
        <v>339</v>
      </c>
      <c r="E290">
        <v>4</v>
      </c>
    </row>
    <row r="291" spans="1:5" x14ac:dyDescent="0.2">
      <c r="A291" t="s">
        <v>334</v>
      </c>
      <c r="B291" t="s">
        <v>338</v>
      </c>
      <c r="C291" t="s">
        <v>8</v>
      </c>
      <c r="D291" t="s">
        <v>339</v>
      </c>
      <c r="E291">
        <v>4</v>
      </c>
    </row>
    <row r="292" spans="1:5" x14ac:dyDescent="0.2">
      <c r="A292" t="s">
        <v>334</v>
      </c>
      <c r="B292" t="s">
        <v>338</v>
      </c>
      <c r="C292" t="s">
        <v>8</v>
      </c>
      <c r="D292" t="s">
        <v>339</v>
      </c>
      <c r="E292">
        <v>4</v>
      </c>
    </row>
    <row r="293" spans="1:5" x14ac:dyDescent="0.2">
      <c r="A293" t="s">
        <v>334</v>
      </c>
      <c r="B293" t="s">
        <v>338</v>
      </c>
      <c r="C293" t="s">
        <v>8</v>
      </c>
      <c r="D293" t="s">
        <v>339</v>
      </c>
      <c r="E293">
        <v>4</v>
      </c>
    </row>
    <row r="294" spans="1:5" x14ac:dyDescent="0.2">
      <c r="A294" t="s">
        <v>334</v>
      </c>
      <c r="B294" t="s">
        <v>340</v>
      </c>
      <c r="C294" t="s">
        <v>8</v>
      </c>
      <c r="D294" t="s">
        <v>339</v>
      </c>
      <c r="E294">
        <v>4</v>
      </c>
    </row>
    <row r="295" spans="1:5" x14ac:dyDescent="0.2">
      <c r="A295" t="s">
        <v>334</v>
      </c>
      <c r="B295" t="s">
        <v>340</v>
      </c>
      <c r="C295" t="s">
        <v>8</v>
      </c>
      <c r="D295" t="s">
        <v>339</v>
      </c>
      <c r="E295">
        <v>4</v>
      </c>
    </row>
    <row r="296" spans="1:5" x14ac:dyDescent="0.2">
      <c r="A296" t="s">
        <v>334</v>
      </c>
      <c r="B296" t="s">
        <v>340</v>
      </c>
      <c r="C296" t="s">
        <v>8</v>
      </c>
      <c r="D296" t="s">
        <v>339</v>
      </c>
      <c r="E296">
        <v>4</v>
      </c>
    </row>
    <row r="297" spans="1:5" x14ac:dyDescent="0.2">
      <c r="A297" t="s">
        <v>334</v>
      </c>
      <c r="B297" t="s">
        <v>340</v>
      </c>
      <c r="C297" t="s">
        <v>8</v>
      </c>
      <c r="D297" t="s">
        <v>339</v>
      </c>
      <c r="E297">
        <v>4</v>
      </c>
    </row>
    <row r="298" spans="1:5" x14ac:dyDescent="0.2">
      <c r="A298" t="s">
        <v>334</v>
      </c>
      <c r="B298" t="s">
        <v>341</v>
      </c>
      <c r="C298" t="s">
        <v>11</v>
      </c>
      <c r="D298" t="s">
        <v>336</v>
      </c>
      <c r="E298">
        <v>4</v>
      </c>
    </row>
    <row r="299" spans="1:5" x14ac:dyDescent="0.2">
      <c r="A299" t="s">
        <v>334</v>
      </c>
      <c r="B299" t="s">
        <v>342</v>
      </c>
      <c r="C299" t="s">
        <v>11</v>
      </c>
      <c r="D299" t="s">
        <v>51</v>
      </c>
      <c r="E299">
        <v>3</v>
      </c>
    </row>
    <row r="300" spans="1:5" x14ac:dyDescent="0.2">
      <c r="A300" t="s">
        <v>334</v>
      </c>
      <c r="B300" t="s">
        <v>343</v>
      </c>
      <c r="C300" t="s">
        <v>47</v>
      </c>
      <c r="D300" t="s">
        <v>344</v>
      </c>
      <c r="E300">
        <v>4</v>
      </c>
    </row>
    <row r="301" spans="1:5" x14ac:dyDescent="0.2">
      <c r="A301" t="s">
        <v>345</v>
      </c>
      <c r="B301" t="s">
        <v>346</v>
      </c>
      <c r="C301" t="s">
        <v>11</v>
      </c>
      <c r="D301" t="s">
        <v>336</v>
      </c>
      <c r="E301">
        <v>4</v>
      </c>
    </row>
    <row r="302" spans="1:5" x14ac:dyDescent="0.2">
      <c r="A302" t="s">
        <v>345</v>
      </c>
      <c r="B302" t="s">
        <v>347</v>
      </c>
      <c r="C302" t="s">
        <v>11</v>
      </c>
      <c r="D302" t="s">
        <v>51</v>
      </c>
      <c r="E302">
        <v>3</v>
      </c>
    </row>
    <row r="303" spans="1:5" x14ac:dyDescent="0.2">
      <c r="A303" t="s">
        <v>345</v>
      </c>
      <c r="B303" t="s">
        <v>348</v>
      </c>
      <c r="C303" t="s">
        <v>11</v>
      </c>
      <c r="D303" t="s">
        <v>344</v>
      </c>
      <c r="E303">
        <v>4</v>
      </c>
    </row>
    <row r="304" spans="1:5" x14ac:dyDescent="0.2">
      <c r="A304" t="s">
        <v>349</v>
      </c>
      <c r="B304" t="s">
        <v>350</v>
      </c>
      <c r="C304" t="s">
        <v>11</v>
      </c>
      <c r="D304" t="s">
        <v>351</v>
      </c>
      <c r="E304">
        <v>4</v>
      </c>
    </row>
    <row r="305" spans="1:5" x14ac:dyDescent="0.2">
      <c r="A305" t="s">
        <v>349</v>
      </c>
      <c r="B305" t="s">
        <v>352</v>
      </c>
      <c r="C305" t="s">
        <v>11</v>
      </c>
      <c r="D305" t="s">
        <v>353</v>
      </c>
      <c r="E305">
        <v>4</v>
      </c>
    </row>
    <row r="306" spans="1:5" x14ac:dyDescent="0.2">
      <c r="A306" t="s">
        <v>349</v>
      </c>
      <c r="B306" t="s">
        <v>354</v>
      </c>
      <c r="C306" t="s">
        <v>11</v>
      </c>
      <c r="D306" t="s">
        <v>355</v>
      </c>
      <c r="E306">
        <v>4</v>
      </c>
    </row>
    <row r="307" spans="1:5" x14ac:dyDescent="0.2">
      <c r="A307" t="s">
        <v>349</v>
      </c>
      <c r="B307" t="s">
        <v>356</v>
      </c>
      <c r="C307" t="s">
        <v>11</v>
      </c>
      <c r="D307" t="s">
        <v>357</v>
      </c>
      <c r="E307">
        <v>3</v>
      </c>
    </row>
    <row r="308" spans="1:5" x14ac:dyDescent="0.2">
      <c r="A308" t="s">
        <v>358</v>
      </c>
      <c r="B308" t="s">
        <v>359</v>
      </c>
      <c r="C308" t="s">
        <v>11</v>
      </c>
      <c r="D308" t="s">
        <v>360</v>
      </c>
      <c r="E308">
        <v>4</v>
      </c>
    </row>
    <row r="309" spans="1:5" x14ac:dyDescent="0.2">
      <c r="A309" t="s">
        <v>358</v>
      </c>
      <c r="B309" t="s">
        <v>361</v>
      </c>
      <c r="C309" t="s">
        <v>11</v>
      </c>
      <c r="D309" t="s">
        <v>362</v>
      </c>
      <c r="E309">
        <v>3</v>
      </c>
    </row>
    <row r="310" spans="1:5" x14ac:dyDescent="0.2">
      <c r="A310" t="s">
        <v>358</v>
      </c>
      <c r="B310" t="s">
        <v>363</v>
      </c>
      <c r="C310" t="s">
        <v>11</v>
      </c>
      <c r="D310" t="s">
        <v>364</v>
      </c>
      <c r="E310">
        <v>4</v>
      </c>
    </row>
    <row r="311" spans="1:5" x14ac:dyDescent="0.2">
      <c r="A311" t="s">
        <v>358</v>
      </c>
      <c r="B311" t="s">
        <v>365</v>
      </c>
      <c r="C311" t="s">
        <v>11</v>
      </c>
      <c r="D311" t="s">
        <v>51</v>
      </c>
      <c r="E311">
        <v>3</v>
      </c>
    </row>
    <row r="312" spans="1:5" x14ac:dyDescent="0.2">
      <c r="A312" t="s">
        <v>366</v>
      </c>
      <c r="B312" t="s">
        <v>367</v>
      </c>
      <c r="C312" t="s">
        <v>11</v>
      </c>
      <c r="D312" t="s">
        <v>368</v>
      </c>
      <c r="E312">
        <v>4</v>
      </c>
    </row>
    <row r="313" spans="1:5" x14ac:dyDescent="0.2">
      <c r="A313" t="s">
        <v>366</v>
      </c>
      <c r="B313" t="s">
        <v>369</v>
      </c>
      <c r="C313" t="s">
        <v>11</v>
      </c>
      <c r="D313" t="s">
        <v>364</v>
      </c>
      <c r="E313">
        <v>4</v>
      </c>
    </row>
    <row r="314" spans="1:5" x14ac:dyDescent="0.2">
      <c r="A314" t="s">
        <v>366</v>
      </c>
      <c r="B314" t="s">
        <v>370</v>
      </c>
      <c r="C314" t="s">
        <v>11</v>
      </c>
      <c r="D314" t="s">
        <v>51</v>
      </c>
      <c r="E314">
        <v>3</v>
      </c>
    </row>
    <row r="315" spans="1:5" x14ac:dyDescent="0.2">
      <c r="A315" t="s">
        <v>371</v>
      </c>
      <c r="B315" t="s">
        <v>372</v>
      </c>
      <c r="C315" t="s">
        <v>11</v>
      </c>
      <c r="D315" t="s">
        <v>373</v>
      </c>
      <c r="E315">
        <v>4</v>
      </c>
    </row>
    <row r="316" spans="1:5" x14ac:dyDescent="0.2">
      <c r="A316" t="s">
        <v>371</v>
      </c>
      <c r="B316" t="s">
        <v>374</v>
      </c>
      <c r="C316" t="s">
        <v>11</v>
      </c>
      <c r="D316" t="s">
        <v>203</v>
      </c>
      <c r="E316">
        <v>4</v>
      </c>
    </row>
    <row r="317" spans="1:5" x14ac:dyDescent="0.2">
      <c r="A317" t="s">
        <v>371</v>
      </c>
      <c r="B317" t="s">
        <v>375</v>
      </c>
      <c r="C317" t="s">
        <v>11</v>
      </c>
      <c r="D317" t="s">
        <v>376</v>
      </c>
      <c r="E317">
        <v>3</v>
      </c>
    </row>
    <row r="318" spans="1:5" x14ac:dyDescent="0.2">
      <c r="A318" t="s">
        <v>371</v>
      </c>
      <c r="B318" t="s">
        <v>377</v>
      </c>
      <c r="C318" t="s">
        <v>11</v>
      </c>
      <c r="D318" t="s">
        <v>188</v>
      </c>
      <c r="E318">
        <v>3</v>
      </c>
    </row>
    <row r="319" spans="1:5" x14ac:dyDescent="0.2">
      <c r="A319" t="s">
        <v>378</v>
      </c>
      <c r="B319" t="s">
        <v>379</v>
      </c>
      <c r="C319" t="s">
        <v>11</v>
      </c>
      <c r="D319" t="s">
        <v>380</v>
      </c>
      <c r="E319">
        <v>4</v>
      </c>
    </row>
    <row r="320" spans="1:5" x14ac:dyDescent="0.2">
      <c r="A320" t="s">
        <v>378</v>
      </c>
      <c r="B320" t="s">
        <v>379</v>
      </c>
      <c r="C320" t="s">
        <v>11</v>
      </c>
      <c r="D320" t="s">
        <v>380</v>
      </c>
      <c r="E320">
        <v>4</v>
      </c>
    </row>
    <row r="321" spans="1:5" x14ac:dyDescent="0.2">
      <c r="A321" t="s">
        <v>378</v>
      </c>
      <c r="B321" t="s">
        <v>379</v>
      </c>
      <c r="C321" t="s">
        <v>11</v>
      </c>
      <c r="D321" t="s">
        <v>380</v>
      </c>
      <c r="E321">
        <v>4</v>
      </c>
    </row>
    <row r="322" spans="1:5" x14ac:dyDescent="0.2">
      <c r="A322" t="s">
        <v>378</v>
      </c>
      <c r="B322" t="s">
        <v>379</v>
      </c>
      <c r="C322" t="s">
        <v>11</v>
      </c>
      <c r="D322" t="s">
        <v>380</v>
      </c>
      <c r="E322">
        <v>4</v>
      </c>
    </row>
    <row r="323" spans="1:5" x14ac:dyDescent="0.2">
      <c r="A323" t="s">
        <v>381</v>
      </c>
      <c r="B323" t="s">
        <v>382</v>
      </c>
      <c r="C323" t="s">
        <v>11</v>
      </c>
      <c r="D323" t="s">
        <v>373</v>
      </c>
      <c r="E323">
        <v>4</v>
      </c>
    </row>
    <row r="324" spans="1:5" x14ac:dyDescent="0.2">
      <c r="A324" t="s">
        <v>381</v>
      </c>
      <c r="B324" t="s">
        <v>382</v>
      </c>
      <c r="C324" t="s">
        <v>11</v>
      </c>
      <c r="D324" t="s">
        <v>373</v>
      </c>
      <c r="E324">
        <v>4</v>
      </c>
    </row>
    <row r="325" spans="1:5" x14ac:dyDescent="0.2">
      <c r="A325" t="s">
        <v>381</v>
      </c>
      <c r="B325" t="s">
        <v>382</v>
      </c>
      <c r="C325" t="s">
        <v>11</v>
      </c>
      <c r="D325" t="s">
        <v>373</v>
      </c>
      <c r="E325">
        <v>4</v>
      </c>
    </row>
    <row r="326" spans="1:5" x14ac:dyDescent="0.2">
      <c r="A326" t="s">
        <v>381</v>
      </c>
      <c r="B326" t="s">
        <v>382</v>
      </c>
      <c r="C326" t="s">
        <v>11</v>
      </c>
      <c r="D326" t="s">
        <v>373</v>
      </c>
      <c r="E326">
        <v>4</v>
      </c>
    </row>
    <row r="327" spans="1:5" x14ac:dyDescent="0.2">
      <c r="A327" t="s">
        <v>381</v>
      </c>
      <c r="B327" t="s">
        <v>382</v>
      </c>
      <c r="C327" t="s">
        <v>11</v>
      </c>
      <c r="D327" t="s">
        <v>373</v>
      </c>
      <c r="E327">
        <v>4</v>
      </c>
    </row>
    <row r="328" spans="1:5" x14ac:dyDescent="0.2">
      <c r="A328" t="s">
        <v>381</v>
      </c>
      <c r="B328" t="s">
        <v>383</v>
      </c>
      <c r="C328" t="s">
        <v>11</v>
      </c>
      <c r="D328" t="s">
        <v>384</v>
      </c>
      <c r="E328">
        <v>4</v>
      </c>
    </row>
    <row r="329" spans="1:5" x14ac:dyDescent="0.2">
      <c r="A329" t="s">
        <v>381</v>
      </c>
      <c r="B329" t="s">
        <v>383</v>
      </c>
      <c r="C329" t="s">
        <v>11</v>
      </c>
      <c r="D329" t="s">
        <v>384</v>
      </c>
      <c r="E329">
        <v>4</v>
      </c>
    </row>
    <row r="330" spans="1:5" x14ac:dyDescent="0.2">
      <c r="A330" t="s">
        <v>381</v>
      </c>
      <c r="B330" t="s">
        <v>383</v>
      </c>
      <c r="C330" t="s">
        <v>11</v>
      </c>
      <c r="D330" t="s">
        <v>384</v>
      </c>
      <c r="E330">
        <v>4</v>
      </c>
    </row>
    <row r="331" spans="1:5" x14ac:dyDescent="0.2">
      <c r="A331" t="s">
        <v>381</v>
      </c>
      <c r="B331" t="s">
        <v>383</v>
      </c>
      <c r="C331" t="s">
        <v>11</v>
      </c>
      <c r="D331" t="s">
        <v>384</v>
      </c>
      <c r="E331">
        <v>4</v>
      </c>
    </row>
    <row r="332" spans="1:5" x14ac:dyDescent="0.2">
      <c r="A332" t="s">
        <v>381</v>
      </c>
      <c r="B332" t="s">
        <v>383</v>
      </c>
      <c r="C332" t="s">
        <v>11</v>
      </c>
      <c r="D332" t="s">
        <v>384</v>
      </c>
      <c r="E332">
        <v>4</v>
      </c>
    </row>
    <row r="333" spans="1:5" x14ac:dyDescent="0.2">
      <c r="A333" t="s">
        <v>381</v>
      </c>
      <c r="B333" t="s">
        <v>385</v>
      </c>
      <c r="C333" t="s">
        <v>11</v>
      </c>
      <c r="D333" t="s">
        <v>386</v>
      </c>
      <c r="E333">
        <v>2</v>
      </c>
    </row>
    <row r="334" spans="1:5" x14ac:dyDescent="0.2">
      <c r="A334" t="s">
        <v>381</v>
      </c>
      <c r="B334" t="s">
        <v>385</v>
      </c>
      <c r="C334" t="s">
        <v>11</v>
      </c>
      <c r="D334" t="s">
        <v>386</v>
      </c>
      <c r="E334">
        <v>2</v>
      </c>
    </row>
    <row r="335" spans="1:5" x14ac:dyDescent="0.2">
      <c r="A335" t="s">
        <v>381</v>
      </c>
      <c r="B335" t="s">
        <v>387</v>
      </c>
      <c r="C335" t="s">
        <v>11</v>
      </c>
      <c r="D335" t="s">
        <v>51</v>
      </c>
      <c r="E335">
        <v>3</v>
      </c>
    </row>
    <row r="336" spans="1:5" x14ac:dyDescent="0.2">
      <c r="A336" t="s">
        <v>388</v>
      </c>
      <c r="B336" t="s">
        <v>389</v>
      </c>
      <c r="C336" t="s">
        <v>11</v>
      </c>
      <c r="D336" t="s">
        <v>373</v>
      </c>
      <c r="E336">
        <v>3</v>
      </c>
    </row>
    <row r="337" spans="1:6" x14ac:dyDescent="0.2">
      <c r="A337" t="s">
        <v>388</v>
      </c>
      <c r="B337" t="s">
        <v>389</v>
      </c>
      <c r="C337" t="s">
        <v>11</v>
      </c>
      <c r="D337" t="s">
        <v>373</v>
      </c>
      <c r="E337">
        <v>3</v>
      </c>
    </row>
    <row r="338" spans="1:6" x14ac:dyDescent="0.2">
      <c r="A338" t="s">
        <v>388</v>
      </c>
      <c r="B338" t="s">
        <v>389</v>
      </c>
      <c r="C338" t="s">
        <v>11</v>
      </c>
      <c r="D338" t="s">
        <v>373</v>
      </c>
      <c r="E338">
        <v>3</v>
      </c>
    </row>
    <row r="339" spans="1:6" x14ac:dyDescent="0.2">
      <c r="A339" t="s">
        <v>388</v>
      </c>
      <c r="B339" t="s">
        <v>389</v>
      </c>
      <c r="C339" t="s">
        <v>11</v>
      </c>
      <c r="D339" t="s">
        <v>373</v>
      </c>
      <c r="E339">
        <v>3</v>
      </c>
    </row>
    <row r="340" spans="1:6" x14ac:dyDescent="0.2">
      <c r="A340" t="s">
        <v>388</v>
      </c>
      <c r="B340" t="s">
        <v>390</v>
      </c>
      <c r="C340" t="s">
        <v>11</v>
      </c>
      <c r="D340" t="s">
        <v>373</v>
      </c>
      <c r="E340">
        <v>4</v>
      </c>
    </row>
    <row r="341" spans="1:6" x14ac:dyDescent="0.2">
      <c r="A341" t="s">
        <v>388</v>
      </c>
      <c r="B341" t="s">
        <v>390</v>
      </c>
      <c r="C341" t="s">
        <v>11</v>
      </c>
      <c r="D341" t="s">
        <v>373</v>
      </c>
      <c r="E341">
        <v>4</v>
      </c>
    </row>
    <row r="342" spans="1:6" x14ac:dyDescent="0.2">
      <c r="A342" t="s">
        <v>388</v>
      </c>
      <c r="B342" t="s">
        <v>391</v>
      </c>
      <c r="C342" t="s">
        <v>11</v>
      </c>
      <c r="D342" t="s">
        <v>392</v>
      </c>
      <c r="E342">
        <v>4</v>
      </c>
      <c r="F342" t="s">
        <v>144</v>
      </c>
    </row>
    <row r="343" spans="1:6" x14ac:dyDescent="0.2">
      <c r="A343" t="s">
        <v>388</v>
      </c>
      <c r="B343" t="s">
        <v>391</v>
      </c>
      <c r="C343" t="s">
        <v>11</v>
      </c>
      <c r="D343" t="s">
        <v>392</v>
      </c>
      <c r="E343">
        <v>4</v>
      </c>
      <c r="F343" t="s">
        <v>144</v>
      </c>
    </row>
    <row r="344" spans="1:6" x14ac:dyDescent="0.2">
      <c r="A344" t="s">
        <v>388</v>
      </c>
      <c r="B344" t="s">
        <v>393</v>
      </c>
      <c r="C344" t="s">
        <v>11</v>
      </c>
      <c r="D344" t="s">
        <v>394</v>
      </c>
      <c r="E344">
        <v>4</v>
      </c>
      <c r="F344" t="s">
        <v>395</v>
      </c>
    </row>
    <row r="345" spans="1:6" x14ac:dyDescent="0.2">
      <c r="A345" t="s">
        <v>388</v>
      </c>
      <c r="B345" t="s">
        <v>393</v>
      </c>
      <c r="C345" t="s">
        <v>11</v>
      </c>
      <c r="D345" t="s">
        <v>394</v>
      </c>
      <c r="E345">
        <v>4</v>
      </c>
      <c r="F345" t="s">
        <v>395</v>
      </c>
    </row>
    <row r="346" spans="1:6" x14ac:dyDescent="0.2">
      <c r="A346" t="s">
        <v>388</v>
      </c>
      <c r="B346" t="s">
        <v>393</v>
      </c>
      <c r="C346" t="s">
        <v>11</v>
      </c>
      <c r="D346" t="s">
        <v>394</v>
      </c>
      <c r="E346">
        <v>4</v>
      </c>
      <c r="F346" t="s">
        <v>395</v>
      </c>
    </row>
    <row r="347" spans="1:6" x14ac:dyDescent="0.2">
      <c r="A347" t="s">
        <v>388</v>
      </c>
      <c r="B347" t="s">
        <v>396</v>
      </c>
      <c r="C347" t="s">
        <v>11</v>
      </c>
      <c r="D347" t="s">
        <v>51</v>
      </c>
      <c r="E347">
        <v>3</v>
      </c>
    </row>
    <row r="348" spans="1:6" x14ac:dyDescent="0.2">
      <c r="A348" t="s">
        <v>397</v>
      </c>
      <c r="B348" t="s">
        <v>398</v>
      </c>
      <c r="C348" t="s">
        <v>11</v>
      </c>
      <c r="D348" t="s">
        <v>399</v>
      </c>
      <c r="E348">
        <v>4</v>
      </c>
    </row>
    <row r="349" spans="1:6" x14ac:dyDescent="0.2">
      <c r="A349" t="s">
        <v>397</v>
      </c>
      <c r="B349" t="s">
        <v>400</v>
      </c>
      <c r="C349" t="s">
        <v>11</v>
      </c>
      <c r="D349" t="s">
        <v>392</v>
      </c>
      <c r="E349">
        <v>4</v>
      </c>
      <c r="F349" t="s">
        <v>144</v>
      </c>
    </row>
    <row r="350" spans="1:6" x14ac:dyDescent="0.2">
      <c r="A350" t="s">
        <v>397</v>
      </c>
      <c r="B350" t="s">
        <v>401</v>
      </c>
      <c r="C350" t="s">
        <v>11</v>
      </c>
      <c r="D350" t="s">
        <v>402</v>
      </c>
      <c r="E350">
        <v>4</v>
      </c>
    </row>
    <row r="351" spans="1:6" x14ac:dyDescent="0.2">
      <c r="A351" t="s">
        <v>397</v>
      </c>
      <c r="B351" t="s">
        <v>403</v>
      </c>
      <c r="C351" t="s">
        <v>47</v>
      </c>
      <c r="D351" t="s">
        <v>404</v>
      </c>
      <c r="E351">
        <v>4</v>
      </c>
    </row>
    <row r="352" spans="1:6" x14ac:dyDescent="0.2">
      <c r="A352" t="s">
        <v>405</v>
      </c>
      <c r="B352" t="s">
        <v>406</v>
      </c>
      <c r="C352" t="s">
        <v>11</v>
      </c>
      <c r="D352" t="s">
        <v>407</v>
      </c>
      <c r="E352">
        <v>4</v>
      </c>
    </row>
    <row r="353" spans="1:5" x14ac:dyDescent="0.2">
      <c r="A353" t="s">
        <v>405</v>
      </c>
      <c r="B353" t="s">
        <v>406</v>
      </c>
      <c r="C353" t="s">
        <v>11</v>
      </c>
      <c r="D353" t="s">
        <v>407</v>
      </c>
      <c r="E353">
        <v>4</v>
      </c>
    </row>
    <row r="354" spans="1:5" x14ac:dyDescent="0.2">
      <c r="A354" t="s">
        <v>405</v>
      </c>
      <c r="B354" t="s">
        <v>406</v>
      </c>
      <c r="C354" t="s">
        <v>11</v>
      </c>
      <c r="D354" t="s">
        <v>407</v>
      </c>
      <c r="E354">
        <v>4</v>
      </c>
    </row>
    <row r="355" spans="1:5" x14ac:dyDescent="0.2">
      <c r="A355" t="s">
        <v>405</v>
      </c>
      <c r="B355" t="s">
        <v>406</v>
      </c>
      <c r="C355" t="s">
        <v>11</v>
      </c>
      <c r="D355" t="s">
        <v>407</v>
      </c>
      <c r="E355">
        <v>4</v>
      </c>
    </row>
    <row r="356" spans="1:5" x14ac:dyDescent="0.2">
      <c r="A356" t="s">
        <v>405</v>
      </c>
      <c r="B356" t="s">
        <v>406</v>
      </c>
      <c r="C356" t="s">
        <v>11</v>
      </c>
      <c r="D356" t="s">
        <v>407</v>
      </c>
      <c r="E356">
        <v>4</v>
      </c>
    </row>
    <row r="357" spans="1:5" x14ac:dyDescent="0.2">
      <c r="A357" t="s">
        <v>405</v>
      </c>
      <c r="B357" t="s">
        <v>406</v>
      </c>
      <c r="C357" t="s">
        <v>11</v>
      </c>
      <c r="D357" t="s">
        <v>407</v>
      </c>
      <c r="E357">
        <v>4</v>
      </c>
    </row>
    <row r="358" spans="1:5" x14ac:dyDescent="0.2">
      <c r="A358" t="s">
        <v>405</v>
      </c>
      <c r="B358" t="s">
        <v>406</v>
      </c>
      <c r="C358" t="s">
        <v>11</v>
      </c>
      <c r="D358" t="s">
        <v>407</v>
      </c>
      <c r="E358">
        <v>4</v>
      </c>
    </row>
    <row r="359" spans="1:5" x14ac:dyDescent="0.2">
      <c r="A359" t="s">
        <v>408</v>
      </c>
      <c r="B359" t="s">
        <v>409</v>
      </c>
      <c r="C359" t="s">
        <v>11</v>
      </c>
      <c r="D359" t="s">
        <v>206</v>
      </c>
      <c r="E359">
        <v>4</v>
      </c>
    </row>
    <row r="360" spans="1:5" x14ac:dyDescent="0.2">
      <c r="A360" t="s">
        <v>408</v>
      </c>
      <c r="B360" t="s">
        <v>409</v>
      </c>
      <c r="C360" t="s">
        <v>11</v>
      </c>
      <c r="D360" t="s">
        <v>206</v>
      </c>
      <c r="E360">
        <v>4</v>
      </c>
    </row>
    <row r="361" spans="1:5" x14ac:dyDescent="0.2">
      <c r="A361" t="s">
        <v>408</v>
      </c>
      <c r="B361" t="s">
        <v>409</v>
      </c>
      <c r="C361" t="s">
        <v>11</v>
      </c>
      <c r="D361" t="s">
        <v>206</v>
      </c>
      <c r="E361">
        <v>4</v>
      </c>
    </row>
    <row r="362" spans="1:5" x14ac:dyDescent="0.2">
      <c r="A362" t="s">
        <v>408</v>
      </c>
      <c r="B362" t="s">
        <v>409</v>
      </c>
      <c r="C362" t="s">
        <v>11</v>
      </c>
      <c r="D362" t="s">
        <v>206</v>
      </c>
      <c r="E362">
        <v>4</v>
      </c>
    </row>
    <row r="363" spans="1:5" x14ac:dyDescent="0.2">
      <c r="A363" t="s">
        <v>408</v>
      </c>
      <c r="B363" t="s">
        <v>409</v>
      </c>
      <c r="C363" t="s">
        <v>11</v>
      </c>
      <c r="D363" t="s">
        <v>206</v>
      </c>
      <c r="E363">
        <v>4</v>
      </c>
    </row>
    <row r="364" spans="1:5" x14ac:dyDescent="0.2">
      <c r="A364" t="s">
        <v>408</v>
      </c>
      <c r="B364" t="s">
        <v>409</v>
      </c>
      <c r="C364" t="s">
        <v>11</v>
      </c>
      <c r="D364" t="s">
        <v>206</v>
      </c>
      <c r="E364">
        <v>4</v>
      </c>
    </row>
    <row r="365" spans="1:5" x14ac:dyDescent="0.2">
      <c r="A365" t="s">
        <v>408</v>
      </c>
      <c r="B365" t="s">
        <v>410</v>
      </c>
      <c r="C365" t="s">
        <v>11</v>
      </c>
      <c r="D365" t="s">
        <v>278</v>
      </c>
      <c r="E365">
        <v>4</v>
      </c>
    </row>
    <row r="366" spans="1:5" x14ac:dyDescent="0.2">
      <c r="A366" t="s">
        <v>408</v>
      </c>
      <c r="B366" t="s">
        <v>410</v>
      </c>
      <c r="C366" t="s">
        <v>11</v>
      </c>
      <c r="D366" t="s">
        <v>278</v>
      </c>
      <c r="E366">
        <v>4</v>
      </c>
    </row>
    <row r="367" spans="1:5" x14ac:dyDescent="0.2">
      <c r="A367" t="s">
        <v>408</v>
      </c>
      <c r="B367" t="s">
        <v>410</v>
      </c>
      <c r="C367" t="s">
        <v>11</v>
      </c>
      <c r="D367" t="s">
        <v>278</v>
      </c>
      <c r="E367">
        <v>4</v>
      </c>
    </row>
    <row r="368" spans="1:5" x14ac:dyDescent="0.2">
      <c r="A368" t="s">
        <v>408</v>
      </c>
      <c r="B368" t="s">
        <v>410</v>
      </c>
      <c r="C368" t="s">
        <v>11</v>
      </c>
      <c r="D368" t="s">
        <v>278</v>
      </c>
      <c r="E368">
        <v>4</v>
      </c>
    </row>
    <row r="369" spans="1:6" x14ac:dyDescent="0.2">
      <c r="A369" t="s">
        <v>411</v>
      </c>
      <c r="B369" t="s">
        <v>412</v>
      </c>
      <c r="C369" t="s">
        <v>11</v>
      </c>
      <c r="D369" t="s">
        <v>413</v>
      </c>
      <c r="E369">
        <v>3</v>
      </c>
    </row>
    <row r="370" spans="1:6" x14ac:dyDescent="0.2">
      <c r="A370" t="s">
        <v>411</v>
      </c>
      <c r="B370" t="s">
        <v>414</v>
      </c>
      <c r="C370" t="s">
        <v>47</v>
      </c>
      <c r="D370" t="s">
        <v>415</v>
      </c>
      <c r="E370">
        <v>3</v>
      </c>
    </row>
    <row r="371" spans="1:6" x14ac:dyDescent="0.2">
      <c r="A371" t="s">
        <v>411</v>
      </c>
      <c r="B371" t="s">
        <v>416</v>
      </c>
      <c r="C371" t="s">
        <v>11</v>
      </c>
      <c r="D371" t="s">
        <v>43</v>
      </c>
      <c r="E371">
        <v>3</v>
      </c>
      <c r="F371" t="s">
        <v>44</v>
      </c>
    </row>
    <row r="372" spans="1:6" x14ac:dyDescent="0.2">
      <c r="A372" t="s">
        <v>411</v>
      </c>
      <c r="B372" t="s">
        <v>417</v>
      </c>
      <c r="C372" t="s">
        <v>11</v>
      </c>
      <c r="D372" t="s">
        <v>51</v>
      </c>
      <c r="E372">
        <v>3</v>
      </c>
    </row>
    <row r="373" spans="1:6" x14ac:dyDescent="0.2">
      <c r="A373" t="s">
        <v>418</v>
      </c>
      <c r="B373" t="s">
        <v>419</v>
      </c>
      <c r="C373" t="s">
        <v>11</v>
      </c>
      <c r="D373" t="s">
        <v>420</v>
      </c>
      <c r="E373">
        <v>4</v>
      </c>
    </row>
    <row r="374" spans="1:6" x14ac:dyDescent="0.2">
      <c r="A374" t="s">
        <v>418</v>
      </c>
      <c r="B374" t="s">
        <v>419</v>
      </c>
      <c r="C374" t="s">
        <v>11</v>
      </c>
      <c r="D374" t="s">
        <v>420</v>
      </c>
      <c r="E374">
        <v>4</v>
      </c>
    </row>
    <row r="375" spans="1:6" x14ac:dyDescent="0.2">
      <c r="A375" t="s">
        <v>418</v>
      </c>
      <c r="B375" t="s">
        <v>419</v>
      </c>
      <c r="C375" t="s">
        <v>11</v>
      </c>
      <c r="D375" t="s">
        <v>420</v>
      </c>
      <c r="E375">
        <v>4</v>
      </c>
    </row>
    <row r="376" spans="1:6" x14ac:dyDescent="0.2">
      <c r="A376" t="s">
        <v>418</v>
      </c>
      <c r="B376" t="s">
        <v>419</v>
      </c>
      <c r="C376" t="s">
        <v>11</v>
      </c>
      <c r="D376" t="s">
        <v>420</v>
      </c>
      <c r="E376">
        <v>4</v>
      </c>
    </row>
    <row r="377" spans="1:6" x14ac:dyDescent="0.2">
      <c r="A377" t="s">
        <v>418</v>
      </c>
      <c r="B377" t="s">
        <v>419</v>
      </c>
      <c r="C377" t="s">
        <v>11</v>
      </c>
      <c r="D377" t="s">
        <v>420</v>
      </c>
      <c r="E377">
        <v>4</v>
      </c>
    </row>
    <row r="378" spans="1:6" x14ac:dyDescent="0.2">
      <c r="A378" t="s">
        <v>421</v>
      </c>
      <c r="B378" t="s">
        <v>422</v>
      </c>
      <c r="C378" t="s">
        <v>11</v>
      </c>
      <c r="D378" t="s">
        <v>364</v>
      </c>
      <c r="E378">
        <v>4</v>
      </c>
    </row>
    <row r="379" spans="1:6" x14ac:dyDescent="0.2">
      <c r="A379" t="s">
        <v>421</v>
      </c>
      <c r="B379" t="s">
        <v>423</v>
      </c>
      <c r="C379" t="s">
        <v>47</v>
      </c>
      <c r="D379" t="s">
        <v>424</v>
      </c>
      <c r="E379">
        <v>4</v>
      </c>
    </row>
    <row r="380" spans="1:6" x14ac:dyDescent="0.2">
      <c r="A380" t="s">
        <v>421</v>
      </c>
      <c r="B380" t="s">
        <v>425</v>
      </c>
      <c r="C380" t="s">
        <v>11</v>
      </c>
      <c r="D380" t="s">
        <v>426</v>
      </c>
      <c r="E380">
        <v>5</v>
      </c>
    </row>
    <row r="381" spans="1:6" x14ac:dyDescent="0.2">
      <c r="A381" t="s">
        <v>421</v>
      </c>
      <c r="B381" t="s">
        <v>427</v>
      </c>
      <c r="C381" t="s">
        <v>11</v>
      </c>
      <c r="D381" t="s">
        <v>428</v>
      </c>
      <c r="E381">
        <v>4</v>
      </c>
    </row>
    <row r="382" spans="1:6" x14ac:dyDescent="0.2">
      <c r="A382" t="s">
        <v>421</v>
      </c>
      <c r="B382" t="s">
        <v>427</v>
      </c>
      <c r="C382" t="s">
        <v>11</v>
      </c>
      <c r="D382" t="s">
        <v>428</v>
      </c>
      <c r="E382">
        <v>4</v>
      </c>
    </row>
    <row r="383" spans="1:6" x14ac:dyDescent="0.2">
      <c r="A383" t="s">
        <v>421</v>
      </c>
      <c r="B383" t="s">
        <v>427</v>
      </c>
      <c r="C383" t="s">
        <v>11</v>
      </c>
      <c r="D383" t="s">
        <v>428</v>
      </c>
      <c r="E383">
        <v>4</v>
      </c>
    </row>
    <row r="384" spans="1:6" x14ac:dyDescent="0.2">
      <c r="A384" t="s">
        <v>421</v>
      </c>
      <c r="B384" t="s">
        <v>429</v>
      </c>
      <c r="C384" t="s">
        <v>11</v>
      </c>
      <c r="D384" t="s">
        <v>321</v>
      </c>
      <c r="E384">
        <v>4</v>
      </c>
    </row>
    <row r="385" spans="1:5" x14ac:dyDescent="0.2">
      <c r="A385" t="s">
        <v>421</v>
      </c>
      <c r="B385" t="s">
        <v>430</v>
      </c>
      <c r="C385" t="s">
        <v>11</v>
      </c>
      <c r="D385" t="s">
        <v>321</v>
      </c>
      <c r="E385">
        <v>4</v>
      </c>
    </row>
    <row r="386" spans="1:5" x14ac:dyDescent="0.2">
      <c r="A386" t="s">
        <v>421</v>
      </c>
      <c r="B386" t="s">
        <v>431</v>
      </c>
      <c r="C386" t="s">
        <v>11</v>
      </c>
      <c r="D386" t="s">
        <v>51</v>
      </c>
      <c r="E386">
        <v>3</v>
      </c>
    </row>
    <row r="387" spans="1:5" x14ac:dyDescent="0.2">
      <c r="A387" t="s">
        <v>432</v>
      </c>
      <c r="B387" t="s">
        <v>433</v>
      </c>
      <c r="C387" t="s">
        <v>11</v>
      </c>
      <c r="D387" t="s">
        <v>364</v>
      </c>
      <c r="E387">
        <v>4</v>
      </c>
    </row>
    <row r="388" spans="1:5" x14ac:dyDescent="0.2">
      <c r="A388" t="s">
        <v>432</v>
      </c>
      <c r="B388" t="s">
        <v>434</v>
      </c>
      <c r="C388" t="s">
        <v>11</v>
      </c>
      <c r="D388" t="s">
        <v>364</v>
      </c>
      <c r="E388">
        <v>4</v>
      </c>
    </row>
    <row r="389" spans="1:5" x14ac:dyDescent="0.2">
      <c r="A389" t="s">
        <v>432</v>
      </c>
      <c r="B389" t="s">
        <v>435</v>
      </c>
      <c r="C389" t="s">
        <v>47</v>
      </c>
      <c r="D389" t="s">
        <v>424</v>
      </c>
      <c r="E389">
        <v>4</v>
      </c>
    </row>
    <row r="390" spans="1:5" x14ac:dyDescent="0.2">
      <c r="A390" t="s">
        <v>432</v>
      </c>
      <c r="B390" t="s">
        <v>427</v>
      </c>
      <c r="C390" t="s">
        <v>11</v>
      </c>
      <c r="D390" t="s">
        <v>428</v>
      </c>
      <c r="E390">
        <v>4</v>
      </c>
    </row>
    <row r="391" spans="1:5" x14ac:dyDescent="0.2">
      <c r="A391" t="s">
        <v>432</v>
      </c>
      <c r="B391" t="s">
        <v>427</v>
      </c>
      <c r="C391" t="s">
        <v>11</v>
      </c>
      <c r="D391" t="s">
        <v>428</v>
      </c>
      <c r="E391">
        <v>4</v>
      </c>
    </row>
    <row r="392" spans="1:5" x14ac:dyDescent="0.2">
      <c r="A392" t="s">
        <v>432</v>
      </c>
      <c r="B392" t="s">
        <v>427</v>
      </c>
      <c r="C392" t="s">
        <v>11</v>
      </c>
      <c r="D392" t="s">
        <v>428</v>
      </c>
      <c r="E392">
        <v>4</v>
      </c>
    </row>
    <row r="393" spans="1:5" x14ac:dyDescent="0.2">
      <c r="A393" t="s">
        <v>432</v>
      </c>
      <c r="B393" t="s">
        <v>429</v>
      </c>
      <c r="C393" t="s">
        <v>11</v>
      </c>
      <c r="D393" t="s">
        <v>321</v>
      </c>
      <c r="E393">
        <v>4</v>
      </c>
    </row>
    <row r="394" spans="1:5" x14ac:dyDescent="0.2">
      <c r="A394" t="s">
        <v>432</v>
      </c>
      <c r="B394" t="s">
        <v>430</v>
      </c>
      <c r="C394" t="s">
        <v>11</v>
      </c>
      <c r="D394" t="s">
        <v>321</v>
      </c>
      <c r="E394">
        <v>4</v>
      </c>
    </row>
    <row r="395" spans="1:5" x14ac:dyDescent="0.2">
      <c r="A395" t="s">
        <v>432</v>
      </c>
      <c r="B395" t="s">
        <v>431</v>
      </c>
      <c r="C395" t="s">
        <v>11</v>
      </c>
      <c r="D395" t="s">
        <v>51</v>
      </c>
      <c r="E395">
        <v>3</v>
      </c>
    </row>
    <row r="396" spans="1:5" x14ac:dyDescent="0.2">
      <c r="A396" t="s">
        <v>436</v>
      </c>
      <c r="B396" t="s">
        <v>437</v>
      </c>
      <c r="C396" t="s">
        <v>11</v>
      </c>
      <c r="D396" t="s">
        <v>364</v>
      </c>
      <c r="E396">
        <v>4</v>
      </c>
    </row>
    <row r="397" spans="1:5" x14ac:dyDescent="0.2">
      <c r="A397" t="s">
        <v>436</v>
      </c>
      <c r="B397" t="s">
        <v>438</v>
      </c>
      <c r="C397" t="s">
        <v>47</v>
      </c>
      <c r="D397" t="s">
        <v>424</v>
      </c>
      <c r="E397">
        <v>4</v>
      </c>
    </row>
    <row r="398" spans="1:5" x14ac:dyDescent="0.2">
      <c r="A398" t="s">
        <v>436</v>
      </c>
      <c r="B398" t="s">
        <v>425</v>
      </c>
      <c r="C398" t="s">
        <v>11</v>
      </c>
      <c r="D398" t="s">
        <v>426</v>
      </c>
      <c r="E398">
        <v>5</v>
      </c>
    </row>
    <row r="399" spans="1:5" x14ac:dyDescent="0.2">
      <c r="A399" t="s">
        <v>436</v>
      </c>
      <c r="B399" t="s">
        <v>439</v>
      </c>
      <c r="C399" t="s">
        <v>11</v>
      </c>
      <c r="D399" t="s">
        <v>355</v>
      </c>
      <c r="E399">
        <v>4</v>
      </c>
    </row>
    <row r="400" spans="1:5" x14ac:dyDescent="0.2">
      <c r="A400" t="s">
        <v>436</v>
      </c>
      <c r="B400" t="s">
        <v>440</v>
      </c>
      <c r="C400" t="s">
        <v>11</v>
      </c>
      <c r="D400" t="s">
        <v>428</v>
      </c>
      <c r="E400">
        <v>4</v>
      </c>
    </row>
    <row r="401" spans="1:6" x14ac:dyDescent="0.2">
      <c r="A401" t="s">
        <v>436</v>
      </c>
      <c r="B401" t="s">
        <v>440</v>
      </c>
      <c r="C401" t="s">
        <v>11</v>
      </c>
      <c r="D401" t="s">
        <v>428</v>
      </c>
      <c r="E401">
        <v>4</v>
      </c>
    </row>
    <row r="402" spans="1:6" x14ac:dyDescent="0.2">
      <c r="A402" t="s">
        <v>436</v>
      </c>
      <c r="B402" t="s">
        <v>440</v>
      </c>
      <c r="C402" t="s">
        <v>11</v>
      </c>
      <c r="D402" t="s">
        <v>428</v>
      </c>
      <c r="E402">
        <v>4</v>
      </c>
    </row>
    <row r="403" spans="1:6" x14ac:dyDescent="0.2">
      <c r="A403" t="s">
        <v>436</v>
      </c>
      <c r="B403" t="s">
        <v>441</v>
      </c>
      <c r="C403" t="s">
        <v>11</v>
      </c>
      <c r="D403" t="s">
        <v>321</v>
      </c>
      <c r="E403">
        <v>4</v>
      </c>
    </row>
    <row r="404" spans="1:6" x14ac:dyDescent="0.2">
      <c r="A404" t="s">
        <v>436</v>
      </c>
      <c r="B404" t="s">
        <v>442</v>
      </c>
      <c r="C404" t="s">
        <v>11</v>
      </c>
      <c r="D404" t="s">
        <v>51</v>
      </c>
      <c r="E404">
        <v>3</v>
      </c>
    </row>
    <row r="405" spans="1:6" x14ac:dyDescent="0.2">
      <c r="A405" t="s">
        <v>443</v>
      </c>
      <c r="B405" t="s">
        <v>444</v>
      </c>
      <c r="C405" t="s">
        <v>11</v>
      </c>
      <c r="D405" t="s">
        <v>445</v>
      </c>
      <c r="E405">
        <v>4</v>
      </c>
    </row>
    <row r="406" spans="1:6" x14ac:dyDescent="0.2">
      <c r="A406" t="s">
        <v>443</v>
      </c>
      <c r="B406" t="s">
        <v>352</v>
      </c>
      <c r="C406" t="s">
        <v>11</v>
      </c>
      <c r="D406" t="s">
        <v>353</v>
      </c>
      <c r="E406">
        <v>4</v>
      </c>
    </row>
    <row r="407" spans="1:6" x14ac:dyDescent="0.2">
      <c r="A407" t="s">
        <v>443</v>
      </c>
      <c r="B407" t="s">
        <v>446</v>
      </c>
      <c r="C407" t="s">
        <v>11</v>
      </c>
      <c r="D407" t="s">
        <v>364</v>
      </c>
      <c r="E407">
        <v>4</v>
      </c>
    </row>
    <row r="408" spans="1:6" x14ac:dyDescent="0.2">
      <c r="A408" t="s">
        <v>443</v>
      </c>
      <c r="B408" t="s">
        <v>447</v>
      </c>
      <c r="C408" t="s">
        <v>47</v>
      </c>
      <c r="D408" t="s">
        <v>424</v>
      </c>
      <c r="E408">
        <v>4</v>
      </c>
    </row>
    <row r="409" spans="1:6" x14ac:dyDescent="0.2">
      <c r="A409" t="s">
        <v>448</v>
      </c>
      <c r="B409" t="s">
        <v>449</v>
      </c>
      <c r="C409" t="s">
        <v>11</v>
      </c>
      <c r="D409" t="s">
        <v>445</v>
      </c>
      <c r="E409">
        <v>4</v>
      </c>
    </row>
    <row r="410" spans="1:6" x14ac:dyDescent="0.2">
      <c r="A410" t="s">
        <v>448</v>
      </c>
      <c r="B410" t="s">
        <v>423</v>
      </c>
      <c r="C410" t="s">
        <v>47</v>
      </c>
      <c r="D410" t="s">
        <v>424</v>
      </c>
      <c r="E410">
        <v>4</v>
      </c>
    </row>
    <row r="411" spans="1:6" x14ac:dyDescent="0.2">
      <c r="A411" t="s">
        <v>448</v>
      </c>
      <c r="B411" t="s">
        <v>450</v>
      </c>
      <c r="C411" t="s">
        <v>11</v>
      </c>
      <c r="D411" t="s">
        <v>428</v>
      </c>
      <c r="E411">
        <v>3</v>
      </c>
    </row>
    <row r="412" spans="1:6" x14ac:dyDescent="0.2">
      <c r="A412" t="s">
        <v>448</v>
      </c>
      <c r="B412" t="s">
        <v>451</v>
      </c>
      <c r="C412" t="s">
        <v>11</v>
      </c>
      <c r="D412" t="s">
        <v>360</v>
      </c>
      <c r="E412">
        <v>4</v>
      </c>
    </row>
    <row r="413" spans="1:6" x14ac:dyDescent="0.2">
      <c r="A413" t="s">
        <v>448</v>
      </c>
      <c r="B413" t="s">
        <v>452</v>
      </c>
      <c r="C413" t="s">
        <v>11</v>
      </c>
      <c r="D413" t="s">
        <v>51</v>
      </c>
      <c r="E413">
        <v>3</v>
      </c>
    </row>
    <row r="414" spans="1:6" x14ac:dyDescent="0.2">
      <c r="A414" t="s">
        <v>453</v>
      </c>
      <c r="B414" t="s">
        <v>454</v>
      </c>
      <c r="C414" t="s">
        <v>11</v>
      </c>
      <c r="D414" t="s">
        <v>364</v>
      </c>
      <c r="E414">
        <v>4</v>
      </c>
    </row>
    <row r="415" spans="1:6" x14ac:dyDescent="0.2">
      <c r="A415" t="s">
        <v>453</v>
      </c>
      <c r="B415" t="s">
        <v>455</v>
      </c>
      <c r="C415" t="s">
        <v>11</v>
      </c>
      <c r="D415" t="s">
        <v>456</v>
      </c>
      <c r="E415">
        <v>3</v>
      </c>
      <c r="F415" t="s">
        <v>395</v>
      </c>
    </row>
    <row r="416" spans="1:6" x14ac:dyDescent="0.2">
      <c r="A416" t="s">
        <v>453</v>
      </c>
      <c r="B416" t="s">
        <v>457</v>
      </c>
      <c r="C416" t="s">
        <v>11</v>
      </c>
      <c r="D416" t="s">
        <v>344</v>
      </c>
      <c r="E416">
        <v>4</v>
      </c>
    </row>
    <row r="417" spans="1:6" x14ac:dyDescent="0.2">
      <c r="A417" t="s">
        <v>453</v>
      </c>
      <c r="B417" t="s">
        <v>458</v>
      </c>
      <c r="C417" t="s">
        <v>11</v>
      </c>
      <c r="D417" t="s">
        <v>51</v>
      </c>
      <c r="E417">
        <v>3</v>
      </c>
    </row>
    <row r="418" spans="1:6" x14ac:dyDescent="0.2">
      <c r="A418" t="s">
        <v>459</v>
      </c>
      <c r="B418" t="s">
        <v>460</v>
      </c>
      <c r="C418" t="s">
        <v>11</v>
      </c>
      <c r="D418" t="s">
        <v>461</v>
      </c>
      <c r="E418">
        <v>5</v>
      </c>
      <c r="F418" t="s">
        <v>144</v>
      </c>
    </row>
    <row r="419" spans="1:6" x14ac:dyDescent="0.2">
      <c r="A419" t="s">
        <v>459</v>
      </c>
      <c r="B419" t="s">
        <v>460</v>
      </c>
      <c r="C419" t="s">
        <v>11</v>
      </c>
      <c r="D419" t="s">
        <v>461</v>
      </c>
      <c r="E419">
        <v>5</v>
      </c>
      <c r="F419" t="s">
        <v>144</v>
      </c>
    </row>
    <row r="420" spans="1:6" x14ac:dyDescent="0.2">
      <c r="A420" t="s">
        <v>459</v>
      </c>
      <c r="B420" t="s">
        <v>460</v>
      </c>
      <c r="C420" t="s">
        <v>11</v>
      </c>
      <c r="D420" t="s">
        <v>461</v>
      </c>
      <c r="E420">
        <v>5</v>
      </c>
      <c r="F420" t="s">
        <v>144</v>
      </c>
    </row>
    <row r="421" spans="1:6" x14ac:dyDescent="0.2">
      <c r="A421" t="s">
        <v>459</v>
      </c>
      <c r="B421" t="s">
        <v>460</v>
      </c>
      <c r="C421" t="s">
        <v>11</v>
      </c>
      <c r="D421" t="s">
        <v>461</v>
      </c>
      <c r="E421">
        <v>5</v>
      </c>
      <c r="F421" t="s">
        <v>144</v>
      </c>
    </row>
    <row r="422" spans="1:6" x14ac:dyDescent="0.2">
      <c r="A422" t="s">
        <v>459</v>
      </c>
      <c r="B422" t="s">
        <v>460</v>
      </c>
      <c r="C422" t="s">
        <v>11</v>
      </c>
      <c r="D422" t="s">
        <v>461</v>
      </c>
      <c r="E422">
        <v>5</v>
      </c>
      <c r="F422" t="s">
        <v>144</v>
      </c>
    </row>
    <row r="423" spans="1:6" x14ac:dyDescent="0.2">
      <c r="A423" t="s">
        <v>459</v>
      </c>
      <c r="B423" t="s">
        <v>460</v>
      </c>
      <c r="C423" t="s">
        <v>11</v>
      </c>
      <c r="D423" t="s">
        <v>461</v>
      </c>
      <c r="E423">
        <v>5</v>
      </c>
      <c r="F423" t="s">
        <v>144</v>
      </c>
    </row>
    <row r="424" spans="1:6" x14ac:dyDescent="0.2">
      <c r="A424" t="s">
        <v>459</v>
      </c>
      <c r="B424" t="s">
        <v>460</v>
      </c>
      <c r="C424" t="s">
        <v>11</v>
      </c>
      <c r="D424" t="s">
        <v>461</v>
      </c>
      <c r="E424">
        <v>5</v>
      </c>
      <c r="F424" t="s">
        <v>144</v>
      </c>
    </row>
    <row r="425" spans="1:6" x14ac:dyDescent="0.2">
      <c r="A425" t="s">
        <v>459</v>
      </c>
      <c r="B425" t="s">
        <v>462</v>
      </c>
      <c r="C425" t="s">
        <v>11</v>
      </c>
      <c r="D425" t="s">
        <v>344</v>
      </c>
      <c r="E425">
        <v>4</v>
      </c>
    </row>
    <row r="426" spans="1:6" x14ac:dyDescent="0.2">
      <c r="A426" t="s">
        <v>459</v>
      </c>
      <c r="B426" t="s">
        <v>463</v>
      </c>
      <c r="C426" t="s">
        <v>11</v>
      </c>
      <c r="D426" t="s">
        <v>51</v>
      </c>
      <c r="E426">
        <v>3</v>
      </c>
    </row>
    <row r="427" spans="1:6" x14ac:dyDescent="0.2">
      <c r="A427" t="s">
        <v>464</v>
      </c>
      <c r="B427" t="s">
        <v>465</v>
      </c>
      <c r="C427" t="s">
        <v>11</v>
      </c>
      <c r="D427" t="s">
        <v>9</v>
      </c>
      <c r="E427">
        <v>4</v>
      </c>
    </row>
    <row r="428" spans="1:6" x14ac:dyDescent="0.2">
      <c r="A428" t="s">
        <v>464</v>
      </c>
      <c r="B428" t="s">
        <v>465</v>
      </c>
      <c r="C428" t="s">
        <v>11</v>
      </c>
      <c r="D428" t="s">
        <v>9</v>
      </c>
      <c r="E428">
        <v>4</v>
      </c>
    </row>
    <row r="429" spans="1:6" x14ac:dyDescent="0.2">
      <c r="A429" t="s">
        <v>466</v>
      </c>
      <c r="B429" t="s">
        <v>467</v>
      </c>
      <c r="C429" t="s">
        <v>11</v>
      </c>
      <c r="D429" t="s">
        <v>331</v>
      </c>
      <c r="E429">
        <v>4</v>
      </c>
    </row>
    <row r="430" spans="1:6" x14ac:dyDescent="0.2">
      <c r="A430" t="s">
        <v>466</v>
      </c>
      <c r="B430" t="s">
        <v>468</v>
      </c>
      <c r="C430" t="s">
        <v>11</v>
      </c>
      <c r="D430" t="s">
        <v>469</v>
      </c>
      <c r="E430">
        <v>3</v>
      </c>
    </row>
    <row r="431" spans="1:6" x14ac:dyDescent="0.2">
      <c r="A431" t="s">
        <v>466</v>
      </c>
      <c r="B431" t="s">
        <v>470</v>
      </c>
      <c r="C431" t="s">
        <v>11</v>
      </c>
      <c r="D431" t="s">
        <v>471</v>
      </c>
      <c r="E431">
        <v>3</v>
      </c>
    </row>
    <row r="432" spans="1:6" x14ac:dyDescent="0.2">
      <c r="A432" t="s">
        <v>472</v>
      </c>
      <c r="B432" t="s">
        <v>473</v>
      </c>
      <c r="C432" t="s">
        <v>11</v>
      </c>
      <c r="D432" t="s">
        <v>474</v>
      </c>
      <c r="E432">
        <v>4</v>
      </c>
    </row>
    <row r="433" spans="1:5" x14ac:dyDescent="0.2">
      <c r="A433" t="s">
        <v>472</v>
      </c>
      <c r="B433" t="s">
        <v>475</v>
      </c>
      <c r="C433" t="s">
        <v>11</v>
      </c>
      <c r="D433" t="s">
        <v>113</v>
      </c>
      <c r="E433">
        <v>3</v>
      </c>
    </row>
    <row r="434" spans="1:5" x14ac:dyDescent="0.2">
      <c r="A434" t="s">
        <v>476</v>
      </c>
      <c r="B434" t="s">
        <v>477</v>
      </c>
      <c r="C434" t="s">
        <v>8</v>
      </c>
      <c r="D434" t="s">
        <v>474</v>
      </c>
      <c r="E434">
        <v>4</v>
      </c>
    </row>
    <row r="435" spans="1:5" x14ac:dyDescent="0.2">
      <c r="A435" t="s">
        <v>476</v>
      </c>
      <c r="B435" t="s">
        <v>478</v>
      </c>
      <c r="C435" t="s">
        <v>47</v>
      </c>
      <c r="D435" t="s">
        <v>479</v>
      </c>
      <c r="E435">
        <v>4</v>
      </c>
    </row>
    <row r="436" spans="1:5" x14ac:dyDescent="0.2">
      <c r="A436" t="s">
        <v>476</v>
      </c>
      <c r="B436" t="s">
        <v>478</v>
      </c>
      <c r="C436" t="s">
        <v>47</v>
      </c>
      <c r="D436" t="s">
        <v>479</v>
      </c>
      <c r="E436">
        <v>4</v>
      </c>
    </row>
    <row r="437" spans="1:5" x14ac:dyDescent="0.2">
      <c r="A437" t="s">
        <v>476</v>
      </c>
      <c r="B437" t="s">
        <v>478</v>
      </c>
      <c r="C437" t="s">
        <v>47</v>
      </c>
      <c r="D437" t="s">
        <v>479</v>
      </c>
      <c r="E437">
        <v>4</v>
      </c>
    </row>
    <row r="438" spans="1:5" x14ac:dyDescent="0.2">
      <c r="A438" t="s">
        <v>476</v>
      </c>
      <c r="B438" t="s">
        <v>480</v>
      </c>
      <c r="C438" t="s">
        <v>47</v>
      </c>
      <c r="D438" t="s">
        <v>479</v>
      </c>
      <c r="E438">
        <v>4</v>
      </c>
    </row>
    <row r="439" spans="1:5" x14ac:dyDescent="0.2">
      <c r="A439" t="s">
        <v>476</v>
      </c>
      <c r="B439" t="s">
        <v>480</v>
      </c>
      <c r="C439" t="s">
        <v>47</v>
      </c>
      <c r="D439" t="s">
        <v>479</v>
      </c>
      <c r="E439">
        <v>4</v>
      </c>
    </row>
    <row r="440" spans="1:5" x14ac:dyDescent="0.2">
      <c r="A440" t="s">
        <v>476</v>
      </c>
      <c r="B440" t="s">
        <v>480</v>
      </c>
      <c r="C440" t="s">
        <v>47</v>
      </c>
      <c r="D440" t="s">
        <v>479</v>
      </c>
      <c r="E440">
        <v>4</v>
      </c>
    </row>
    <row r="441" spans="1:5" x14ac:dyDescent="0.2">
      <c r="A441" t="s">
        <v>476</v>
      </c>
      <c r="B441" t="s">
        <v>481</v>
      </c>
      <c r="C441" t="s">
        <v>11</v>
      </c>
      <c r="D441" t="s">
        <v>474</v>
      </c>
      <c r="E441">
        <v>4</v>
      </c>
    </row>
    <row r="442" spans="1:5" x14ac:dyDescent="0.2">
      <c r="A442" t="s">
        <v>476</v>
      </c>
      <c r="B442" t="s">
        <v>481</v>
      </c>
      <c r="C442" t="s">
        <v>11</v>
      </c>
      <c r="D442" t="s">
        <v>474</v>
      </c>
      <c r="E442">
        <v>4</v>
      </c>
    </row>
    <row r="443" spans="1:5" x14ac:dyDescent="0.2">
      <c r="A443" t="s">
        <v>476</v>
      </c>
      <c r="B443" t="s">
        <v>482</v>
      </c>
      <c r="C443" t="s">
        <v>11</v>
      </c>
      <c r="D443" t="s">
        <v>113</v>
      </c>
      <c r="E443">
        <v>3</v>
      </c>
    </row>
    <row r="444" spans="1:5" x14ac:dyDescent="0.2">
      <c r="A444" t="s">
        <v>483</v>
      </c>
      <c r="B444" t="s">
        <v>484</v>
      </c>
      <c r="C444" t="s">
        <v>11</v>
      </c>
      <c r="D444" t="s">
        <v>479</v>
      </c>
      <c r="E444">
        <v>4</v>
      </c>
    </row>
    <row r="445" spans="1:5" x14ac:dyDescent="0.2">
      <c r="A445" t="s">
        <v>483</v>
      </c>
      <c r="B445" t="s">
        <v>485</v>
      </c>
      <c r="C445" t="s">
        <v>11</v>
      </c>
      <c r="D445" t="s">
        <v>479</v>
      </c>
      <c r="E445">
        <v>4</v>
      </c>
    </row>
    <row r="446" spans="1:5" x14ac:dyDescent="0.2">
      <c r="A446" t="s">
        <v>483</v>
      </c>
      <c r="B446" t="s">
        <v>485</v>
      </c>
      <c r="C446" t="s">
        <v>11</v>
      </c>
      <c r="D446" t="s">
        <v>479</v>
      </c>
      <c r="E446">
        <v>4</v>
      </c>
    </row>
    <row r="447" spans="1:5" x14ac:dyDescent="0.2">
      <c r="A447" t="s">
        <v>483</v>
      </c>
      <c r="B447" t="s">
        <v>485</v>
      </c>
      <c r="C447" t="s">
        <v>11</v>
      </c>
      <c r="D447" t="s">
        <v>479</v>
      </c>
      <c r="E447">
        <v>4</v>
      </c>
    </row>
    <row r="448" spans="1:5" x14ac:dyDescent="0.2">
      <c r="A448" t="s">
        <v>483</v>
      </c>
      <c r="B448" t="s">
        <v>485</v>
      </c>
      <c r="C448" t="s">
        <v>11</v>
      </c>
      <c r="D448" t="s">
        <v>479</v>
      </c>
      <c r="E448">
        <v>4</v>
      </c>
    </row>
    <row r="449" spans="1:5" x14ac:dyDescent="0.2">
      <c r="A449" t="s">
        <v>483</v>
      </c>
      <c r="B449" t="s">
        <v>486</v>
      </c>
      <c r="C449" t="s">
        <v>11</v>
      </c>
      <c r="D449" t="s">
        <v>479</v>
      </c>
      <c r="E449">
        <v>4</v>
      </c>
    </row>
    <row r="450" spans="1:5" x14ac:dyDescent="0.2">
      <c r="A450" t="s">
        <v>483</v>
      </c>
      <c r="B450" t="s">
        <v>486</v>
      </c>
      <c r="C450" t="s">
        <v>11</v>
      </c>
      <c r="D450" t="s">
        <v>479</v>
      </c>
      <c r="E450">
        <v>4</v>
      </c>
    </row>
    <row r="451" spans="1:5" x14ac:dyDescent="0.2">
      <c r="A451" t="s">
        <v>483</v>
      </c>
      <c r="B451" t="s">
        <v>486</v>
      </c>
      <c r="C451" t="s">
        <v>11</v>
      </c>
      <c r="D451" t="s">
        <v>479</v>
      </c>
      <c r="E451">
        <v>4</v>
      </c>
    </row>
    <row r="452" spans="1:5" x14ac:dyDescent="0.2">
      <c r="A452" t="s">
        <v>483</v>
      </c>
      <c r="B452" t="s">
        <v>486</v>
      </c>
      <c r="C452" t="s">
        <v>11</v>
      </c>
      <c r="D452" t="s">
        <v>479</v>
      </c>
      <c r="E452">
        <v>4</v>
      </c>
    </row>
    <row r="453" spans="1:5" x14ac:dyDescent="0.2">
      <c r="A453" t="s">
        <v>483</v>
      </c>
      <c r="B453" t="s">
        <v>487</v>
      </c>
      <c r="C453" t="s">
        <v>11</v>
      </c>
      <c r="D453" t="s">
        <v>474</v>
      </c>
      <c r="E453">
        <v>4</v>
      </c>
    </row>
    <row r="454" spans="1:5" x14ac:dyDescent="0.2">
      <c r="A454" t="s">
        <v>483</v>
      </c>
      <c r="B454" t="s">
        <v>487</v>
      </c>
      <c r="C454" t="s">
        <v>11</v>
      </c>
      <c r="D454" t="s">
        <v>474</v>
      </c>
      <c r="E454">
        <v>4</v>
      </c>
    </row>
    <row r="455" spans="1:5" x14ac:dyDescent="0.2">
      <c r="A455" t="s">
        <v>483</v>
      </c>
      <c r="B455" t="s">
        <v>488</v>
      </c>
      <c r="C455" t="s">
        <v>11</v>
      </c>
      <c r="D455" t="s">
        <v>113</v>
      </c>
      <c r="E455">
        <v>3</v>
      </c>
    </row>
    <row r="456" spans="1:5" x14ac:dyDescent="0.2">
      <c r="A456" t="s">
        <v>489</v>
      </c>
      <c r="B456" t="s">
        <v>490</v>
      </c>
      <c r="C456" t="s">
        <v>11</v>
      </c>
      <c r="D456" t="s">
        <v>282</v>
      </c>
      <c r="E456">
        <v>4</v>
      </c>
    </row>
    <row r="457" spans="1:5" x14ac:dyDescent="0.2">
      <c r="A457" t="s">
        <v>491</v>
      </c>
      <c r="B457" t="s">
        <v>492</v>
      </c>
      <c r="C457" t="s">
        <v>11</v>
      </c>
      <c r="D457" t="s">
        <v>493</v>
      </c>
      <c r="E457">
        <v>4</v>
      </c>
    </row>
    <row r="458" spans="1:5" x14ac:dyDescent="0.2">
      <c r="A458" t="s">
        <v>491</v>
      </c>
      <c r="B458" t="s">
        <v>494</v>
      </c>
      <c r="C458" t="s">
        <v>11</v>
      </c>
      <c r="D458" t="s">
        <v>278</v>
      </c>
      <c r="E458">
        <v>2</v>
      </c>
    </row>
    <row r="459" spans="1:5" x14ac:dyDescent="0.2">
      <c r="A459" t="s">
        <v>491</v>
      </c>
      <c r="B459" t="s">
        <v>495</v>
      </c>
      <c r="C459" t="s">
        <v>47</v>
      </c>
      <c r="D459" t="s">
        <v>203</v>
      </c>
      <c r="E459">
        <v>4</v>
      </c>
    </row>
    <row r="460" spans="1:5" x14ac:dyDescent="0.2">
      <c r="A460" t="s">
        <v>491</v>
      </c>
      <c r="B460" t="s">
        <v>496</v>
      </c>
      <c r="C460" t="s">
        <v>11</v>
      </c>
      <c r="D460" t="s">
        <v>497</v>
      </c>
      <c r="E460">
        <v>4</v>
      </c>
    </row>
    <row r="461" spans="1:5" x14ac:dyDescent="0.2">
      <c r="A461" t="s">
        <v>491</v>
      </c>
      <c r="B461" t="s">
        <v>498</v>
      </c>
      <c r="C461" t="s">
        <v>47</v>
      </c>
      <c r="D461" t="s">
        <v>499</v>
      </c>
      <c r="E461">
        <v>3</v>
      </c>
    </row>
    <row r="462" spans="1:5" x14ac:dyDescent="0.2">
      <c r="A462" t="s">
        <v>500</v>
      </c>
      <c r="B462" t="s">
        <v>501</v>
      </c>
      <c r="C462" t="s">
        <v>11</v>
      </c>
      <c r="D462" t="s">
        <v>48</v>
      </c>
      <c r="E462">
        <v>4</v>
      </c>
    </row>
    <row r="463" spans="1:5" x14ac:dyDescent="0.2">
      <c r="A463" t="s">
        <v>500</v>
      </c>
      <c r="B463" t="s">
        <v>502</v>
      </c>
      <c r="C463" t="s">
        <v>11</v>
      </c>
      <c r="D463" t="s">
        <v>48</v>
      </c>
      <c r="E463">
        <v>4</v>
      </c>
    </row>
    <row r="464" spans="1:5" x14ac:dyDescent="0.2">
      <c r="A464" t="s">
        <v>503</v>
      </c>
      <c r="B464" t="s">
        <v>504</v>
      </c>
      <c r="C464" t="s">
        <v>11</v>
      </c>
      <c r="D464" t="s">
        <v>505</v>
      </c>
      <c r="E464">
        <v>4</v>
      </c>
    </row>
    <row r="465" spans="1:5" x14ac:dyDescent="0.2">
      <c r="A465" t="s">
        <v>503</v>
      </c>
      <c r="B465" t="s">
        <v>504</v>
      </c>
      <c r="C465" t="s">
        <v>11</v>
      </c>
      <c r="D465" t="s">
        <v>505</v>
      </c>
      <c r="E465">
        <v>4</v>
      </c>
    </row>
    <row r="466" spans="1:5" x14ac:dyDescent="0.2">
      <c r="A466" t="s">
        <v>503</v>
      </c>
      <c r="B466" t="s">
        <v>504</v>
      </c>
      <c r="C466" t="s">
        <v>11</v>
      </c>
      <c r="D466" t="s">
        <v>505</v>
      </c>
      <c r="E466">
        <v>4</v>
      </c>
    </row>
    <row r="467" spans="1:5" x14ac:dyDescent="0.2">
      <c r="A467" t="s">
        <v>503</v>
      </c>
      <c r="B467" t="s">
        <v>504</v>
      </c>
      <c r="C467" t="s">
        <v>11</v>
      </c>
      <c r="D467" t="s">
        <v>505</v>
      </c>
      <c r="E467">
        <v>4</v>
      </c>
    </row>
    <row r="468" spans="1:5" x14ac:dyDescent="0.2">
      <c r="A468" t="s">
        <v>503</v>
      </c>
      <c r="B468" t="s">
        <v>504</v>
      </c>
      <c r="C468" t="s">
        <v>11</v>
      </c>
      <c r="D468" t="s">
        <v>505</v>
      </c>
      <c r="E468">
        <v>4</v>
      </c>
    </row>
    <row r="469" spans="1:5" x14ac:dyDescent="0.2">
      <c r="A469" t="s">
        <v>503</v>
      </c>
      <c r="B469" t="s">
        <v>504</v>
      </c>
      <c r="C469" t="s">
        <v>11</v>
      </c>
      <c r="D469" t="s">
        <v>505</v>
      </c>
      <c r="E469">
        <v>4</v>
      </c>
    </row>
    <row r="470" spans="1:5" x14ac:dyDescent="0.2">
      <c r="A470" t="s">
        <v>503</v>
      </c>
      <c r="B470" t="s">
        <v>504</v>
      </c>
      <c r="C470" t="s">
        <v>11</v>
      </c>
      <c r="D470" t="s">
        <v>505</v>
      </c>
      <c r="E470">
        <v>4</v>
      </c>
    </row>
    <row r="471" spans="1:5" x14ac:dyDescent="0.2">
      <c r="A471" t="s">
        <v>503</v>
      </c>
      <c r="B471" t="s">
        <v>506</v>
      </c>
      <c r="C471" t="s">
        <v>8</v>
      </c>
      <c r="D471" t="s">
        <v>261</v>
      </c>
      <c r="E471">
        <v>4</v>
      </c>
    </row>
    <row r="472" spans="1:5" x14ac:dyDescent="0.2">
      <c r="A472" t="s">
        <v>507</v>
      </c>
      <c r="B472" t="s">
        <v>508</v>
      </c>
      <c r="C472" t="s">
        <v>47</v>
      </c>
      <c r="D472" t="s">
        <v>48</v>
      </c>
      <c r="E472">
        <v>4</v>
      </c>
    </row>
    <row r="473" spans="1:5" x14ac:dyDescent="0.2">
      <c r="A473" t="s">
        <v>507</v>
      </c>
      <c r="B473" t="s">
        <v>509</v>
      </c>
      <c r="C473" t="s">
        <v>11</v>
      </c>
      <c r="D473" t="s">
        <v>48</v>
      </c>
      <c r="E473">
        <v>3</v>
      </c>
    </row>
    <row r="474" spans="1:5" x14ac:dyDescent="0.2">
      <c r="A474" t="s">
        <v>507</v>
      </c>
      <c r="B474" t="s">
        <v>510</v>
      </c>
      <c r="C474" t="s">
        <v>47</v>
      </c>
      <c r="D474" t="s">
        <v>48</v>
      </c>
      <c r="E474">
        <v>3</v>
      </c>
    </row>
    <row r="475" spans="1:5" x14ac:dyDescent="0.2">
      <c r="A475" t="s">
        <v>507</v>
      </c>
      <c r="B475" t="s">
        <v>511</v>
      </c>
      <c r="C475" t="s">
        <v>11</v>
      </c>
      <c r="D475" t="s">
        <v>512</v>
      </c>
      <c r="E475">
        <v>2</v>
      </c>
    </row>
    <row r="476" spans="1:5" x14ac:dyDescent="0.2">
      <c r="A476" t="s">
        <v>507</v>
      </c>
      <c r="B476" t="s">
        <v>513</v>
      </c>
      <c r="C476" t="s">
        <v>11</v>
      </c>
      <c r="D476" t="s">
        <v>514</v>
      </c>
      <c r="E476">
        <v>4</v>
      </c>
    </row>
    <row r="477" spans="1:5" x14ac:dyDescent="0.2">
      <c r="A477" t="s">
        <v>515</v>
      </c>
      <c r="B477" t="s">
        <v>516</v>
      </c>
      <c r="C477" t="s">
        <v>8</v>
      </c>
      <c r="D477" t="s">
        <v>517</v>
      </c>
      <c r="E477">
        <v>3</v>
      </c>
    </row>
    <row r="478" spans="1:5" x14ac:dyDescent="0.2">
      <c r="A478" t="s">
        <v>515</v>
      </c>
      <c r="B478" t="s">
        <v>518</v>
      </c>
      <c r="C478" t="s">
        <v>8</v>
      </c>
      <c r="D478" t="s">
        <v>92</v>
      </c>
      <c r="E478">
        <v>4</v>
      </c>
    </row>
    <row r="479" spans="1:5" x14ac:dyDescent="0.2">
      <c r="A479" t="s">
        <v>519</v>
      </c>
      <c r="B479" t="s">
        <v>520</v>
      </c>
      <c r="C479" t="s">
        <v>11</v>
      </c>
      <c r="D479" t="s">
        <v>521</v>
      </c>
      <c r="E479">
        <v>4</v>
      </c>
    </row>
    <row r="480" spans="1:5" x14ac:dyDescent="0.2">
      <c r="A480" t="s">
        <v>519</v>
      </c>
      <c r="B480" t="s">
        <v>520</v>
      </c>
      <c r="C480" t="s">
        <v>11</v>
      </c>
      <c r="D480" t="s">
        <v>521</v>
      </c>
      <c r="E480">
        <v>4</v>
      </c>
    </row>
    <row r="481" spans="1:5" x14ac:dyDescent="0.2">
      <c r="A481" t="s">
        <v>519</v>
      </c>
      <c r="B481" t="s">
        <v>522</v>
      </c>
      <c r="C481" t="s">
        <v>11</v>
      </c>
      <c r="D481" t="s">
        <v>523</v>
      </c>
      <c r="E481">
        <v>2</v>
      </c>
    </row>
    <row r="482" spans="1:5" x14ac:dyDescent="0.2">
      <c r="A482" t="s">
        <v>524</v>
      </c>
      <c r="B482" t="s">
        <v>525</v>
      </c>
      <c r="C482" t="s">
        <v>11</v>
      </c>
      <c r="D482" t="s">
        <v>526</v>
      </c>
      <c r="E482">
        <v>4</v>
      </c>
    </row>
    <row r="483" spans="1:5" x14ac:dyDescent="0.2">
      <c r="A483" t="s">
        <v>524</v>
      </c>
      <c r="B483" t="s">
        <v>525</v>
      </c>
      <c r="C483" t="s">
        <v>11</v>
      </c>
      <c r="D483" t="s">
        <v>526</v>
      </c>
      <c r="E483">
        <v>4</v>
      </c>
    </row>
    <row r="484" spans="1:5" x14ac:dyDescent="0.2">
      <c r="A484" t="s">
        <v>524</v>
      </c>
      <c r="B484" t="s">
        <v>527</v>
      </c>
      <c r="C484" t="s">
        <v>11</v>
      </c>
      <c r="D484" t="s">
        <v>526</v>
      </c>
      <c r="E484">
        <v>4</v>
      </c>
    </row>
    <row r="485" spans="1:5" x14ac:dyDescent="0.2">
      <c r="A485" t="s">
        <v>524</v>
      </c>
      <c r="B485" t="s">
        <v>528</v>
      </c>
      <c r="C485" t="s">
        <v>11</v>
      </c>
      <c r="D485" t="s">
        <v>529</v>
      </c>
      <c r="E485">
        <v>2</v>
      </c>
    </row>
    <row r="486" spans="1:5" x14ac:dyDescent="0.2">
      <c r="A486" t="s">
        <v>524</v>
      </c>
      <c r="B486" t="s">
        <v>530</v>
      </c>
      <c r="C486" t="s">
        <v>11</v>
      </c>
      <c r="D486" t="s">
        <v>531</v>
      </c>
      <c r="E486">
        <v>4</v>
      </c>
    </row>
    <row r="487" spans="1:5" x14ac:dyDescent="0.2">
      <c r="A487" t="s">
        <v>532</v>
      </c>
      <c r="B487" t="s">
        <v>533</v>
      </c>
      <c r="C487" t="s">
        <v>11</v>
      </c>
      <c r="D487" t="s">
        <v>534</v>
      </c>
      <c r="E487">
        <v>3</v>
      </c>
    </row>
    <row r="488" spans="1:5" x14ac:dyDescent="0.2">
      <c r="A488" t="s">
        <v>535</v>
      </c>
      <c r="B488" t="s">
        <v>536</v>
      </c>
      <c r="C488" t="s">
        <v>11</v>
      </c>
      <c r="D488" t="s">
        <v>531</v>
      </c>
      <c r="E488">
        <v>3</v>
      </c>
    </row>
    <row r="489" spans="1:5" x14ac:dyDescent="0.2">
      <c r="A489" t="s">
        <v>535</v>
      </c>
      <c r="B489" t="s">
        <v>537</v>
      </c>
      <c r="C489" t="s">
        <v>11</v>
      </c>
      <c r="D489" t="s">
        <v>538</v>
      </c>
      <c r="E489">
        <v>4</v>
      </c>
    </row>
    <row r="490" spans="1:5" x14ac:dyDescent="0.2">
      <c r="A490" t="s">
        <v>539</v>
      </c>
      <c r="B490" t="s">
        <v>540</v>
      </c>
      <c r="C490" t="s">
        <v>11</v>
      </c>
      <c r="D490" t="s">
        <v>541</v>
      </c>
      <c r="E490">
        <v>3</v>
      </c>
    </row>
    <row r="491" spans="1:5" x14ac:dyDescent="0.2">
      <c r="A491" t="s">
        <v>542</v>
      </c>
      <c r="B491" t="s">
        <v>543</v>
      </c>
      <c r="C491" t="s">
        <v>11</v>
      </c>
      <c r="D491" t="s">
        <v>544</v>
      </c>
      <c r="E491">
        <v>2</v>
      </c>
    </row>
    <row r="492" spans="1:5" x14ac:dyDescent="0.2">
      <c r="A492" t="s">
        <v>542</v>
      </c>
      <c r="B492" t="s">
        <v>545</v>
      </c>
      <c r="C492" t="s">
        <v>11</v>
      </c>
      <c r="D492" t="s">
        <v>546</v>
      </c>
      <c r="E492">
        <v>2</v>
      </c>
    </row>
    <row r="493" spans="1:5" x14ac:dyDescent="0.2">
      <c r="A493" t="s">
        <v>547</v>
      </c>
      <c r="B493" t="s">
        <v>548</v>
      </c>
      <c r="C493" t="s">
        <v>11</v>
      </c>
      <c r="D493" t="s">
        <v>534</v>
      </c>
      <c r="E493">
        <v>4</v>
      </c>
    </row>
    <row r="494" spans="1:5" x14ac:dyDescent="0.2">
      <c r="A494" t="s">
        <v>549</v>
      </c>
      <c r="B494" t="s">
        <v>550</v>
      </c>
      <c r="C494" t="s">
        <v>11</v>
      </c>
      <c r="D494" t="s">
        <v>521</v>
      </c>
      <c r="E494">
        <v>4</v>
      </c>
    </row>
    <row r="495" spans="1:5" x14ac:dyDescent="0.2">
      <c r="A495" t="s">
        <v>549</v>
      </c>
      <c r="B495" t="s">
        <v>550</v>
      </c>
      <c r="C495" t="s">
        <v>11</v>
      </c>
      <c r="D495" t="s">
        <v>521</v>
      </c>
      <c r="E495">
        <v>4</v>
      </c>
    </row>
    <row r="496" spans="1:5" x14ac:dyDescent="0.2">
      <c r="A496" t="s">
        <v>549</v>
      </c>
      <c r="B496" t="s">
        <v>550</v>
      </c>
      <c r="C496" t="s">
        <v>11</v>
      </c>
      <c r="D496" t="s">
        <v>521</v>
      </c>
      <c r="E496">
        <v>4</v>
      </c>
    </row>
    <row r="497" spans="1:6" x14ac:dyDescent="0.2">
      <c r="A497" t="s">
        <v>549</v>
      </c>
      <c r="B497" t="s">
        <v>551</v>
      </c>
      <c r="C497" t="s">
        <v>11</v>
      </c>
      <c r="D497" t="s">
        <v>386</v>
      </c>
      <c r="E497">
        <v>2</v>
      </c>
    </row>
    <row r="498" spans="1:6" x14ac:dyDescent="0.2">
      <c r="A498" t="s">
        <v>549</v>
      </c>
      <c r="B498" t="s">
        <v>552</v>
      </c>
      <c r="C498" t="s">
        <v>11</v>
      </c>
      <c r="D498" t="s">
        <v>51</v>
      </c>
      <c r="E498">
        <v>3</v>
      </c>
    </row>
    <row r="499" spans="1:6" x14ac:dyDescent="0.2">
      <c r="A499" t="s">
        <v>553</v>
      </c>
      <c r="B499" t="s">
        <v>554</v>
      </c>
      <c r="C499" t="s">
        <v>11</v>
      </c>
      <c r="D499" t="s">
        <v>555</v>
      </c>
      <c r="E499">
        <v>4</v>
      </c>
      <c r="F499" t="s">
        <v>159</v>
      </c>
    </row>
    <row r="500" spans="1:6" x14ac:dyDescent="0.2">
      <c r="A500" t="s">
        <v>553</v>
      </c>
      <c r="B500" t="s">
        <v>554</v>
      </c>
      <c r="C500" t="s">
        <v>11</v>
      </c>
      <c r="D500" t="s">
        <v>555</v>
      </c>
      <c r="E500">
        <v>4</v>
      </c>
      <c r="F500" t="s">
        <v>159</v>
      </c>
    </row>
    <row r="501" spans="1:6" x14ac:dyDescent="0.2">
      <c r="A501" t="s">
        <v>553</v>
      </c>
      <c r="B501" t="s">
        <v>554</v>
      </c>
      <c r="C501" t="s">
        <v>11</v>
      </c>
      <c r="D501" t="s">
        <v>555</v>
      </c>
      <c r="E501">
        <v>4</v>
      </c>
      <c r="F501" t="s">
        <v>159</v>
      </c>
    </row>
    <row r="502" spans="1:6" x14ac:dyDescent="0.2">
      <c r="A502" t="s">
        <v>553</v>
      </c>
      <c r="B502" t="s">
        <v>554</v>
      </c>
      <c r="C502" t="s">
        <v>11</v>
      </c>
      <c r="D502" t="s">
        <v>555</v>
      </c>
      <c r="E502">
        <v>4</v>
      </c>
      <c r="F502" t="s">
        <v>159</v>
      </c>
    </row>
    <row r="503" spans="1:6" x14ac:dyDescent="0.2">
      <c r="A503" t="s">
        <v>553</v>
      </c>
      <c r="B503" t="s">
        <v>554</v>
      </c>
      <c r="C503" t="s">
        <v>11</v>
      </c>
      <c r="D503" t="s">
        <v>555</v>
      </c>
      <c r="E503">
        <v>4</v>
      </c>
      <c r="F503" t="s">
        <v>159</v>
      </c>
    </row>
    <row r="504" spans="1:6" x14ac:dyDescent="0.2">
      <c r="A504" t="s">
        <v>553</v>
      </c>
      <c r="B504" t="s">
        <v>556</v>
      </c>
      <c r="C504" t="s">
        <v>11</v>
      </c>
      <c r="D504" t="s">
        <v>555</v>
      </c>
      <c r="E504">
        <v>3</v>
      </c>
      <c r="F504" t="s">
        <v>159</v>
      </c>
    </row>
    <row r="505" spans="1:6" x14ac:dyDescent="0.2">
      <c r="A505" t="s">
        <v>553</v>
      </c>
      <c r="B505" t="s">
        <v>556</v>
      </c>
      <c r="C505" t="s">
        <v>11</v>
      </c>
      <c r="D505" t="s">
        <v>555</v>
      </c>
      <c r="E505">
        <v>3</v>
      </c>
      <c r="F505" t="s">
        <v>159</v>
      </c>
    </row>
    <row r="506" spans="1:6" x14ac:dyDescent="0.2">
      <c r="A506" t="s">
        <v>553</v>
      </c>
      <c r="B506" t="s">
        <v>556</v>
      </c>
      <c r="C506" t="s">
        <v>11</v>
      </c>
      <c r="D506" t="s">
        <v>555</v>
      </c>
      <c r="E506">
        <v>3</v>
      </c>
      <c r="F506" t="s">
        <v>159</v>
      </c>
    </row>
    <row r="507" spans="1:6" x14ac:dyDescent="0.2">
      <c r="A507" t="s">
        <v>553</v>
      </c>
      <c r="B507" t="s">
        <v>556</v>
      </c>
      <c r="C507" t="s">
        <v>11</v>
      </c>
      <c r="D507" t="s">
        <v>555</v>
      </c>
      <c r="E507">
        <v>3</v>
      </c>
      <c r="F507" t="s">
        <v>159</v>
      </c>
    </row>
    <row r="508" spans="1:6" x14ac:dyDescent="0.2">
      <c r="A508" t="s">
        <v>553</v>
      </c>
      <c r="B508" t="s">
        <v>556</v>
      </c>
      <c r="C508" t="s">
        <v>11</v>
      </c>
      <c r="D508" t="s">
        <v>555</v>
      </c>
      <c r="E508">
        <v>3</v>
      </c>
      <c r="F508" t="s">
        <v>159</v>
      </c>
    </row>
    <row r="509" spans="1:6" x14ac:dyDescent="0.2">
      <c r="A509" t="s">
        <v>553</v>
      </c>
      <c r="B509" t="s">
        <v>557</v>
      </c>
      <c r="C509" t="s">
        <v>11</v>
      </c>
      <c r="D509" t="s">
        <v>526</v>
      </c>
      <c r="E509">
        <v>4</v>
      </c>
    </row>
    <row r="510" spans="1:6" x14ac:dyDescent="0.2">
      <c r="A510" t="s">
        <v>553</v>
      </c>
      <c r="B510" t="s">
        <v>557</v>
      </c>
      <c r="C510" t="s">
        <v>11</v>
      </c>
      <c r="D510" t="s">
        <v>526</v>
      </c>
      <c r="E510">
        <v>4</v>
      </c>
    </row>
    <row r="511" spans="1:6" x14ac:dyDescent="0.2">
      <c r="A511" t="s">
        <v>553</v>
      </c>
      <c r="B511" t="s">
        <v>557</v>
      </c>
      <c r="C511" t="s">
        <v>11</v>
      </c>
      <c r="D511" t="s">
        <v>526</v>
      </c>
      <c r="E511">
        <v>4</v>
      </c>
    </row>
    <row r="512" spans="1:6" x14ac:dyDescent="0.2">
      <c r="A512" t="s">
        <v>553</v>
      </c>
      <c r="B512" t="s">
        <v>558</v>
      </c>
      <c r="C512" t="s">
        <v>11</v>
      </c>
      <c r="D512" t="s">
        <v>526</v>
      </c>
      <c r="E512">
        <v>4</v>
      </c>
    </row>
    <row r="513" spans="1:6" x14ac:dyDescent="0.2">
      <c r="A513" t="s">
        <v>553</v>
      </c>
      <c r="B513" t="s">
        <v>559</v>
      </c>
      <c r="C513" t="s">
        <v>11</v>
      </c>
      <c r="D513" t="s">
        <v>560</v>
      </c>
      <c r="E513">
        <v>5</v>
      </c>
    </row>
    <row r="514" spans="1:6" x14ac:dyDescent="0.2">
      <c r="A514" t="s">
        <v>553</v>
      </c>
      <c r="B514" t="s">
        <v>561</v>
      </c>
      <c r="C514" t="s">
        <v>11</v>
      </c>
      <c r="D514" t="s">
        <v>386</v>
      </c>
      <c r="E514">
        <v>2</v>
      </c>
    </row>
    <row r="515" spans="1:6" x14ac:dyDescent="0.2">
      <c r="A515" t="s">
        <v>553</v>
      </c>
      <c r="B515" t="s">
        <v>562</v>
      </c>
      <c r="C515" t="s">
        <v>11</v>
      </c>
      <c r="D515" t="s">
        <v>51</v>
      </c>
      <c r="E515">
        <v>3</v>
      </c>
    </row>
    <row r="516" spans="1:6" x14ac:dyDescent="0.2">
      <c r="A516" t="s">
        <v>563</v>
      </c>
      <c r="B516" t="s">
        <v>554</v>
      </c>
      <c r="C516" t="s">
        <v>11</v>
      </c>
      <c r="D516" t="s">
        <v>555</v>
      </c>
      <c r="E516">
        <v>4</v>
      </c>
      <c r="F516" t="s">
        <v>159</v>
      </c>
    </row>
    <row r="517" spans="1:6" x14ac:dyDescent="0.2">
      <c r="A517" t="s">
        <v>563</v>
      </c>
      <c r="B517" t="s">
        <v>554</v>
      </c>
      <c r="C517" t="s">
        <v>11</v>
      </c>
      <c r="D517" t="s">
        <v>555</v>
      </c>
      <c r="E517">
        <v>4</v>
      </c>
      <c r="F517" t="s">
        <v>159</v>
      </c>
    </row>
    <row r="518" spans="1:6" x14ac:dyDescent="0.2">
      <c r="A518" t="s">
        <v>563</v>
      </c>
      <c r="B518" t="s">
        <v>554</v>
      </c>
      <c r="C518" t="s">
        <v>11</v>
      </c>
      <c r="D518" t="s">
        <v>555</v>
      </c>
      <c r="E518">
        <v>4</v>
      </c>
      <c r="F518" t="s">
        <v>159</v>
      </c>
    </row>
    <row r="519" spans="1:6" x14ac:dyDescent="0.2">
      <c r="A519" t="s">
        <v>563</v>
      </c>
      <c r="B519" t="s">
        <v>556</v>
      </c>
      <c r="C519" t="s">
        <v>11</v>
      </c>
      <c r="D519" t="s">
        <v>555</v>
      </c>
      <c r="E519">
        <v>3</v>
      </c>
      <c r="F519" t="s">
        <v>159</v>
      </c>
    </row>
    <row r="520" spans="1:6" x14ac:dyDescent="0.2">
      <c r="A520" t="s">
        <v>563</v>
      </c>
      <c r="B520" t="s">
        <v>556</v>
      </c>
      <c r="C520" t="s">
        <v>11</v>
      </c>
      <c r="D520" t="s">
        <v>555</v>
      </c>
      <c r="E520">
        <v>3</v>
      </c>
      <c r="F520" t="s">
        <v>159</v>
      </c>
    </row>
    <row r="521" spans="1:6" x14ac:dyDescent="0.2">
      <c r="A521" t="s">
        <v>563</v>
      </c>
      <c r="B521" t="s">
        <v>556</v>
      </c>
      <c r="C521" t="s">
        <v>11</v>
      </c>
      <c r="D521" t="s">
        <v>555</v>
      </c>
      <c r="E521">
        <v>3</v>
      </c>
      <c r="F521" t="s">
        <v>159</v>
      </c>
    </row>
    <row r="522" spans="1:6" x14ac:dyDescent="0.2">
      <c r="A522" t="s">
        <v>563</v>
      </c>
      <c r="B522" t="s">
        <v>564</v>
      </c>
      <c r="C522" t="s">
        <v>11</v>
      </c>
      <c r="D522" t="s">
        <v>526</v>
      </c>
      <c r="E522">
        <v>4</v>
      </c>
    </row>
    <row r="523" spans="1:6" x14ac:dyDescent="0.2">
      <c r="A523" t="s">
        <v>563</v>
      </c>
      <c r="B523" t="s">
        <v>564</v>
      </c>
      <c r="C523" t="s">
        <v>11</v>
      </c>
      <c r="D523" t="s">
        <v>526</v>
      </c>
      <c r="E523">
        <v>4</v>
      </c>
    </row>
    <row r="524" spans="1:6" x14ac:dyDescent="0.2">
      <c r="A524" t="s">
        <v>563</v>
      </c>
      <c r="B524" t="s">
        <v>564</v>
      </c>
      <c r="C524" t="s">
        <v>11</v>
      </c>
      <c r="D524" t="s">
        <v>526</v>
      </c>
      <c r="E524">
        <v>4</v>
      </c>
    </row>
    <row r="525" spans="1:6" x14ac:dyDescent="0.2">
      <c r="A525" t="s">
        <v>563</v>
      </c>
      <c r="B525" t="s">
        <v>565</v>
      </c>
      <c r="C525" t="s">
        <v>11</v>
      </c>
      <c r="D525" t="s">
        <v>386</v>
      </c>
      <c r="E525">
        <v>2</v>
      </c>
    </row>
    <row r="526" spans="1:6" x14ac:dyDescent="0.2">
      <c r="A526" t="s">
        <v>563</v>
      </c>
      <c r="B526" t="s">
        <v>396</v>
      </c>
      <c r="C526" t="s">
        <v>11</v>
      </c>
      <c r="D526" t="s">
        <v>51</v>
      </c>
      <c r="E526">
        <v>3</v>
      </c>
    </row>
    <row r="527" spans="1:6" x14ac:dyDescent="0.2">
      <c r="A527" t="s">
        <v>566</v>
      </c>
      <c r="B527" t="s">
        <v>567</v>
      </c>
      <c r="C527" t="s">
        <v>11</v>
      </c>
      <c r="D527" t="s">
        <v>568</v>
      </c>
      <c r="E527">
        <v>3</v>
      </c>
    </row>
    <row r="528" spans="1:6" x14ac:dyDescent="0.2">
      <c r="A528" t="s">
        <v>566</v>
      </c>
      <c r="B528" t="s">
        <v>567</v>
      </c>
      <c r="C528" t="s">
        <v>11</v>
      </c>
      <c r="D528" t="s">
        <v>568</v>
      </c>
      <c r="E528">
        <v>3</v>
      </c>
    </row>
    <row r="529" spans="1:6" x14ac:dyDescent="0.2">
      <c r="A529" t="s">
        <v>569</v>
      </c>
      <c r="B529" t="s">
        <v>570</v>
      </c>
      <c r="C529" t="s">
        <v>11</v>
      </c>
      <c r="D529" t="s">
        <v>266</v>
      </c>
      <c r="E529">
        <v>4</v>
      </c>
    </row>
    <row r="530" spans="1:6" x14ac:dyDescent="0.2">
      <c r="A530" t="s">
        <v>569</v>
      </c>
      <c r="B530" t="s">
        <v>571</v>
      </c>
      <c r="C530" t="s">
        <v>11</v>
      </c>
      <c r="D530" t="s">
        <v>572</v>
      </c>
      <c r="E530">
        <v>2</v>
      </c>
    </row>
    <row r="531" spans="1:6" x14ac:dyDescent="0.2">
      <c r="A531" t="s">
        <v>573</v>
      </c>
      <c r="B531" t="s">
        <v>574</v>
      </c>
      <c r="C531" t="s">
        <v>11</v>
      </c>
      <c r="D531" t="s">
        <v>48</v>
      </c>
      <c r="E531">
        <v>4</v>
      </c>
    </row>
    <row r="532" spans="1:6" x14ac:dyDescent="0.2">
      <c r="A532" t="s">
        <v>575</v>
      </c>
      <c r="B532" t="s">
        <v>576</v>
      </c>
      <c r="C532" t="s">
        <v>11</v>
      </c>
      <c r="D532" t="s">
        <v>577</v>
      </c>
      <c r="E532">
        <v>3</v>
      </c>
    </row>
    <row r="533" spans="1:6" x14ac:dyDescent="0.2">
      <c r="A533" t="s">
        <v>575</v>
      </c>
      <c r="B533" t="s">
        <v>576</v>
      </c>
      <c r="C533" t="s">
        <v>11</v>
      </c>
      <c r="D533" t="s">
        <v>577</v>
      </c>
      <c r="E533">
        <v>3</v>
      </c>
    </row>
    <row r="534" spans="1:6" x14ac:dyDescent="0.2">
      <c r="A534" t="s">
        <v>575</v>
      </c>
      <c r="B534" t="s">
        <v>576</v>
      </c>
      <c r="C534" t="s">
        <v>11</v>
      </c>
      <c r="D534" t="s">
        <v>577</v>
      </c>
      <c r="E534">
        <v>3</v>
      </c>
    </row>
    <row r="535" spans="1:6" x14ac:dyDescent="0.2">
      <c r="A535" t="s">
        <v>575</v>
      </c>
      <c r="B535" t="s">
        <v>578</v>
      </c>
      <c r="C535" t="s">
        <v>11</v>
      </c>
      <c r="D535" t="s">
        <v>579</v>
      </c>
      <c r="E535">
        <v>4</v>
      </c>
    </row>
    <row r="536" spans="1:6" x14ac:dyDescent="0.2">
      <c r="A536" t="s">
        <v>575</v>
      </c>
      <c r="B536" t="s">
        <v>578</v>
      </c>
      <c r="C536" t="s">
        <v>11</v>
      </c>
      <c r="D536" t="s">
        <v>579</v>
      </c>
      <c r="E536">
        <v>4</v>
      </c>
    </row>
    <row r="537" spans="1:6" x14ac:dyDescent="0.2">
      <c r="A537" t="s">
        <v>575</v>
      </c>
      <c r="B537" t="s">
        <v>578</v>
      </c>
      <c r="C537" t="s">
        <v>11</v>
      </c>
      <c r="D537" t="s">
        <v>579</v>
      </c>
      <c r="E537">
        <v>4</v>
      </c>
    </row>
    <row r="538" spans="1:6" x14ac:dyDescent="0.2">
      <c r="A538" t="s">
        <v>580</v>
      </c>
      <c r="B538" t="s">
        <v>581</v>
      </c>
      <c r="C538" t="s">
        <v>11</v>
      </c>
      <c r="D538" t="s">
        <v>582</v>
      </c>
      <c r="E538">
        <v>4</v>
      </c>
    </row>
    <row r="539" spans="1:6" x14ac:dyDescent="0.2">
      <c r="A539" t="s">
        <v>580</v>
      </c>
      <c r="B539" t="s">
        <v>506</v>
      </c>
      <c r="C539" t="s">
        <v>8</v>
      </c>
      <c r="D539" t="s">
        <v>261</v>
      </c>
      <c r="E539">
        <v>4</v>
      </c>
    </row>
    <row r="540" spans="1:6" x14ac:dyDescent="0.2">
      <c r="A540" t="s">
        <v>583</v>
      </c>
      <c r="B540" t="s">
        <v>584</v>
      </c>
      <c r="C540" t="s">
        <v>11</v>
      </c>
      <c r="D540" t="s">
        <v>43</v>
      </c>
      <c r="E540">
        <v>4</v>
      </c>
      <c r="F540" t="s">
        <v>44</v>
      </c>
    </row>
    <row r="541" spans="1:6" x14ac:dyDescent="0.2">
      <c r="A541" t="s">
        <v>583</v>
      </c>
      <c r="B541" t="s">
        <v>585</v>
      </c>
      <c r="C541" t="s">
        <v>11</v>
      </c>
      <c r="D541" t="s">
        <v>43</v>
      </c>
      <c r="E541">
        <v>3</v>
      </c>
      <c r="F541" t="s">
        <v>44</v>
      </c>
    </row>
    <row r="542" spans="1:6" x14ac:dyDescent="0.2">
      <c r="A542" t="s">
        <v>583</v>
      </c>
      <c r="B542" t="s">
        <v>585</v>
      </c>
      <c r="C542" t="s">
        <v>11</v>
      </c>
      <c r="D542" t="s">
        <v>43</v>
      </c>
      <c r="E542">
        <v>3</v>
      </c>
      <c r="F542" t="s">
        <v>44</v>
      </c>
    </row>
    <row r="543" spans="1:6" x14ac:dyDescent="0.2">
      <c r="A543" t="s">
        <v>583</v>
      </c>
      <c r="B543" t="s">
        <v>585</v>
      </c>
      <c r="C543" t="s">
        <v>11</v>
      </c>
      <c r="D543" t="s">
        <v>43</v>
      </c>
      <c r="E543">
        <v>3</v>
      </c>
      <c r="F543" t="s">
        <v>44</v>
      </c>
    </row>
    <row r="544" spans="1:6" x14ac:dyDescent="0.2">
      <c r="A544" t="s">
        <v>583</v>
      </c>
      <c r="B544" t="s">
        <v>585</v>
      </c>
      <c r="C544" t="s">
        <v>11</v>
      </c>
      <c r="D544" t="s">
        <v>43</v>
      </c>
      <c r="E544">
        <v>3</v>
      </c>
      <c r="F544" t="s">
        <v>44</v>
      </c>
    </row>
    <row r="545" spans="1:6" x14ac:dyDescent="0.2">
      <c r="A545" t="s">
        <v>586</v>
      </c>
      <c r="B545" t="s">
        <v>587</v>
      </c>
      <c r="C545" t="s">
        <v>11</v>
      </c>
      <c r="D545" t="s">
        <v>158</v>
      </c>
      <c r="E545">
        <v>4</v>
      </c>
      <c r="F545" t="s">
        <v>159</v>
      </c>
    </row>
    <row r="546" spans="1:6" x14ac:dyDescent="0.2">
      <c r="A546" t="s">
        <v>586</v>
      </c>
      <c r="B546" t="s">
        <v>587</v>
      </c>
      <c r="C546" t="s">
        <v>11</v>
      </c>
      <c r="D546" t="s">
        <v>158</v>
      </c>
      <c r="E546">
        <v>4</v>
      </c>
      <c r="F546" t="s">
        <v>159</v>
      </c>
    </row>
    <row r="547" spans="1:6" x14ac:dyDescent="0.2">
      <c r="A547" t="s">
        <v>586</v>
      </c>
      <c r="B547" t="s">
        <v>588</v>
      </c>
      <c r="C547" t="s">
        <v>11</v>
      </c>
      <c r="D547" t="s">
        <v>158</v>
      </c>
      <c r="E547">
        <v>4</v>
      </c>
      <c r="F547" t="s">
        <v>159</v>
      </c>
    </row>
    <row r="548" spans="1:6" x14ac:dyDescent="0.2">
      <c r="A548" t="s">
        <v>589</v>
      </c>
      <c r="B548" t="s">
        <v>590</v>
      </c>
      <c r="C548" t="s">
        <v>11</v>
      </c>
      <c r="D548" t="s">
        <v>289</v>
      </c>
      <c r="E548">
        <v>4</v>
      </c>
    </row>
    <row r="549" spans="1:6" x14ac:dyDescent="0.2">
      <c r="A549" t="s">
        <v>589</v>
      </c>
      <c r="B549" t="s">
        <v>590</v>
      </c>
      <c r="C549" t="s">
        <v>11</v>
      </c>
      <c r="D549" t="s">
        <v>289</v>
      </c>
      <c r="E549">
        <v>4</v>
      </c>
    </row>
    <row r="550" spans="1:6" x14ac:dyDescent="0.2">
      <c r="A550" t="s">
        <v>589</v>
      </c>
      <c r="B550" t="s">
        <v>591</v>
      </c>
      <c r="C550" t="s">
        <v>11</v>
      </c>
      <c r="D550" t="s">
        <v>592</v>
      </c>
      <c r="E550">
        <v>4</v>
      </c>
    </row>
    <row r="551" spans="1:6" x14ac:dyDescent="0.2">
      <c r="A551" t="s">
        <v>589</v>
      </c>
      <c r="B551" t="s">
        <v>591</v>
      </c>
      <c r="C551" t="s">
        <v>11</v>
      </c>
      <c r="D551" t="s">
        <v>592</v>
      </c>
      <c r="E551">
        <v>4</v>
      </c>
    </row>
    <row r="552" spans="1:6" x14ac:dyDescent="0.2">
      <c r="A552" t="s">
        <v>589</v>
      </c>
      <c r="B552" t="s">
        <v>593</v>
      </c>
      <c r="C552" t="s">
        <v>11</v>
      </c>
      <c r="D552" t="s">
        <v>594</v>
      </c>
      <c r="E552">
        <v>4</v>
      </c>
      <c r="F552" t="s">
        <v>595</v>
      </c>
    </row>
    <row r="553" spans="1:6" x14ac:dyDescent="0.2">
      <c r="A553" t="s">
        <v>596</v>
      </c>
      <c r="B553" t="s">
        <v>597</v>
      </c>
      <c r="C553" t="s">
        <v>11</v>
      </c>
      <c r="D553" t="s">
        <v>592</v>
      </c>
      <c r="E553">
        <v>4</v>
      </c>
    </row>
    <row r="554" spans="1:6" x14ac:dyDescent="0.2">
      <c r="A554" t="s">
        <v>596</v>
      </c>
      <c r="B554" t="s">
        <v>597</v>
      </c>
      <c r="C554" t="s">
        <v>11</v>
      </c>
      <c r="D554" t="s">
        <v>592</v>
      </c>
      <c r="E554">
        <v>4</v>
      </c>
    </row>
    <row r="555" spans="1:6" x14ac:dyDescent="0.2">
      <c r="A555" t="s">
        <v>596</v>
      </c>
      <c r="B555" t="s">
        <v>598</v>
      </c>
      <c r="C555" t="s">
        <v>47</v>
      </c>
      <c r="D555" t="s">
        <v>599</v>
      </c>
      <c r="E555">
        <v>4</v>
      </c>
    </row>
    <row r="556" spans="1:6" x14ac:dyDescent="0.2">
      <c r="A556" t="s">
        <v>600</v>
      </c>
      <c r="B556" t="s">
        <v>601</v>
      </c>
      <c r="C556" t="s">
        <v>11</v>
      </c>
      <c r="D556" t="s">
        <v>602</v>
      </c>
      <c r="E556">
        <v>3</v>
      </c>
    </row>
    <row r="557" spans="1:6" x14ac:dyDescent="0.2">
      <c r="A557" t="s">
        <v>600</v>
      </c>
      <c r="B557" t="s">
        <v>603</v>
      </c>
      <c r="C557" t="s">
        <v>11</v>
      </c>
      <c r="D557" t="s">
        <v>604</v>
      </c>
      <c r="E557">
        <v>2</v>
      </c>
    </row>
    <row r="558" spans="1:6" x14ac:dyDescent="0.2">
      <c r="A558" t="s">
        <v>605</v>
      </c>
      <c r="B558" t="s">
        <v>606</v>
      </c>
      <c r="C558" t="s">
        <v>11</v>
      </c>
      <c r="D558" t="s">
        <v>43</v>
      </c>
      <c r="E558">
        <v>4</v>
      </c>
      <c r="F558" t="s">
        <v>44</v>
      </c>
    </row>
    <row r="559" spans="1:6" x14ac:dyDescent="0.2">
      <c r="A559" t="s">
        <v>605</v>
      </c>
      <c r="B559" t="s">
        <v>585</v>
      </c>
      <c r="C559" t="s">
        <v>11</v>
      </c>
      <c r="D559" t="s">
        <v>43</v>
      </c>
      <c r="E559">
        <v>3</v>
      </c>
      <c r="F559" t="s">
        <v>44</v>
      </c>
    </row>
    <row r="560" spans="1:6" x14ac:dyDescent="0.2">
      <c r="A560" t="s">
        <v>605</v>
      </c>
      <c r="B560" t="s">
        <v>585</v>
      </c>
      <c r="C560" t="s">
        <v>11</v>
      </c>
      <c r="D560" t="s">
        <v>43</v>
      </c>
      <c r="E560">
        <v>3</v>
      </c>
      <c r="F560" t="s">
        <v>44</v>
      </c>
    </row>
    <row r="561" spans="1:6" x14ac:dyDescent="0.2">
      <c r="A561" t="s">
        <v>605</v>
      </c>
      <c r="B561" t="s">
        <v>585</v>
      </c>
      <c r="C561" t="s">
        <v>11</v>
      </c>
      <c r="D561" t="s">
        <v>43</v>
      </c>
      <c r="E561">
        <v>3</v>
      </c>
      <c r="F561" t="s">
        <v>44</v>
      </c>
    </row>
    <row r="562" spans="1:6" x14ac:dyDescent="0.2">
      <c r="A562" t="s">
        <v>605</v>
      </c>
      <c r="B562" t="s">
        <v>585</v>
      </c>
      <c r="C562" t="s">
        <v>11</v>
      </c>
      <c r="D562" t="s">
        <v>43</v>
      </c>
      <c r="E562">
        <v>3</v>
      </c>
      <c r="F562" t="s">
        <v>44</v>
      </c>
    </row>
    <row r="563" spans="1:6" x14ac:dyDescent="0.2">
      <c r="A563" t="s">
        <v>607</v>
      </c>
      <c r="B563" t="s">
        <v>608</v>
      </c>
      <c r="C563" t="s">
        <v>11</v>
      </c>
      <c r="D563" t="s">
        <v>609</v>
      </c>
      <c r="E563">
        <v>4</v>
      </c>
    </row>
    <row r="564" spans="1:6" x14ac:dyDescent="0.2">
      <c r="A564" t="s">
        <v>607</v>
      </c>
      <c r="B564" t="s">
        <v>608</v>
      </c>
      <c r="C564" t="s">
        <v>11</v>
      </c>
      <c r="D564" t="s">
        <v>609</v>
      </c>
      <c r="E564">
        <v>4</v>
      </c>
    </row>
    <row r="565" spans="1:6" x14ac:dyDescent="0.2">
      <c r="A565" t="s">
        <v>607</v>
      </c>
      <c r="B565" t="s">
        <v>608</v>
      </c>
      <c r="C565" t="s">
        <v>11</v>
      </c>
      <c r="D565" t="s">
        <v>609</v>
      </c>
      <c r="E565">
        <v>4</v>
      </c>
    </row>
    <row r="566" spans="1:6" x14ac:dyDescent="0.2">
      <c r="A566" t="s">
        <v>607</v>
      </c>
      <c r="B566" t="s">
        <v>608</v>
      </c>
      <c r="C566" t="s">
        <v>11</v>
      </c>
      <c r="D566" t="s">
        <v>609</v>
      </c>
      <c r="E566">
        <v>4</v>
      </c>
    </row>
    <row r="567" spans="1:6" x14ac:dyDescent="0.2">
      <c r="A567" t="s">
        <v>607</v>
      </c>
      <c r="B567" t="s">
        <v>608</v>
      </c>
      <c r="C567" t="s">
        <v>11</v>
      </c>
      <c r="D567" t="s">
        <v>609</v>
      </c>
      <c r="E567">
        <v>4</v>
      </c>
    </row>
    <row r="568" spans="1:6" x14ac:dyDescent="0.2">
      <c r="A568" t="s">
        <v>607</v>
      </c>
      <c r="B568" t="s">
        <v>608</v>
      </c>
      <c r="C568" t="s">
        <v>11</v>
      </c>
      <c r="D568" t="s">
        <v>609</v>
      </c>
      <c r="E568">
        <v>4</v>
      </c>
    </row>
    <row r="569" spans="1:6" x14ac:dyDescent="0.2">
      <c r="A569" t="s">
        <v>607</v>
      </c>
      <c r="B569" t="s">
        <v>608</v>
      </c>
      <c r="C569" t="s">
        <v>11</v>
      </c>
      <c r="D569" t="s">
        <v>609</v>
      </c>
      <c r="E569">
        <v>4</v>
      </c>
    </row>
    <row r="570" spans="1:6" x14ac:dyDescent="0.2">
      <c r="A570" t="s">
        <v>607</v>
      </c>
      <c r="B570" t="s">
        <v>608</v>
      </c>
      <c r="C570" t="s">
        <v>11</v>
      </c>
      <c r="D570" t="s">
        <v>609</v>
      </c>
      <c r="E570">
        <v>4</v>
      </c>
    </row>
    <row r="571" spans="1:6" x14ac:dyDescent="0.2">
      <c r="A571" t="s">
        <v>610</v>
      </c>
      <c r="B571" t="s">
        <v>611</v>
      </c>
      <c r="C571" t="s">
        <v>11</v>
      </c>
      <c r="D571" t="s">
        <v>612</v>
      </c>
      <c r="E571">
        <v>4</v>
      </c>
    </row>
    <row r="572" spans="1:6" x14ac:dyDescent="0.2">
      <c r="A572" t="s">
        <v>610</v>
      </c>
      <c r="B572" t="s">
        <v>611</v>
      </c>
      <c r="C572" t="s">
        <v>11</v>
      </c>
      <c r="D572" t="s">
        <v>612</v>
      </c>
      <c r="E572">
        <v>4</v>
      </c>
    </row>
    <row r="573" spans="1:6" x14ac:dyDescent="0.2">
      <c r="A573" t="s">
        <v>613</v>
      </c>
      <c r="B573" t="s">
        <v>614</v>
      </c>
      <c r="C573" t="s">
        <v>11</v>
      </c>
      <c r="D573" t="s">
        <v>282</v>
      </c>
      <c r="E573">
        <v>4</v>
      </c>
    </row>
    <row r="574" spans="1:6" x14ac:dyDescent="0.2">
      <c r="A574" t="s">
        <v>615</v>
      </c>
      <c r="B574" t="s">
        <v>616</v>
      </c>
      <c r="C574" t="s">
        <v>11</v>
      </c>
      <c r="D574" t="s">
        <v>493</v>
      </c>
      <c r="E574">
        <v>4</v>
      </c>
    </row>
    <row r="575" spans="1:6" x14ac:dyDescent="0.2">
      <c r="A575" t="s">
        <v>615</v>
      </c>
      <c r="B575" t="s">
        <v>617</v>
      </c>
      <c r="C575" t="s">
        <v>11</v>
      </c>
      <c r="D575" t="s">
        <v>618</v>
      </c>
      <c r="E575">
        <v>2</v>
      </c>
    </row>
    <row r="576" spans="1:6" x14ac:dyDescent="0.2">
      <c r="A576" t="s">
        <v>615</v>
      </c>
      <c r="B576" t="s">
        <v>619</v>
      </c>
      <c r="C576" t="s">
        <v>47</v>
      </c>
      <c r="D576" t="s">
        <v>203</v>
      </c>
      <c r="E576">
        <v>4</v>
      </c>
    </row>
    <row r="577" spans="1:6" x14ac:dyDescent="0.2">
      <c r="A577" t="s">
        <v>615</v>
      </c>
      <c r="B577" t="s">
        <v>620</v>
      </c>
      <c r="C577" t="s">
        <v>11</v>
      </c>
      <c r="D577" t="s">
        <v>493</v>
      </c>
      <c r="E577">
        <v>4</v>
      </c>
    </row>
    <row r="578" spans="1:6" x14ac:dyDescent="0.2">
      <c r="A578" t="s">
        <v>615</v>
      </c>
      <c r="B578" t="s">
        <v>621</v>
      </c>
      <c r="C578" t="s">
        <v>11</v>
      </c>
      <c r="D578" t="s">
        <v>203</v>
      </c>
      <c r="E578">
        <v>3</v>
      </c>
    </row>
    <row r="579" spans="1:6" x14ac:dyDescent="0.2">
      <c r="A579" t="s">
        <v>622</v>
      </c>
      <c r="B579" t="s">
        <v>623</v>
      </c>
      <c r="C579" t="s">
        <v>11</v>
      </c>
      <c r="D579" t="s">
        <v>624</v>
      </c>
      <c r="E579">
        <v>4</v>
      </c>
    </row>
    <row r="580" spans="1:6" x14ac:dyDescent="0.2">
      <c r="A580" t="s">
        <v>622</v>
      </c>
      <c r="B580" t="s">
        <v>625</v>
      </c>
      <c r="C580" t="s">
        <v>47</v>
      </c>
      <c r="D580" t="s">
        <v>626</v>
      </c>
      <c r="E580">
        <v>4</v>
      </c>
    </row>
    <row r="581" spans="1:6" x14ac:dyDescent="0.2">
      <c r="A581" t="s">
        <v>627</v>
      </c>
      <c r="B581" t="s">
        <v>628</v>
      </c>
      <c r="C581" t="s">
        <v>11</v>
      </c>
      <c r="D581" t="s">
        <v>629</v>
      </c>
      <c r="E581">
        <v>3</v>
      </c>
    </row>
    <row r="582" spans="1:6" x14ac:dyDescent="0.2">
      <c r="A582" t="s">
        <v>630</v>
      </c>
      <c r="B582" t="s">
        <v>631</v>
      </c>
      <c r="C582" t="s">
        <v>11</v>
      </c>
      <c r="D582" t="s">
        <v>143</v>
      </c>
      <c r="E582">
        <v>4</v>
      </c>
      <c r="F582" t="s">
        <v>144</v>
      </c>
    </row>
    <row r="583" spans="1:6" x14ac:dyDescent="0.2">
      <c r="A583" t="s">
        <v>630</v>
      </c>
      <c r="B583" t="s">
        <v>631</v>
      </c>
      <c r="C583" t="s">
        <v>11</v>
      </c>
      <c r="D583" t="s">
        <v>143</v>
      </c>
      <c r="E583">
        <v>4</v>
      </c>
      <c r="F583" t="s">
        <v>144</v>
      </c>
    </row>
    <row r="584" spans="1:6" x14ac:dyDescent="0.2">
      <c r="A584" t="s">
        <v>630</v>
      </c>
      <c r="B584" t="s">
        <v>631</v>
      </c>
      <c r="C584" t="s">
        <v>11</v>
      </c>
      <c r="D584" t="s">
        <v>143</v>
      </c>
      <c r="E584">
        <v>4</v>
      </c>
      <c r="F584" t="s">
        <v>144</v>
      </c>
    </row>
    <row r="585" spans="1:6" x14ac:dyDescent="0.2">
      <c r="A585" t="s">
        <v>630</v>
      </c>
      <c r="B585" t="s">
        <v>632</v>
      </c>
      <c r="C585" t="s">
        <v>11</v>
      </c>
      <c r="D585" t="s">
        <v>555</v>
      </c>
      <c r="E585">
        <v>3</v>
      </c>
      <c r="F585" t="s">
        <v>159</v>
      </c>
    </row>
    <row r="586" spans="1:6" x14ac:dyDescent="0.2">
      <c r="A586" t="s">
        <v>633</v>
      </c>
      <c r="B586" t="s">
        <v>634</v>
      </c>
      <c r="C586" t="s">
        <v>11</v>
      </c>
      <c r="D586" t="s">
        <v>635</v>
      </c>
      <c r="E586">
        <v>3</v>
      </c>
    </row>
    <row r="587" spans="1:6" x14ac:dyDescent="0.2">
      <c r="A587" t="s">
        <v>633</v>
      </c>
      <c r="B587" t="s">
        <v>634</v>
      </c>
      <c r="C587" t="s">
        <v>11</v>
      </c>
      <c r="D587" t="s">
        <v>635</v>
      </c>
      <c r="E587">
        <v>3</v>
      </c>
    </row>
    <row r="588" spans="1:6" x14ac:dyDescent="0.2">
      <c r="A588" t="s">
        <v>633</v>
      </c>
      <c r="B588" t="s">
        <v>634</v>
      </c>
      <c r="C588" t="s">
        <v>11</v>
      </c>
      <c r="D588" t="s">
        <v>635</v>
      </c>
      <c r="E588">
        <v>3</v>
      </c>
    </row>
    <row r="589" spans="1:6" x14ac:dyDescent="0.2">
      <c r="A589" t="s">
        <v>633</v>
      </c>
      <c r="B589" t="s">
        <v>634</v>
      </c>
      <c r="C589" t="s">
        <v>11</v>
      </c>
      <c r="D589" t="s">
        <v>635</v>
      </c>
      <c r="E589">
        <v>3</v>
      </c>
    </row>
    <row r="590" spans="1:6" x14ac:dyDescent="0.2">
      <c r="A590" t="s">
        <v>633</v>
      </c>
      <c r="B590" t="s">
        <v>634</v>
      </c>
      <c r="C590" t="s">
        <v>11</v>
      </c>
      <c r="D590" t="s">
        <v>635</v>
      </c>
      <c r="E590">
        <v>3</v>
      </c>
    </row>
    <row r="591" spans="1:6" x14ac:dyDescent="0.2">
      <c r="A591" t="s">
        <v>633</v>
      </c>
      <c r="B591" t="s">
        <v>636</v>
      </c>
      <c r="C591" t="s">
        <v>11</v>
      </c>
      <c r="D591" t="s">
        <v>637</v>
      </c>
      <c r="E591">
        <v>4</v>
      </c>
    </row>
    <row r="592" spans="1:6" x14ac:dyDescent="0.2">
      <c r="A592" t="s">
        <v>638</v>
      </c>
      <c r="B592" t="s">
        <v>639</v>
      </c>
      <c r="C592" t="s">
        <v>11</v>
      </c>
      <c r="D592" t="s">
        <v>143</v>
      </c>
      <c r="E592">
        <v>4</v>
      </c>
      <c r="F592" t="s">
        <v>144</v>
      </c>
    </row>
    <row r="593" spans="1:6" x14ac:dyDescent="0.2">
      <c r="A593" t="s">
        <v>638</v>
      </c>
      <c r="B593" t="s">
        <v>639</v>
      </c>
      <c r="C593" t="s">
        <v>11</v>
      </c>
      <c r="D593" t="s">
        <v>143</v>
      </c>
      <c r="E593">
        <v>4</v>
      </c>
      <c r="F593" t="s">
        <v>144</v>
      </c>
    </row>
    <row r="594" spans="1:6" x14ac:dyDescent="0.2">
      <c r="A594" t="s">
        <v>638</v>
      </c>
      <c r="B594" t="s">
        <v>639</v>
      </c>
      <c r="C594" t="s">
        <v>11</v>
      </c>
      <c r="D594" t="s">
        <v>143</v>
      </c>
      <c r="E594">
        <v>4</v>
      </c>
      <c r="F594" t="s">
        <v>144</v>
      </c>
    </row>
    <row r="595" spans="1:6" x14ac:dyDescent="0.2">
      <c r="A595" t="s">
        <v>638</v>
      </c>
      <c r="B595" t="s">
        <v>632</v>
      </c>
      <c r="C595" t="s">
        <v>11</v>
      </c>
      <c r="D595" t="s">
        <v>555</v>
      </c>
      <c r="E595">
        <v>3</v>
      </c>
      <c r="F595" t="s">
        <v>159</v>
      </c>
    </row>
    <row r="596" spans="1:6" x14ac:dyDescent="0.2">
      <c r="A596" t="s">
        <v>640</v>
      </c>
      <c r="B596" t="s">
        <v>641</v>
      </c>
      <c r="C596" t="s">
        <v>11</v>
      </c>
      <c r="D596" t="s">
        <v>143</v>
      </c>
      <c r="E596">
        <v>3</v>
      </c>
      <c r="F596" t="s">
        <v>144</v>
      </c>
    </row>
    <row r="597" spans="1:6" x14ac:dyDescent="0.2">
      <c r="A597" t="s">
        <v>640</v>
      </c>
      <c r="B597" t="s">
        <v>641</v>
      </c>
      <c r="C597" t="s">
        <v>11</v>
      </c>
      <c r="D597" t="s">
        <v>143</v>
      </c>
      <c r="E597">
        <v>3</v>
      </c>
      <c r="F597" t="s">
        <v>144</v>
      </c>
    </row>
    <row r="598" spans="1:6" x14ac:dyDescent="0.2">
      <c r="A598" t="s">
        <v>640</v>
      </c>
      <c r="B598" t="s">
        <v>641</v>
      </c>
      <c r="C598" t="s">
        <v>11</v>
      </c>
      <c r="D598" t="s">
        <v>143</v>
      </c>
      <c r="E598">
        <v>3</v>
      </c>
      <c r="F598" t="s">
        <v>144</v>
      </c>
    </row>
    <row r="599" spans="1:6" x14ac:dyDescent="0.2">
      <c r="A599" t="s">
        <v>640</v>
      </c>
      <c r="B599" t="s">
        <v>632</v>
      </c>
      <c r="C599" t="s">
        <v>11</v>
      </c>
      <c r="D599" t="s">
        <v>555</v>
      </c>
      <c r="E599">
        <v>3</v>
      </c>
      <c r="F599" t="s">
        <v>159</v>
      </c>
    </row>
    <row r="600" spans="1:6" x14ac:dyDescent="0.2">
      <c r="A600" t="s">
        <v>642</v>
      </c>
      <c r="B600" t="s">
        <v>643</v>
      </c>
      <c r="C600" t="s">
        <v>11</v>
      </c>
      <c r="D600" t="s">
        <v>644</v>
      </c>
      <c r="E600">
        <v>2</v>
      </c>
    </row>
    <row r="601" spans="1:6" x14ac:dyDescent="0.2">
      <c r="A601" t="s">
        <v>642</v>
      </c>
      <c r="B601" t="s">
        <v>643</v>
      </c>
      <c r="C601" t="s">
        <v>11</v>
      </c>
      <c r="D601" t="s">
        <v>644</v>
      </c>
      <c r="E601">
        <v>2</v>
      </c>
    </row>
    <row r="602" spans="1:6" x14ac:dyDescent="0.2">
      <c r="A602" t="s">
        <v>642</v>
      </c>
      <c r="B602" t="s">
        <v>645</v>
      </c>
      <c r="C602" t="s">
        <v>11</v>
      </c>
      <c r="D602" t="s">
        <v>224</v>
      </c>
      <c r="E602">
        <v>2</v>
      </c>
    </row>
    <row r="603" spans="1:6" x14ac:dyDescent="0.2">
      <c r="A603" t="s">
        <v>642</v>
      </c>
      <c r="B603" t="s">
        <v>646</v>
      </c>
      <c r="C603" t="s">
        <v>47</v>
      </c>
      <c r="D603" t="s">
        <v>594</v>
      </c>
      <c r="E603">
        <v>3</v>
      </c>
      <c r="F603" t="s">
        <v>595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Neo Jing Yi</cp:lastModifiedBy>
  <dcterms:created xsi:type="dcterms:W3CDTF">2025-07-14T06:17:33Z</dcterms:created>
  <dcterms:modified xsi:type="dcterms:W3CDTF">2025-07-14T08:44:49Z</dcterms:modified>
</cp:coreProperties>
</file>