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\"/>
    </mc:Choice>
  </mc:AlternateContent>
  <xr:revisionPtr revIDLastSave="0" documentId="13_ncr:1_{73DE9455-2F6D-441B-B6E2-BD5B6F124C21}" xr6:coauthVersionLast="47" xr6:coauthVersionMax="47" xr10:uidLastSave="{00000000-0000-0000-0000-000000000000}"/>
  <bookViews>
    <workbookView xWindow="-110" yWindow="-110" windowWidth="19420" windowHeight="10300" xr2:uid="{FD669286-65BF-4CA9-A69E-13D3DEF70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2" i="1" l="1"/>
  <c r="T154" i="1"/>
  <c r="T166" i="1"/>
  <c r="T178" i="1"/>
  <c r="T190" i="1"/>
  <c r="T202" i="1"/>
  <c r="T214" i="1"/>
  <c r="T226" i="1"/>
  <c r="T238" i="1"/>
  <c r="T1" i="1"/>
  <c r="T148" i="1" s="1"/>
  <c r="O7" i="1"/>
  <c r="V20" i="1" s="1"/>
  <c r="S1" i="1"/>
  <c r="S3" i="1" s="1"/>
  <c r="T237" i="1" l="1"/>
  <c r="T236" i="1"/>
  <c r="T128" i="1"/>
  <c r="T211" i="1"/>
  <c r="T115" i="1"/>
  <c r="T234" i="1"/>
  <c r="T150" i="1"/>
  <c r="T90" i="1"/>
  <c r="T245" i="1"/>
  <c r="T209" i="1"/>
  <c r="T161" i="1"/>
  <c r="T125" i="1"/>
  <c r="T89" i="1"/>
  <c r="T53" i="1"/>
  <c r="T244" i="1"/>
  <c r="T208" i="1"/>
  <c r="T172" i="1"/>
  <c r="T100" i="1"/>
  <c r="T52" i="1"/>
  <c r="T243" i="1"/>
  <c r="T207" i="1"/>
  <c r="T183" i="1"/>
  <c r="T135" i="1"/>
  <c r="T99" i="1"/>
  <c r="T63" i="1"/>
  <c r="T39" i="1"/>
  <c r="T15" i="1"/>
  <c r="T218" i="1"/>
  <c r="T182" i="1"/>
  <c r="T158" i="1"/>
  <c r="T122" i="1"/>
  <c r="T98" i="1"/>
  <c r="T86" i="1"/>
  <c r="T74" i="1"/>
  <c r="T62" i="1"/>
  <c r="T50" i="1"/>
  <c r="T38" i="1"/>
  <c r="T26" i="1"/>
  <c r="T14" i="1"/>
  <c r="T241" i="1"/>
  <c r="T229" i="1"/>
  <c r="T217" i="1"/>
  <c r="T205" i="1"/>
  <c r="T193" i="1"/>
  <c r="T181" i="1"/>
  <c r="T169" i="1"/>
  <c r="T157" i="1"/>
  <c r="T145" i="1"/>
  <c r="T133" i="1"/>
  <c r="T121" i="1"/>
  <c r="T109" i="1"/>
  <c r="T97" i="1"/>
  <c r="T85" i="1"/>
  <c r="T73" i="1"/>
  <c r="T61" i="1"/>
  <c r="T49" i="1"/>
  <c r="T37" i="1"/>
  <c r="T25" i="1"/>
  <c r="T13" i="1"/>
  <c r="T201" i="1"/>
  <c r="T2" i="1"/>
  <c r="T200" i="1"/>
  <c r="T104" i="1"/>
  <c r="T175" i="1"/>
  <c r="T103" i="1"/>
  <c r="T246" i="1"/>
  <c r="T174" i="1"/>
  <c r="T114" i="1"/>
  <c r="T30" i="1"/>
  <c r="T221" i="1"/>
  <c r="T197" i="1"/>
  <c r="T173" i="1"/>
  <c r="T137" i="1"/>
  <c r="T101" i="1"/>
  <c r="T65" i="1"/>
  <c r="T41" i="1"/>
  <c r="T17" i="1"/>
  <c r="T220" i="1"/>
  <c r="T196" i="1"/>
  <c r="T160" i="1"/>
  <c r="T112" i="1"/>
  <c r="T76" i="1"/>
  <c r="T40" i="1"/>
  <c r="T16" i="1"/>
  <c r="T231" i="1"/>
  <c r="T171" i="1"/>
  <c r="T147" i="1"/>
  <c r="T123" i="1"/>
  <c r="T87" i="1"/>
  <c r="T27" i="1"/>
  <c r="T242" i="1"/>
  <c r="T206" i="1"/>
  <c r="T170" i="1"/>
  <c r="T134" i="1"/>
  <c r="T110" i="1"/>
  <c r="T240" i="1"/>
  <c r="T228" i="1"/>
  <c r="T216" i="1"/>
  <c r="T204" i="1"/>
  <c r="T192" i="1"/>
  <c r="T180" i="1"/>
  <c r="T168" i="1"/>
  <c r="T156" i="1"/>
  <c r="T144" i="1"/>
  <c r="T132" i="1"/>
  <c r="T120" i="1"/>
  <c r="T108" i="1"/>
  <c r="T96" i="1"/>
  <c r="T84" i="1"/>
  <c r="T72" i="1"/>
  <c r="T60" i="1"/>
  <c r="T48" i="1"/>
  <c r="T36" i="1"/>
  <c r="T24" i="1"/>
  <c r="T12" i="1"/>
  <c r="T189" i="1"/>
  <c r="T164" i="1"/>
  <c r="T235" i="1"/>
  <c r="T127" i="1"/>
  <c r="T222" i="1"/>
  <c r="T138" i="1"/>
  <c r="T66" i="1"/>
  <c r="T233" i="1"/>
  <c r="T185" i="1"/>
  <c r="T149" i="1"/>
  <c r="T113" i="1"/>
  <c r="T77" i="1"/>
  <c r="T29" i="1"/>
  <c r="T232" i="1"/>
  <c r="T184" i="1"/>
  <c r="T136" i="1"/>
  <c r="T88" i="1"/>
  <c r="T64" i="1"/>
  <c r="T28" i="1"/>
  <c r="T4" i="1"/>
  <c r="T219" i="1"/>
  <c r="T195" i="1"/>
  <c r="T159" i="1"/>
  <c r="T111" i="1"/>
  <c r="T75" i="1"/>
  <c r="T51" i="1"/>
  <c r="T3" i="1"/>
  <c r="T230" i="1"/>
  <c r="T194" i="1"/>
  <c r="T146" i="1"/>
  <c r="T239" i="1"/>
  <c r="T227" i="1"/>
  <c r="T215" i="1"/>
  <c r="T203" i="1"/>
  <c r="T191" i="1"/>
  <c r="T179" i="1"/>
  <c r="T167" i="1"/>
  <c r="T155" i="1"/>
  <c r="T143" i="1"/>
  <c r="T131" i="1"/>
  <c r="T119" i="1"/>
  <c r="T107" i="1"/>
  <c r="T95" i="1"/>
  <c r="T83" i="1"/>
  <c r="T71" i="1"/>
  <c r="T59" i="1"/>
  <c r="T47" i="1"/>
  <c r="T35" i="1"/>
  <c r="T23" i="1"/>
  <c r="T11" i="1"/>
  <c r="T130" i="1"/>
  <c r="T118" i="1"/>
  <c r="T106" i="1"/>
  <c r="T94" i="1"/>
  <c r="T82" i="1"/>
  <c r="T70" i="1"/>
  <c r="T58" i="1"/>
  <c r="T46" i="1"/>
  <c r="T34" i="1"/>
  <c r="T22" i="1"/>
  <c r="T10" i="1"/>
  <c r="T177" i="1"/>
  <c r="T129" i="1"/>
  <c r="T117" i="1"/>
  <c r="T105" i="1"/>
  <c r="T93" i="1"/>
  <c r="T81" i="1"/>
  <c r="T69" i="1"/>
  <c r="T57" i="1"/>
  <c r="T45" i="1"/>
  <c r="T33" i="1"/>
  <c r="T21" i="1"/>
  <c r="T9" i="1"/>
  <c r="T213" i="1"/>
  <c r="T188" i="1"/>
  <c r="T92" i="1"/>
  <c r="T80" i="1"/>
  <c r="T68" i="1"/>
  <c r="T56" i="1"/>
  <c r="T44" i="1"/>
  <c r="T32" i="1"/>
  <c r="T20" i="1"/>
  <c r="T8" i="1"/>
  <c r="T224" i="1"/>
  <c r="T116" i="1"/>
  <c r="T163" i="1"/>
  <c r="T67" i="1"/>
  <c r="T43" i="1"/>
  <c r="T31" i="1"/>
  <c r="T19" i="1"/>
  <c r="T7" i="1"/>
  <c r="T165" i="1"/>
  <c r="T140" i="1"/>
  <c r="T187" i="1"/>
  <c r="T91" i="1"/>
  <c r="T198" i="1"/>
  <c r="T102" i="1"/>
  <c r="T18" i="1"/>
  <c r="T6" i="1"/>
  <c r="T141" i="1"/>
  <c r="T176" i="1"/>
  <c r="T223" i="1"/>
  <c r="T139" i="1"/>
  <c r="T210" i="1"/>
  <c r="T126" i="1"/>
  <c r="T42" i="1"/>
  <c r="T5" i="1"/>
  <c r="T225" i="1"/>
  <c r="T212" i="1"/>
  <c r="T247" i="1"/>
  <c r="T151" i="1"/>
  <c r="T55" i="1"/>
  <c r="T162" i="1"/>
  <c r="T54" i="1"/>
  <c r="T124" i="1"/>
  <c r="T153" i="1"/>
  <c r="T152" i="1"/>
  <c r="T199" i="1"/>
  <c r="T79" i="1"/>
  <c r="T186" i="1"/>
  <c r="T78" i="1"/>
  <c r="V18" i="1"/>
  <c r="V21" i="1"/>
  <c r="V19" i="1"/>
  <c r="V17" i="1"/>
  <c r="S230" i="1"/>
  <c r="S224" i="1"/>
  <c r="S235" i="1"/>
  <c r="S211" i="1"/>
  <c r="S199" i="1"/>
  <c r="S188" i="1"/>
  <c r="S187" i="1"/>
  <c r="S247" i="1"/>
  <c r="S159" i="1"/>
  <c r="S242" i="1"/>
  <c r="S152" i="1"/>
  <c r="S236" i="1"/>
  <c r="S147" i="1"/>
  <c r="S207" i="1"/>
  <c r="S140" i="1"/>
  <c r="S231" i="1"/>
  <c r="S116" i="1"/>
  <c r="S200" i="1"/>
  <c r="S243" i="1"/>
  <c r="S195" i="1"/>
  <c r="S218" i="1"/>
  <c r="S135" i="1"/>
  <c r="S183" i="1"/>
  <c r="S223" i="1"/>
  <c r="S176" i="1"/>
  <c r="S219" i="1"/>
  <c r="S175" i="1"/>
  <c r="S171" i="1"/>
  <c r="S2" i="1"/>
  <c r="S212" i="1"/>
  <c r="S164" i="1"/>
  <c r="S128" i="1"/>
  <c r="S104" i="1"/>
  <c r="S206" i="1"/>
  <c r="S158" i="1"/>
  <c r="S122" i="1"/>
  <c r="S86" i="1"/>
  <c r="S50" i="1"/>
  <c r="S14" i="1"/>
  <c r="S217" i="1"/>
  <c r="S169" i="1"/>
  <c r="S133" i="1"/>
  <c r="S97" i="1"/>
  <c r="S49" i="1"/>
  <c r="S240" i="1"/>
  <c r="S228" i="1"/>
  <c r="S216" i="1"/>
  <c r="S204" i="1"/>
  <c r="S192" i="1"/>
  <c r="S180" i="1"/>
  <c r="S168" i="1"/>
  <c r="S156" i="1"/>
  <c r="S144" i="1"/>
  <c r="S132" i="1"/>
  <c r="S120" i="1"/>
  <c r="S108" i="1"/>
  <c r="S96" i="1"/>
  <c r="S84" i="1"/>
  <c r="S72" i="1"/>
  <c r="S60" i="1"/>
  <c r="S48" i="1"/>
  <c r="S36" i="1"/>
  <c r="S24" i="1"/>
  <c r="S12" i="1"/>
  <c r="S182" i="1"/>
  <c r="S146" i="1"/>
  <c r="S110" i="1"/>
  <c r="S74" i="1"/>
  <c r="S26" i="1"/>
  <c r="S229" i="1"/>
  <c r="S193" i="1"/>
  <c r="S157" i="1"/>
  <c r="S121" i="1"/>
  <c r="S85" i="1"/>
  <c r="S61" i="1"/>
  <c r="S25" i="1"/>
  <c r="S13" i="1"/>
  <c r="S227" i="1"/>
  <c r="S215" i="1"/>
  <c r="S203" i="1"/>
  <c r="S191" i="1"/>
  <c r="S179" i="1"/>
  <c r="S167" i="1"/>
  <c r="S155" i="1"/>
  <c r="S143" i="1"/>
  <c r="S131" i="1"/>
  <c r="S119" i="1"/>
  <c r="S107" i="1"/>
  <c r="S95" i="1"/>
  <c r="S83" i="1"/>
  <c r="S71" i="1"/>
  <c r="S59" i="1"/>
  <c r="S47" i="1"/>
  <c r="S35" i="1"/>
  <c r="S23" i="1"/>
  <c r="S11" i="1"/>
  <c r="S194" i="1"/>
  <c r="S170" i="1"/>
  <c r="S134" i="1"/>
  <c r="S98" i="1"/>
  <c r="S62" i="1"/>
  <c r="S38" i="1"/>
  <c r="S241" i="1"/>
  <c r="S205" i="1"/>
  <c r="S181" i="1"/>
  <c r="S145" i="1"/>
  <c r="S109" i="1"/>
  <c r="S73" i="1"/>
  <c r="S37" i="1"/>
  <c r="S239" i="1"/>
  <c r="S238" i="1"/>
  <c r="S226" i="1"/>
  <c r="S214" i="1"/>
  <c r="S202" i="1"/>
  <c r="S190" i="1"/>
  <c r="S178" i="1"/>
  <c r="S166" i="1"/>
  <c r="S154" i="1"/>
  <c r="S142" i="1"/>
  <c r="S130" i="1"/>
  <c r="S118" i="1"/>
  <c r="S106" i="1"/>
  <c r="S94" i="1"/>
  <c r="S82" i="1"/>
  <c r="S70" i="1"/>
  <c r="S58" i="1"/>
  <c r="S46" i="1"/>
  <c r="S34" i="1"/>
  <c r="S22" i="1"/>
  <c r="S10" i="1"/>
  <c r="S237" i="1"/>
  <c r="S225" i="1"/>
  <c r="S213" i="1"/>
  <c r="S201" i="1"/>
  <c r="S189" i="1"/>
  <c r="S177" i="1"/>
  <c r="S165" i="1"/>
  <c r="S153" i="1"/>
  <c r="S141" i="1"/>
  <c r="S129" i="1"/>
  <c r="S117" i="1"/>
  <c r="S105" i="1"/>
  <c r="S93" i="1"/>
  <c r="S81" i="1"/>
  <c r="S69" i="1"/>
  <c r="S57" i="1"/>
  <c r="S45" i="1"/>
  <c r="S33" i="1"/>
  <c r="S21" i="1"/>
  <c r="S9" i="1"/>
  <c r="S92" i="1"/>
  <c r="S80" i="1"/>
  <c r="S68" i="1"/>
  <c r="S56" i="1"/>
  <c r="S44" i="1"/>
  <c r="S32" i="1"/>
  <c r="S20" i="1"/>
  <c r="S8" i="1"/>
  <c r="S163" i="1"/>
  <c r="S115" i="1"/>
  <c r="S91" i="1"/>
  <c r="S79" i="1"/>
  <c r="S67" i="1"/>
  <c r="S55" i="1"/>
  <c r="S43" i="1"/>
  <c r="S31" i="1"/>
  <c r="S19" i="1"/>
  <c r="S7" i="1"/>
  <c r="S151" i="1"/>
  <c r="S246" i="1"/>
  <c r="S210" i="1"/>
  <c r="S174" i="1"/>
  <c r="S114" i="1"/>
  <c r="S6" i="1"/>
  <c r="S139" i="1"/>
  <c r="S103" i="1"/>
  <c r="S222" i="1"/>
  <c r="S186" i="1"/>
  <c r="S150" i="1"/>
  <c r="S126" i="1"/>
  <c r="S90" i="1"/>
  <c r="S66" i="1"/>
  <c r="S42" i="1"/>
  <c r="S18" i="1"/>
  <c r="S245" i="1"/>
  <c r="S233" i="1"/>
  <c r="S221" i="1"/>
  <c r="S209" i="1"/>
  <c r="S197" i="1"/>
  <c r="S185" i="1"/>
  <c r="S173" i="1"/>
  <c r="S161" i="1"/>
  <c r="S149" i="1"/>
  <c r="S137" i="1"/>
  <c r="S125" i="1"/>
  <c r="S113" i="1"/>
  <c r="S101" i="1"/>
  <c r="S89" i="1"/>
  <c r="S77" i="1"/>
  <c r="S65" i="1"/>
  <c r="S53" i="1"/>
  <c r="S41" i="1"/>
  <c r="S29" i="1"/>
  <c r="S17" i="1"/>
  <c r="S5" i="1"/>
  <c r="S127" i="1"/>
  <c r="S234" i="1"/>
  <c r="S198" i="1"/>
  <c r="S162" i="1"/>
  <c r="S138" i="1"/>
  <c r="S102" i="1"/>
  <c r="S78" i="1"/>
  <c r="S54" i="1"/>
  <c r="S30" i="1"/>
  <c r="S244" i="1"/>
  <c r="S232" i="1"/>
  <c r="S220" i="1"/>
  <c r="S208" i="1"/>
  <c r="S196" i="1"/>
  <c r="S184" i="1"/>
  <c r="S172" i="1"/>
  <c r="S160" i="1"/>
  <c r="S148" i="1"/>
  <c r="S136" i="1"/>
  <c r="S124" i="1"/>
  <c r="S112" i="1"/>
  <c r="S100" i="1"/>
  <c r="S88" i="1"/>
  <c r="S76" i="1"/>
  <c r="S64" i="1"/>
  <c r="S52" i="1"/>
  <c r="S40" i="1"/>
  <c r="S28" i="1"/>
  <c r="S16" i="1"/>
  <c r="S4" i="1"/>
  <c r="S123" i="1"/>
  <c r="S111" i="1"/>
  <c r="S99" i="1"/>
  <c r="S87" i="1"/>
  <c r="S75" i="1"/>
  <c r="S63" i="1"/>
  <c r="S51" i="1"/>
  <c r="S39" i="1"/>
  <c r="S27" i="1"/>
  <c r="S15" i="1"/>
</calcChain>
</file>

<file path=xl/sharedStrings.xml><?xml version="1.0" encoding="utf-8"?>
<sst xmlns="http://schemas.openxmlformats.org/spreadsheetml/2006/main" count="23" uniqueCount="20">
  <si>
    <t>Date</t>
  </si>
  <si>
    <t>HIGH</t>
  </si>
  <si>
    <t>ASIAN Open</t>
  </si>
  <si>
    <t>ASIAN Low</t>
  </si>
  <si>
    <t>ASIAN Close</t>
  </si>
  <si>
    <t>ASIAN Volume</t>
  </si>
  <si>
    <t>DMART Open</t>
  </si>
  <si>
    <t>DMART HIGH</t>
  </si>
  <si>
    <t>DMART Low</t>
  </si>
  <si>
    <t>DMART Close</t>
  </si>
  <si>
    <t>DMART Volume</t>
  </si>
  <si>
    <t>DROP DOWN FOR VISIBLITY</t>
  </si>
  <si>
    <t>OPEN</t>
  </si>
  <si>
    <t>LOW</t>
  </si>
  <si>
    <t>52 week high</t>
  </si>
  <si>
    <t>52 week low</t>
  </si>
  <si>
    <t>ASIAN High</t>
  </si>
  <si>
    <t>ASIAN AdjClose</t>
  </si>
  <si>
    <t>DMART AdjClose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</si>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</sst>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DMART 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Sheet1!$R$2:$R$248</c:f>
              <c:numCache>
                <c:formatCode>m/d/yyyy</c:formatCode>
                <c:ptCount val="247"/>
                <c:pt idx="0">
                  <c:v>45033</c:v>
                </c:pt>
                <c:pt idx="1">
                  <c:v>45034</c:v>
                </c:pt>
                <c:pt idx="2">
                  <c:v>45035</c:v>
                </c:pt>
                <c:pt idx="3">
                  <c:v>45036</c:v>
                </c:pt>
                <c:pt idx="4">
                  <c:v>45037</c:v>
                </c:pt>
                <c:pt idx="5">
                  <c:v>45040</c:v>
                </c:pt>
                <c:pt idx="6">
                  <c:v>45041</c:v>
                </c:pt>
                <c:pt idx="7">
                  <c:v>45042</c:v>
                </c:pt>
                <c:pt idx="8">
                  <c:v>45043</c:v>
                </c:pt>
                <c:pt idx="9">
                  <c:v>45044</c:v>
                </c:pt>
                <c:pt idx="10">
                  <c:v>45048</c:v>
                </c:pt>
                <c:pt idx="11">
                  <c:v>45049</c:v>
                </c:pt>
                <c:pt idx="12">
                  <c:v>45050</c:v>
                </c:pt>
                <c:pt idx="13">
                  <c:v>45051</c:v>
                </c:pt>
                <c:pt idx="14">
                  <c:v>45054</c:v>
                </c:pt>
                <c:pt idx="15">
                  <c:v>45055</c:v>
                </c:pt>
                <c:pt idx="16">
                  <c:v>45056</c:v>
                </c:pt>
                <c:pt idx="17">
                  <c:v>45057</c:v>
                </c:pt>
                <c:pt idx="18">
                  <c:v>45058</c:v>
                </c:pt>
                <c:pt idx="19">
                  <c:v>45061</c:v>
                </c:pt>
                <c:pt idx="20">
                  <c:v>45062</c:v>
                </c:pt>
                <c:pt idx="21">
                  <c:v>45063</c:v>
                </c:pt>
                <c:pt idx="22">
                  <c:v>45064</c:v>
                </c:pt>
                <c:pt idx="23">
                  <c:v>45065</c:v>
                </c:pt>
                <c:pt idx="24">
                  <c:v>45068</c:v>
                </c:pt>
                <c:pt idx="25">
                  <c:v>45069</c:v>
                </c:pt>
                <c:pt idx="26">
                  <c:v>45070</c:v>
                </c:pt>
                <c:pt idx="27">
                  <c:v>45071</c:v>
                </c:pt>
                <c:pt idx="28">
                  <c:v>45072</c:v>
                </c:pt>
                <c:pt idx="29">
                  <c:v>45075</c:v>
                </c:pt>
                <c:pt idx="30">
                  <c:v>45076</c:v>
                </c:pt>
                <c:pt idx="31">
                  <c:v>45077</c:v>
                </c:pt>
                <c:pt idx="32">
                  <c:v>45078</c:v>
                </c:pt>
                <c:pt idx="33">
                  <c:v>45079</c:v>
                </c:pt>
                <c:pt idx="34">
                  <c:v>45082</c:v>
                </c:pt>
                <c:pt idx="35">
                  <c:v>45083</c:v>
                </c:pt>
                <c:pt idx="36">
                  <c:v>45084</c:v>
                </c:pt>
                <c:pt idx="37">
                  <c:v>45085</c:v>
                </c:pt>
                <c:pt idx="38">
                  <c:v>45086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45096</c:v>
                </c:pt>
                <c:pt idx="45">
                  <c:v>45097</c:v>
                </c:pt>
                <c:pt idx="46">
                  <c:v>45098</c:v>
                </c:pt>
                <c:pt idx="47">
                  <c:v>45099</c:v>
                </c:pt>
                <c:pt idx="48">
                  <c:v>45100</c:v>
                </c:pt>
                <c:pt idx="49">
                  <c:v>45103</c:v>
                </c:pt>
                <c:pt idx="50">
                  <c:v>45104</c:v>
                </c:pt>
                <c:pt idx="51">
                  <c:v>45105</c:v>
                </c:pt>
                <c:pt idx="52">
                  <c:v>45107</c:v>
                </c:pt>
                <c:pt idx="53">
                  <c:v>45110</c:v>
                </c:pt>
                <c:pt idx="54">
                  <c:v>45111</c:v>
                </c:pt>
                <c:pt idx="55">
                  <c:v>45112</c:v>
                </c:pt>
                <c:pt idx="56">
                  <c:v>45113</c:v>
                </c:pt>
                <c:pt idx="57">
                  <c:v>45114</c:v>
                </c:pt>
                <c:pt idx="58">
                  <c:v>45117</c:v>
                </c:pt>
                <c:pt idx="59">
                  <c:v>45118</c:v>
                </c:pt>
                <c:pt idx="60">
                  <c:v>45119</c:v>
                </c:pt>
                <c:pt idx="61">
                  <c:v>45120</c:v>
                </c:pt>
                <c:pt idx="62">
                  <c:v>45121</c:v>
                </c:pt>
                <c:pt idx="63">
                  <c:v>45124</c:v>
                </c:pt>
                <c:pt idx="64">
                  <c:v>45125</c:v>
                </c:pt>
                <c:pt idx="65">
                  <c:v>45126</c:v>
                </c:pt>
                <c:pt idx="66">
                  <c:v>45127</c:v>
                </c:pt>
                <c:pt idx="67">
                  <c:v>45128</c:v>
                </c:pt>
                <c:pt idx="68">
                  <c:v>45131</c:v>
                </c:pt>
                <c:pt idx="69">
                  <c:v>45132</c:v>
                </c:pt>
                <c:pt idx="70">
                  <c:v>45133</c:v>
                </c:pt>
                <c:pt idx="71">
                  <c:v>45134</c:v>
                </c:pt>
                <c:pt idx="72">
                  <c:v>45135</c:v>
                </c:pt>
                <c:pt idx="73">
                  <c:v>45138</c:v>
                </c:pt>
                <c:pt idx="74">
                  <c:v>45139</c:v>
                </c:pt>
                <c:pt idx="75">
                  <c:v>45140</c:v>
                </c:pt>
                <c:pt idx="76">
                  <c:v>45141</c:v>
                </c:pt>
                <c:pt idx="77">
                  <c:v>45142</c:v>
                </c:pt>
                <c:pt idx="78">
                  <c:v>45145</c:v>
                </c:pt>
                <c:pt idx="79">
                  <c:v>45146</c:v>
                </c:pt>
                <c:pt idx="80">
                  <c:v>45147</c:v>
                </c:pt>
                <c:pt idx="81">
                  <c:v>45148</c:v>
                </c:pt>
                <c:pt idx="82">
                  <c:v>45149</c:v>
                </c:pt>
                <c:pt idx="83">
                  <c:v>45152</c:v>
                </c:pt>
                <c:pt idx="84">
                  <c:v>45154</c:v>
                </c:pt>
                <c:pt idx="85">
                  <c:v>45155</c:v>
                </c:pt>
                <c:pt idx="86">
                  <c:v>45156</c:v>
                </c:pt>
                <c:pt idx="87">
                  <c:v>45159</c:v>
                </c:pt>
                <c:pt idx="88">
                  <c:v>45160</c:v>
                </c:pt>
                <c:pt idx="89">
                  <c:v>45161</c:v>
                </c:pt>
                <c:pt idx="90">
                  <c:v>45162</c:v>
                </c:pt>
                <c:pt idx="91">
                  <c:v>45163</c:v>
                </c:pt>
                <c:pt idx="92">
                  <c:v>45166</c:v>
                </c:pt>
                <c:pt idx="93">
                  <c:v>45167</c:v>
                </c:pt>
                <c:pt idx="94">
                  <c:v>45168</c:v>
                </c:pt>
                <c:pt idx="95">
                  <c:v>45169</c:v>
                </c:pt>
                <c:pt idx="96">
                  <c:v>45170</c:v>
                </c:pt>
                <c:pt idx="97">
                  <c:v>45173</c:v>
                </c:pt>
                <c:pt idx="98">
                  <c:v>45174</c:v>
                </c:pt>
                <c:pt idx="99">
                  <c:v>45175</c:v>
                </c:pt>
                <c:pt idx="100">
                  <c:v>45176</c:v>
                </c:pt>
                <c:pt idx="101">
                  <c:v>45177</c:v>
                </c:pt>
                <c:pt idx="102">
                  <c:v>45180</c:v>
                </c:pt>
                <c:pt idx="103">
                  <c:v>45181</c:v>
                </c:pt>
                <c:pt idx="104">
                  <c:v>45182</c:v>
                </c:pt>
                <c:pt idx="105">
                  <c:v>45183</c:v>
                </c:pt>
                <c:pt idx="106">
                  <c:v>45184</c:v>
                </c:pt>
                <c:pt idx="107">
                  <c:v>45187</c:v>
                </c:pt>
                <c:pt idx="108">
                  <c:v>45189</c:v>
                </c:pt>
                <c:pt idx="109">
                  <c:v>45190</c:v>
                </c:pt>
                <c:pt idx="110">
                  <c:v>45191</c:v>
                </c:pt>
                <c:pt idx="111">
                  <c:v>45194</c:v>
                </c:pt>
                <c:pt idx="112">
                  <c:v>45195</c:v>
                </c:pt>
                <c:pt idx="113">
                  <c:v>45196</c:v>
                </c:pt>
                <c:pt idx="114">
                  <c:v>45197</c:v>
                </c:pt>
                <c:pt idx="115">
                  <c:v>45198</c:v>
                </c:pt>
                <c:pt idx="116">
                  <c:v>45202</c:v>
                </c:pt>
                <c:pt idx="117">
                  <c:v>45203</c:v>
                </c:pt>
                <c:pt idx="118">
                  <c:v>45204</c:v>
                </c:pt>
                <c:pt idx="119">
                  <c:v>45205</c:v>
                </c:pt>
                <c:pt idx="120">
                  <c:v>45208</c:v>
                </c:pt>
                <c:pt idx="121">
                  <c:v>45209</c:v>
                </c:pt>
                <c:pt idx="122">
                  <c:v>45210</c:v>
                </c:pt>
                <c:pt idx="123">
                  <c:v>45211</c:v>
                </c:pt>
                <c:pt idx="124">
                  <c:v>45212</c:v>
                </c:pt>
                <c:pt idx="125">
                  <c:v>45215</c:v>
                </c:pt>
                <c:pt idx="126">
                  <c:v>45216</c:v>
                </c:pt>
                <c:pt idx="127">
                  <c:v>45217</c:v>
                </c:pt>
                <c:pt idx="128">
                  <c:v>45218</c:v>
                </c:pt>
                <c:pt idx="129">
                  <c:v>45219</c:v>
                </c:pt>
                <c:pt idx="130">
                  <c:v>45222</c:v>
                </c:pt>
                <c:pt idx="131">
                  <c:v>45224</c:v>
                </c:pt>
                <c:pt idx="132">
                  <c:v>45225</c:v>
                </c:pt>
                <c:pt idx="133">
                  <c:v>45226</c:v>
                </c:pt>
                <c:pt idx="134">
                  <c:v>45229</c:v>
                </c:pt>
                <c:pt idx="135">
                  <c:v>45230</c:v>
                </c:pt>
                <c:pt idx="136">
                  <c:v>45231</c:v>
                </c:pt>
                <c:pt idx="137">
                  <c:v>45232</c:v>
                </c:pt>
                <c:pt idx="138">
                  <c:v>45233</c:v>
                </c:pt>
                <c:pt idx="139">
                  <c:v>45236</c:v>
                </c:pt>
                <c:pt idx="140">
                  <c:v>45237</c:v>
                </c:pt>
                <c:pt idx="141">
                  <c:v>45238</c:v>
                </c:pt>
                <c:pt idx="142">
                  <c:v>45239</c:v>
                </c:pt>
                <c:pt idx="143">
                  <c:v>45240</c:v>
                </c:pt>
                <c:pt idx="144">
                  <c:v>45243</c:v>
                </c:pt>
                <c:pt idx="145">
                  <c:v>45245</c:v>
                </c:pt>
                <c:pt idx="146">
                  <c:v>45246</c:v>
                </c:pt>
                <c:pt idx="147">
                  <c:v>45247</c:v>
                </c:pt>
                <c:pt idx="148">
                  <c:v>45250</c:v>
                </c:pt>
                <c:pt idx="149">
                  <c:v>45251</c:v>
                </c:pt>
                <c:pt idx="150">
                  <c:v>45252</c:v>
                </c:pt>
                <c:pt idx="151">
                  <c:v>45253</c:v>
                </c:pt>
                <c:pt idx="152">
                  <c:v>45254</c:v>
                </c:pt>
                <c:pt idx="153">
                  <c:v>45258</c:v>
                </c:pt>
                <c:pt idx="154">
                  <c:v>45259</c:v>
                </c:pt>
                <c:pt idx="155">
                  <c:v>45260</c:v>
                </c:pt>
                <c:pt idx="156">
                  <c:v>45261</c:v>
                </c:pt>
                <c:pt idx="157">
                  <c:v>45264</c:v>
                </c:pt>
                <c:pt idx="158">
                  <c:v>45265</c:v>
                </c:pt>
                <c:pt idx="159">
                  <c:v>45266</c:v>
                </c:pt>
                <c:pt idx="160">
                  <c:v>45267</c:v>
                </c:pt>
                <c:pt idx="161">
                  <c:v>45268</c:v>
                </c:pt>
                <c:pt idx="162">
                  <c:v>45271</c:v>
                </c:pt>
                <c:pt idx="163">
                  <c:v>45272</c:v>
                </c:pt>
                <c:pt idx="164">
                  <c:v>45273</c:v>
                </c:pt>
                <c:pt idx="165">
                  <c:v>45274</c:v>
                </c:pt>
                <c:pt idx="166">
                  <c:v>45275</c:v>
                </c:pt>
                <c:pt idx="167">
                  <c:v>45278</c:v>
                </c:pt>
                <c:pt idx="168">
                  <c:v>45279</c:v>
                </c:pt>
                <c:pt idx="169">
                  <c:v>45280</c:v>
                </c:pt>
                <c:pt idx="170">
                  <c:v>45281</c:v>
                </c:pt>
                <c:pt idx="171">
                  <c:v>45282</c:v>
                </c:pt>
                <c:pt idx="172">
                  <c:v>45286</c:v>
                </c:pt>
                <c:pt idx="173">
                  <c:v>45287</c:v>
                </c:pt>
                <c:pt idx="174">
                  <c:v>45288</c:v>
                </c:pt>
                <c:pt idx="175">
                  <c:v>45289</c:v>
                </c:pt>
                <c:pt idx="176">
                  <c:v>45292</c:v>
                </c:pt>
                <c:pt idx="177">
                  <c:v>45293</c:v>
                </c:pt>
                <c:pt idx="178">
                  <c:v>45294</c:v>
                </c:pt>
                <c:pt idx="179">
                  <c:v>45295</c:v>
                </c:pt>
                <c:pt idx="180">
                  <c:v>45296</c:v>
                </c:pt>
                <c:pt idx="181">
                  <c:v>45299</c:v>
                </c:pt>
                <c:pt idx="182">
                  <c:v>45300</c:v>
                </c:pt>
                <c:pt idx="183">
                  <c:v>45301</c:v>
                </c:pt>
                <c:pt idx="184">
                  <c:v>45302</c:v>
                </c:pt>
                <c:pt idx="185">
                  <c:v>45303</c:v>
                </c:pt>
                <c:pt idx="186">
                  <c:v>45306</c:v>
                </c:pt>
                <c:pt idx="187">
                  <c:v>45307</c:v>
                </c:pt>
                <c:pt idx="188">
                  <c:v>45308</c:v>
                </c:pt>
                <c:pt idx="189">
                  <c:v>45309</c:v>
                </c:pt>
                <c:pt idx="190">
                  <c:v>45310</c:v>
                </c:pt>
                <c:pt idx="191">
                  <c:v>45314</c:v>
                </c:pt>
                <c:pt idx="192">
                  <c:v>45315</c:v>
                </c:pt>
                <c:pt idx="193">
                  <c:v>45316</c:v>
                </c:pt>
                <c:pt idx="194">
                  <c:v>45320</c:v>
                </c:pt>
                <c:pt idx="195">
                  <c:v>45321</c:v>
                </c:pt>
                <c:pt idx="196">
                  <c:v>45322</c:v>
                </c:pt>
                <c:pt idx="197">
                  <c:v>45323</c:v>
                </c:pt>
                <c:pt idx="198">
                  <c:v>45324</c:v>
                </c:pt>
                <c:pt idx="199">
                  <c:v>45327</c:v>
                </c:pt>
                <c:pt idx="200">
                  <c:v>45328</c:v>
                </c:pt>
                <c:pt idx="201">
                  <c:v>45329</c:v>
                </c:pt>
                <c:pt idx="202">
                  <c:v>45330</c:v>
                </c:pt>
                <c:pt idx="203">
                  <c:v>45331</c:v>
                </c:pt>
                <c:pt idx="204">
                  <c:v>45334</c:v>
                </c:pt>
                <c:pt idx="205">
                  <c:v>45335</c:v>
                </c:pt>
                <c:pt idx="206">
                  <c:v>45336</c:v>
                </c:pt>
                <c:pt idx="207">
                  <c:v>45337</c:v>
                </c:pt>
                <c:pt idx="208">
                  <c:v>45338</c:v>
                </c:pt>
                <c:pt idx="209">
                  <c:v>45341</c:v>
                </c:pt>
                <c:pt idx="210">
                  <c:v>45342</c:v>
                </c:pt>
                <c:pt idx="211">
                  <c:v>45343</c:v>
                </c:pt>
                <c:pt idx="212">
                  <c:v>45344</c:v>
                </c:pt>
                <c:pt idx="213">
                  <c:v>45345</c:v>
                </c:pt>
                <c:pt idx="214">
                  <c:v>45348</c:v>
                </c:pt>
                <c:pt idx="215">
                  <c:v>45349</c:v>
                </c:pt>
                <c:pt idx="216">
                  <c:v>45350</c:v>
                </c:pt>
                <c:pt idx="217">
                  <c:v>45351</c:v>
                </c:pt>
                <c:pt idx="218">
                  <c:v>45352</c:v>
                </c:pt>
                <c:pt idx="219">
                  <c:v>45355</c:v>
                </c:pt>
                <c:pt idx="220">
                  <c:v>45356</c:v>
                </c:pt>
                <c:pt idx="221">
                  <c:v>45357</c:v>
                </c:pt>
                <c:pt idx="222">
                  <c:v>45358</c:v>
                </c:pt>
                <c:pt idx="223">
                  <c:v>45362</c:v>
                </c:pt>
                <c:pt idx="224">
                  <c:v>45363</c:v>
                </c:pt>
                <c:pt idx="225">
                  <c:v>45364</c:v>
                </c:pt>
                <c:pt idx="226">
                  <c:v>45365</c:v>
                </c:pt>
                <c:pt idx="227">
                  <c:v>45366</c:v>
                </c:pt>
                <c:pt idx="228">
                  <c:v>45369</c:v>
                </c:pt>
                <c:pt idx="229">
                  <c:v>45370</c:v>
                </c:pt>
                <c:pt idx="230">
                  <c:v>45371</c:v>
                </c:pt>
                <c:pt idx="231">
                  <c:v>45372</c:v>
                </c:pt>
                <c:pt idx="232">
                  <c:v>45373</c:v>
                </c:pt>
                <c:pt idx="233">
                  <c:v>45377</c:v>
                </c:pt>
                <c:pt idx="234">
                  <c:v>45378</c:v>
                </c:pt>
                <c:pt idx="235">
                  <c:v>45379</c:v>
                </c:pt>
                <c:pt idx="236">
                  <c:v>45383</c:v>
                </c:pt>
                <c:pt idx="237">
                  <c:v>45384</c:v>
                </c:pt>
                <c:pt idx="238">
                  <c:v>45385</c:v>
                </c:pt>
                <c:pt idx="239">
                  <c:v>45386</c:v>
                </c:pt>
                <c:pt idx="240">
                  <c:v>45387</c:v>
                </c:pt>
                <c:pt idx="241">
                  <c:v>45390</c:v>
                </c:pt>
                <c:pt idx="242">
                  <c:v>45391</c:v>
                </c:pt>
                <c:pt idx="243">
                  <c:v>45392</c:v>
                </c:pt>
                <c:pt idx="244">
                  <c:v>45394</c:v>
                </c:pt>
                <c:pt idx="245">
                  <c:v>45397</c:v>
                </c:pt>
              </c:numCache>
            </c:numRef>
          </c:cat>
          <c:val>
            <c:numRef>
              <c:f>Sheet1!$S$2:$S$248</c:f>
              <c:numCache>
                <c:formatCode>General</c:formatCode>
                <c:ptCount val="247"/>
                <c:pt idx="0">
                  <c:v>3530</c:v>
                </c:pt>
                <c:pt idx="1">
                  <c:v>3565</c:v>
                </c:pt>
                <c:pt idx="2">
                  <c:v>3528</c:v>
                </c:pt>
                <c:pt idx="3">
                  <c:v>3492</c:v>
                </c:pt>
                <c:pt idx="4">
                  <c:v>3482.1999510000001</c:v>
                </c:pt>
                <c:pt idx="5">
                  <c:v>3474</c:v>
                </c:pt>
                <c:pt idx="6">
                  <c:v>3479</c:v>
                </c:pt>
                <c:pt idx="7">
                  <c:v>3476.1499020000001</c:v>
                </c:pt>
                <c:pt idx="8">
                  <c:v>3509.9499510000001</c:v>
                </c:pt>
                <c:pt idx="9">
                  <c:v>3522</c:v>
                </c:pt>
                <c:pt idx="10">
                  <c:v>3552.75</c:v>
                </c:pt>
                <c:pt idx="11">
                  <c:v>3584.8000489999999</c:v>
                </c:pt>
                <c:pt idx="12">
                  <c:v>3589</c:v>
                </c:pt>
                <c:pt idx="13">
                  <c:v>3605</c:v>
                </c:pt>
                <c:pt idx="14">
                  <c:v>3690</c:v>
                </c:pt>
                <c:pt idx="15">
                  <c:v>3750</c:v>
                </c:pt>
                <c:pt idx="16">
                  <c:v>3693.6499020000001</c:v>
                </c:pt>
                <c:pt idx="17">
                  <c:v>3730.1000979999999</c:v>
                </c:pt>
                <c:pt idx="18">
                  <c:v>3717</c:v>
                </c:pt>
                <c:pt idx="19">
                  <c:v>3589</c:v>
                </c:pt>
                <c:pt idx="20">
                  <c:v>3557.0500489999999</c:v>
                </c:pt>
                <c:pt idx="21">
                  <c:v>3498.5</c:v>
                </c:pt>
                <c:pt idx="22">
                  <c:v>3451.1000979999999</c:v>
                </c:pt>
                <c:pt idx="23">
                  <c:v>3434</c:v>
                </c:pt>
                <c:pt idx="24">
                  <c:v>3438.75</c:v>
                </c:pt>
                <c:pt idx="25">
                  <c:v>3445</c:v>
                </c:pt>
                <c:pt idx="26">
                  <c:v>3439.8999020000001</c:v>
                </c:pt>
                <c:pt idx="27">
                  <c:v>3450.75</c:v>
                </c:pt>
                <c:pt idx="28">
                  <c:v>3512</c:v>
                </c:pt>
                <c:pt idx="29">
                  <c:v>3545</c:v>
                </c:pt>
                <c:pt idx="30">
                  <c:v>3530</c:v>
                </c:pt>
                <c:pt idx="31">
                  <c:v>3522.3500979999999</c:v>
                </c:pt>
                <c:pt idx="32">
                  <c:v>3527</c:v>
                </c:pt>
                <c:pt idx="33">
                  <c:v>3555</c:v>
                </c:pt>
                <c:pt idx="34">
                  <c:v>3555</c:v>
                </c:pt>
                <c:pt idx="35">
                  <c:v>3565</c:v>
                </c:pt>
                <c:pt idx="36">
                  <c:v>3550</c:v>
                </c:pt>
                <c:pt idx="37">
                  <c:v>3572.6999510000001</c:v>
                </c:pt>
                <c:pt idx="38">
                  <c:v>3648</c:v>
                </c:pt>
                <c:pt idx="39">
                  <c:v>3646.9499510000001</c:v>
                </c:pt>
                <c:pt idx="40">
                  <c:v>3703.4499510000001</c:v>
                </c:pt>
                <c:pt idx="41">
                  <c:v>3740</c:v>
                </c:pt>
                <c:pt idx="42">
                  <c:v>3960</c:v>
                </c:pt>
                <c:pt idx="43">
                  <c:v>4144</c:v>
                </c:pt>
                <c:pt idx="44">
                  <c:v>4150</c:v>
                </c:pt>
                <c:pt idx="45">
                  <c:v>4045</c:v>
                </c:pt>
                <c:pt idx="46">
                  <c:v>4028.8500979999999</c:v>
                </c:pt>
                <c:pt idx="47">
                  <c:v>3940</c:v>
                </c:pt>
                <c:pt idx="48">
                  <c:v>3845</c:v>
                </c:pt>
                <c:pt idx="49">
                  <c:v>3879</c:v>
                </c:pt>
                <c:pt idx="50">
                  <c:v>3919.9499510000001</c:v>
                </c:pt>
                <c:pt idx="51">
                  <c:v>3988</c:v>
                </c:pt>
                <c:pt idx="52">
                  <c:v>3966</c:v>
                </c:pt>
                <c:pt idx="53">
                  <c:v>3948</c:v>
                </c:pt>
                <c:pt idx="54">
                  <c:v>3929.9499510000001</c:v>
                </c:pt>
                <c:pt idx="55">
                  <c:v>3897</c:v>
                </c:pt>
                <c:pt idx="56">
                  <c:v>3850</c:v>
                </c:pt>
                <c:pt idx="57">
                  <c:v>3844</c:v>
                </c:pt>
                <c:pt idx="58">
                  <c:v>3834.25</c:v>
                </c:pt>
                <c:pt idx="59">
                  <c:v>3838</c:v>
                </c:pt>
                <c:pt idx="60">
                  <c:v>3850</c:v>
                </c:pt>
                <c:pt idx="61">
                  <c:v>3828</c:v>
                </c:pt>
                <c:pt idx="62">
                  <c:v>3881.8500979999999</c:v>
                </c:pt>
                <c:pt idx="63">
                  <c:v>3823.3500979999999</c:v>
                </c:pt>
                <c:pt idx="64">
                  <c:v>3711.9499510000001</c:v>
                </c:pt>
                <c:pt idx="65">
                  <c:v>3720</c:v>
                </c:pt>
                <c:pt idx="66">
                  <c:v>3713.3500979999999</c:v>
                </c:pt>
                <c:pt idx="67">
                  <c:v>3692</c:v>
                </c:pt>
                <c:pt idx="68">
                  <c:v>3680</c:v>
                </c:pt>
                <c:pt idx="69">
                  <c:v>3701.75</c:v>
                </c:pt>
                <c:pt idx="70">
                  <c:v>3718.3999020000001</c:v>
                </c:pt>
                <c:pt idx="71">
                  <c:v>3732.1499020000001</c:v>
                </c:pt>
                <c:pt idx="72">
                  <c:v>3729</c:v>
                </c:pt>
                <c:pt idx="73">
                  <c:v>3764</c:v>
                </c:pt>
                <c:pt idx="74">
                  <c:v>3768.1499020000001</c:v>
                </c:pt>
                <c:pt idx="75">
                  <c:v>3779.8999020000001</c:v>
                </c:pt>
                <c:pt idx="76">
                  <c:v>3725</c:v>
                </c:pt>
                <c:pt idx="77">
                  <c:v>3700</c:v>
                </c:pt>
                <c:pt idx="78">
                  <c:v>3671.25</c:v>
                </c:pt>
                <c:pt idx="79">
                  <c:v>3686.6999510000001</c:v>
                </c:pt>
                <c:pt idx="80">
                  <c:v>3659.9499510000001</c:v>
                </c:pt>
                <c:pt idx="81">
                  <c:v>3644.9499510000001</c:v>
                </c:pt>
                <c:pt idx="82">
                  <c:v>3607.8500979999999</c:v>
                </c:pt>
                <c:pt idx="83">
                  <c:v>3567.9499510000001</c:v>
                </c:pt>
                <c:pt idx="84">
                  <c:v>3527.9499510000001</c:v>
                </c:pt>
                <c:pt idx="85">
                  <c:v>3552</c:v>
                </c:pt>
                <c:pt idx="86">
                  <c:v>3594.1499020000001</c:v>
                </c:pt>
                <c:pt idx="87">
                  <c:v>3565</c:v>
                </c:pt>
                <c:pt idx="88">
                  <c:v>3582.9499510000001</c:v>
                </c:pt>
                <c:pt idx="89">
                  <c:v>3582</c:v>
                </c:pt>
                <c:pt idx="90">
                  <c:v>3569.9499510000001</c:v>
                </c:pt>
                <c:pt idx="91">
                  <c:v>3573.6499020000001</c:v>
                </c:pt>
                <c:pt idx="92">
                  <c:v>3635.9499510000001</c:v>
                </c:pt>
                <c:pt idx="93">
                  <c:v>3675</c:v>
                </c:pt>
                <c:pt idx="94">
                  <c:v>3742.75</c:v>
                </c:pt>
                <c:pt idx="95">
                  <c:v>3750</c:v>
                </c:pt>
                <c:pt idx="96">
                  <c:v>3765</c:v>
                </c:pt>
                <c:pt idx="97">
                  <c:v>3781.9499510000001</c:v>
                </c:pt>
                <c:pt idx="98">
                  <c:v>3794.9499510000001</c:v>
                </c:pt>
                <c:pt idx="99">
                  <c:v>3810.1999510000001</c:v>
                </c:pt>
                <c:pt idx="100">
                  <c:v>3856.8000489999999</c:v>
                </c:pt>
                <c:pt idx="101">
                  <c:v>3825</c:v>
                </c:pt>
                <c:pt idx="102">
                  <c:v>3815</c:v>
                </c:pt>
                <c:pt idx="103">
                  <c:v>3847</c:v>
                </c:pt>
                <c:pt idx="104">
                  <c:v>3823.9499510000001</c:v>
                </c:pt>
                <c:pt idx="105">
                  <c:v>3850</c:v>
                </c:pt>
                <c:pt idx="106">
                  <c:v>3820</c:v>
                </c:pt>
                <c:pt idx="107">
                  <c:v>3810</c:v>
                </c:pt>
                <c:pt idx="108">
                  <c:v>3789.9499510000001</c:v>
                </c:pt>
                <c:pt idx="109">
                  <c:v>3775</c:v>
                </c:pt>
                <c:pt idx="110">
                  <c:v>3717.5500489999999</c:v>
                </c:pt>
                <c:pt idx="111">
                  <c:v>3702.9499510000001</c:v>
                </c:pt>
                <c:pt idx="112">
                  <c:v>3680.9499510000001</c:v>
                </c:pt>
                <c:pt idx="113">
                  <c:v>3669</c:v>
                </c:pt>
                <c:pt idx="114">
                  <c:v>3692</c:v>
                </c:pt>
                <c:pt idx="115">
                  <c:v>3698</c:v>
                </c:pt>
                <c:pt idx="116">
                  <c:v>3740.25</c:v>
                </c:pt>
                <c:pt idx="117">
                  <c:v>3909.9499510000001</c:v>
                </c:pt>
                <c:pt idx="118">
                  <c:v>3938.3999020000001</c:v>
                </c:pt>
                <c:pt idx="119">
                  <c:v>3890.8000489999999</c:v>
                </c:pt>
                <c:pt idx="120">
                  <c:v>3818</c:v>
                </c:pt>
                <c:pt idx="121">
                  <c:v>3829.8500979999999</c:v>
                </c:pt>
                <c:pt idx="122">
                  <c:v>3889</c:v>
                </c:pt>
                <c:pt idx="123">
                  <c:v>3890</c:v>
                </c:pt>
                <c:pt idx="124">
                  <c:v>3941</c:v>
                </c:pt>
                <c:pt idx="125">
                  <c:v>3873.8999020000001</c:v>
                </c:pt>
                <c:pt idx="126">
                  <c:v>3885</c:v>
                </c:pt>
                <c:pt idx="127">
                  <c:v>3853.1000979999999</c:v>
                </c:pt>
                <c:pt idx="128">
                  <c:v>3790</c:v>
                </c:pt>
                <c:pt idx="129">
                  <c:v>3780.9499510000001</c:v>
                </c:pt>
                <c:pt idx="130">
                  <c:v>3768</c:v>
                </c:pt>
                <c:pt idx="131">
                  <c:v>3755</c:v>
                </c:pt>
                <c:pt idx="132">
                  <c:v>3731.9499510000001</c:v>
                </c:pt>
                <c:pt idx="133">
                  <c:v>3758</c:v>
                </c:pt>
                <c:pt idx="134">
                  <c:v>3688</c:v>
                </c:pt>
                <c:pt idx="135">
                  <c:v>3671.25</c:v>
                </c:pt>
                <c:pt idx="136">
                  <c:v>3660.6000979999999</c:v>
                </c:pt>
                <c:pt idx="137">
                  <c:v>3677.9499510000001</c:v>
                </c:pt>
                <c:pt idx="138">
                  <c:v>3667.6000979999999</c:v>
                </c:pt>
                <c:pt idx="139">
                  <c:v>3692.8999020000001</c:v>
                </c:pt>
                <c:pt idx="140">
                  <c:v>3667.9499510000001</c:v>
                </c:pt>
                <c:pt idx="141">
                  <c:v>3727.9499510000001</c:v>
                </c:pt>
                <c:pt idx="142">
                  <c:v>3765</c:v>
                </c:pt>
                <c:pt idx="143">
                  <c:v>3800</c:v>
                </c:pt>
                <c:pt idx="144">
                  <c:v>3819.8000489999999</c:v>
                </c:pt>
                <c:pt idx="145">
                  <c:v>3814.9499510000001</c:v>
                </c:pt>
                <c:pt idx="146">
                  <c:v>3800</c:v>
                </c:pt>
                <c:pt idx="147">
                  <c:v>3843</c:v>
                </c:pt>
                <c:pt idx="148">
                  <c:v>3833</c:v>
                </c:pt>
                <c:pt idx="149">
                  <c:v>3842</c:v>
                </c:pt>
                <c:pt idx="150">
                  <c:v>3873.8500979999999</c:v>
                </c:pt>
                <c:pt idx="151">
                  <c:v>3865</c:v>
                </c:pt>
                <c:pt idx="152">
                  <c:v>3869</c:v>
                </c:pt>
                <c:pt idx="153">
                  <c:v>3934</c:v>
                </c:pt>
                <c:pt idx="154">
                  <c:v>3937</c:v>
                </c:pt>
                <c:pt idx="155">
                  <c:v>3962</c:v>
                </c:pt>
                <c:pt idx="156">
                  <c:v>3995</c:v>
                </c:pt>
                <c:pt idx="157">
                  <c:v>4049</c:v>
                </c:pt>
                <c:pt idx="158">
                  <c:v>4041</c:v>
                </c:pt>
                <c:pt idx="159">
                  <c:v>4175</c:v>
                </c:pt>
                <c:pt idx="160">
                  <c:v>4206</c:v>
                </c:pt>
                <c:pt idx="161">
                  <c:v>4170</c:v>
                </c:pt>
                <c:pt idx="162">
                  <c:v>4075</c:v>
                </c:pt>
                <c:pt idx="163">
                  <c:v>4100</c:v>
                </c:pt>
                <c:pt idx="164">
                  <c:v>4075.3999020000001</c:v>
                </c:pt>
                <c:pt idx="165">
                  <c:v>4081</c:v>
                </c:pt>
                <c:pt idx="166">
                  <c:v>4097.8999020000001</c:v>
                </c:pt>
                <c:pt idx="167">
                  <c:v>4079.8000489999999</c:v>
                </c:pt>
                <c:pt idx="168">
                  <c:v>4048.9499510000001</c:v>
                </c:pt>
                <c:pt idx="169">
                  <c:v>4046.4499510000001</c:v>
                </c:pt>
                <c:pt idx="170">
                  <c:v>4009.8999020000001</c:v>
                </c:pt>
                <c:pt idx="171">
                  <c:v>4015</c:v>
                </c:pt>
                <c:pt idx="172">
                  <c:v>4038.1999510000001</c:v>
                </c:pt>
                <c:pt idx="173">
                  <c:v>4063.3000489999999</c:v>
                </c:pt>
                <c:pt idx="174">
                  <c:v>4058.3999020000001</c:v>
                </c:pt>
                <c:pt idx="175">
                  <c:v>4098.8999020000001</c:v>
                </c:pt>
                <c:pt idx="176">
                  <c:v>4080</c:v>
                </c:pt>
                <c:pt idx="177">
                  <c:v>4155</c:v>
                </c:pt>
                <c:pt idx="178">
                  <c:v>4080</c:v>
                </c:pt>
                <c:pt idx="179">
                  <c:v>3965</c:v>
                </c:pt>
                <c:pt idx="180">
                  <c:v>3940</c:v>
                </c:pt>
                <c:pt idx="181">
                  <c:v>3919.8999020000001</c:v>
                </c:pt>
                <c:pt idx="182">
                  <c:v>3850</c:v>
                </c:pt>
                <c:pt idx="183">
                  <c:v>3837.9499510000001</c:v>
                </c:pt>
                <c:pt idx="184">
                  <c:v>3845</c:v>
                </c:pt>
                <c:pt idx="185">
                  <c:v>3848</c:v>
                </c:pt>
                <c:pt idx="186">
                  <c:v>3933</c:v>
                </c:pt>
                <c:pt idx="187">
                  <c:v>3865</c:v>
                </c:pt>
                <c:pt idx="188">
                  <c:v>3811.8999020000001</c:v>
                </c:pt>
                <c:pt idx="189">
                  <c:v>3790</c:v>
                </c:pt>
                <c:pt idx="190">
                  <c:v>3768.6999510000001</c:v>
                </c:pt>
                <c:pt idx="191">
                  <c:v>3714</c:v>
                </c:pt>
                <c:pt idx="192">
                  <c:v>3748</c:v>
                </c:pt>
                <c:pt idx="193">
                  <c:v>3750</c:v>
                </c:pt>
                <c:pt idx="194">
                  <c:v>3764.1999510000001</c:v>
                </c:pt>
                <c:pt idx="195">
                  <c:v>3772.8500979999999</c:v>
                </c:pt>
                <c:pt idx="196">
                  <c:v>3821.3999020000001</c:v>
                </c:pt>
                <c:pt idx="197">
                  <c:v>3826.6000979999999</c:v>
                </c:pt>
                <c:pt idx="198">
                  <c:v>3815</c:v>
                </c:pt>
                <c:pt idx="199">
                  <c:v>3791.5500489999999</c:v>
                </c:pt>
                <c:pt idx="200">
                  <c:v>3737.6999510000001</c:v>
                </c:pt>
                <c:pt idx="201">
                  <c:v>3785</c:v>
                </c:pt>
                <c:pt idx="202">
                  <c:v>3787.9499510000001</c:v>
                </c:pt>
                <c:pt idx="203">
                  <c:v>3758</c:v>
                </c:pt>
                <c:pt idx="204">
                  <c:v>3734.9499510000001</c:v>
                </c:pt>
                <c:pt idx="205">
                  <c:v>3728</c:v>
                </c:pt>
                <c:pt idx="206">
                  <c:v>3739</c:v>
                </c:pt>
                <c:pt idx="207">
                  <c:v>3729.9499510000001</c:v>
                </c:pt>
                <c:pt idx="208">
                  <c:v>3724.6499020000001</c:v>
                </c:pt>
                <c:pt idx="209">
                  <c:v>3722</c:v>
                </c:pt>
                <c:pt idx="210">
                  <c:v>3784</c:v>
                </c:pt>
                <c:pt idx="211">
                  <c:v>3889</c:v>
                </c:pt>
                <c:pt idx="212">
                  <c:v>3869</c:v>
                </c:pt>
                <c:pt idx="213">
                  <c:v>3872</c:v>
                </c:pt>
                <c:pt idx="214">
                  <c:v>3859</c:v>
                </c:pt>
                <c:pt idx="215">
                  <c:v>3885</c:v>
                </c:pt>
                <c:pt idx="216">
                  <c:v>3948.3000489999999</c:v>
                </c:pt>
                <c:pt idx="217">
                  <c:v>3940</c:v>
                </c:pt>
                <c:pt idx="218">
                  <c:v>3936.75</c:v>
                </c:pt>
                <c:pt idx="219">
                  <c:v>3878.6499020000001</c:v>
                </c:pt>
                <c:pt idx="220">
                  <c:v>3884.3500979999999</c:v>
                </c:pt>
                <c:pt idx="221">
                  <c:v>3895</c:v>
                </c:pt>
                <c:pt idx="222">
                  <c:v>3942.6499020000001</c:v>
                </c:pt>
                <c:pt idx="223">
                  <c:v>4025</c:v>
                </c:pt>
                <c:pt idx="224">
                  <c:v>4042</c:v>
                </c:pt>
                <c:pt idx="225">
                  <c:v>4056</c:v>
                </c:pt>
                <c:pt idx="226">
                  <c:v>4040</c:v>
                </c:pt>
                <c:pt idx="227">
                  <c:v>4035</c:v>
                </c:pt>
                <c:pt idx="228">
                  <c:v>4019</c:v>
                </c:pt>
                <c:pt idx="229">
                  <c:v>4046.0500489999999</c:v>
                </c:pt>
                <c:pt idx="230">
                  <c:v>4068</c:v>
                </c:pt>
                <c:pt idx="231">
                  <c:v>4238</c:v>
                </c:pt>
                <c:pt idx="232">
                  <c:v>4330.5</c:v>
                </c:pt>
                <c:pt idx="233">
                  <c:v>4509.4501950000003</c:v>
                </c:pt>
                <c:pt idx="234">
                  <c:v>4533</c:v>
                </c:pt>
                <c:pt idx="235">
                  <c:v>4560</c:v>
                </c:pt>
                <c:pt idx="236">
                  <c:v>4592</c:v>
                </c:pt>
                <c:pt idx="237">
                  <c:v>4563</c:v>
                </c:pt>
                <c:pt idx="238">
                  <c:v>4494.4501950000003</c:v>
                </c:pt>
                <c:pt idx="239">
                  <c:v>4715</c:v>
                </c:pt>
                <c:pt idx="240">
                  <c:v>4685</c:v>
                </c:pt>
                <c:pt idx="241">
                  <c:v>4748</c:v>
                </c:pt>
                <c:pt idx="242">
                  <c:v>4747.7998049999997</c:v>
                </c:pt>
                <c:pt idx="243">
                  <c:v>4831.8500979999999</c:v>
                </c:pt>
                <c:pt idx="244">
                  <c:v>4806.75</c:v>
                </c:pt>
                <c:pt idx="245">
                  <c:v>4806.75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B-4341-901B-55BADAB904D2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ASIAN 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Sheet1!$R$2:$R$248</c:f>
              <c:numCache>
                <c:formatCode>m/d/yyyy</c:formatCode>
                <c:ptCount val="247"/>
                <c:pt idx="0">
                  <c:v>45033</c:v>
                </c:pt>
                <c:pt idx="1">
                  <c:v>45034</c:v>
                </c:pt>
                <c:pt idx="2">
                  <c:v>45035</c:v>
                </c:pt>
                <c:pt idx="3">
                  <c:v>45036</c:v>
                </c:pt>
                <c:pt idx="4">
                  <c:v>45037</c:v>
                </c:pt>
                <c:pt idx="5">
                  <c:v>45040</c:v>
                </c:pt>
                <c:pt idx="6">
                  <c:v>45041</c:v>
                </c:pt>
                <c:pt idx="7">
                  <c:v>45042</c:v>
                </c:pt>
                <c:pt idx="8">
                  <c:v>45043</c:v>
                </c:pt>
                <c:pt idx="9">
                  <c:v>45044</c:v>
                </c:pt>
                <c:pt idx="10">
                  <c:v>45048</c:v>
                </c:pt>
                <c:pt idx="11">
                  <c:v>45049</c:v>
                </c:pt>
                <c:pt idx="12">
                  <c:v>45050</c:v>
                </c:pt>
                <c:pt idx="13">
                  <c:v>45051</c:v>
                </c:pt>
                <c:pt idx="14">
                  <c:v>45054</c:v>
                </c:pt>
                <c:pt idx="15">
                  <c:v>45055</c:v>
                </c:pt>
                <c:pt idx="16">
                  <c:v>45056</c:v>
                </c:pt>
                <c:pt idx="17">
                  <c:v>45057</c:v>
                </c:pt>
                <c:pt idx="18">
                  <c:v>45058</c:v>
                </c:pt>
                <c:pt idx="19">
                  <c:v>45061</c:v>
                </c:pt>
                <c:pt idx="20">
                  <c:v>45062</c:v>
                </c:pt>
                <c:pt idx="21">
                  <c:v>45063</c:v>
                </c:pt>
                <c:pt idx="22">
                  <c:v>45064</c:v>
                </c:pt>
                <c:pt idx="23">
                  <c:v>45065</c:v>
                </c:pt>
                <c:pt idx="24">
                  <c:v>45068</c:v>
                </c:pt>
                <c:pt idx="25">
                  <c:v>45069</c:v>
                </c:pt>
                <c:pt idx="26">
                  <c:v>45070</c:v>
                </c:pt>
                <c:pt idx="27">
                  <c:v>45071</c:v>
                </c:pt>
                <c:pt idx="28">
                  <c:v>45072</c:v>
                </c:pt>
                <c:pt idx="29">
                  <c:v>45075</c:v>
                </c:pt>
                <c:pt idx="30">
                  <c:v>45076</c:v>
                </c:pt>
                <c:pt idx="31">
                  <c:v>45077</c:v>
                </c:pt>
                <c:pt idx="32">
                  <c:v>45078</c:v>
                </c:pt>
                <c:pt idx="33">
                  <c:v>45079</c:v>
                </c:pt>
                <c:pt idx="34">
                  <c:v>45082</c:v>
                </c:pt>
                <c:pt idx="35">
                  <c:v>45083</c:v>
                </c:pt>
                <c:pt idx="36">
                  <c:v>45084</c:v>
                </c:pt>
                <c:pt idx="37">
                  <c:v>45085</c:v>
                </c:pt>
                <c:pt idx="38">
                  <c:v>45086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45096</c:v>
                </c:pt>
                <c:pt idx="45">
                  <c:v>45097</c:v>
                </c:pt>
                <c:pt idx="46">
                  <c:v>45098</c:v>
                </c:pt>
                <c:pt idx="47">
                  <c:v>45099</c:v>
                </c:pt>
                <c:pt idx="48">
                  <c:v>45100</c:v>
                </c:pt>
                <c:pt idx="49">
                  <c:v>45103</c:v>
                </c:pt>
                <c:pt idx="50">
                  <c:v>45104</c:v>
                </c:pt>
                <c:pt idx="51">
                  <c:v>45105</c:v>
                </c:pt>
                <c:pt idx="52">
                  <c:v>45107</c:v>
                </c:pt>
                <c:pt idx="53">
                  <c:v>45110</c:v>
                </c:pt>
                <c:pt idx="54">
                  <c:v>45111</c:v>
                </c:pt>
                <c:pt idx="55">
                  <c:v>45112</c:v>
                </c:pt>
                <c:pt idx="56">
                  <c:v>45113</c:v>
                </c:pt>
                <c:pt idx="57">
                  <c:v>45114</c:v>
                </c:pt>
                <c:pt idx="58">
                  <c:v>45117</c:v>
                </c:pt>
                <c:pt idx="59">
                  <c:v>45118</c:v>
                </c:pt>
                <c:pt idx="60">
                  <c:v>45119</c:v>
                </c:pt>
                <c:pt idx="61">
                  <c:v>45120</c:v>
                </c:pt>
                <c:pt idx="62">
                  <c:v>45121</c:v>
                </c:pt>
                <c:pt idx="63">
                  <c:v>45124</c:v>
                </c:pt>
                <c:pt idx="64">
                  <c:v>45125</c:v>
                </c:pt>
                <c:pt idx="65">
                  <c:v>45126</c:v>
                </c:pt>
                <c:pt idx="66">
                  <c:v>45127</c:v>
                </c:pt>
                <c:pt idx="67">
                  <c:v>45128</c:v>
                </c:pt>
                <c:pt idx="68">
                  <c:v>45131</c:v>
                </c:pt>
                <c:pt idx="69">
                  <c:v>45132</c:v>
                </c:pt>
                <c:pt idx="70">
                  <c:v>45133</c:v>
                </c:pt>
                <c:pt idx="71">
                  <c:v>45134</c:v>
                </c:pt>
                <c:pt idx="72">
                  <c:v>45135</c:v>
                </c:pt>
                <c:pt idx="73">
                  <c:v>45138</c:v>
                </c:pt>
                <c:pt idx="74">
                  <c:v>45139</c:v>
                </c:pt>
                <c:pt idx="75">
                  <c:v>45140</c:v>
                </c:pt>
                <c:pt idx="76">
                  <c:v>45141</c:v>
                </c:pt>
                <c:pt idx="77">
                  <c:v>45142</c:v>
                </c:pt>
                <c:pt idx="78">
                  <c:v>45145</c:v>
                </c:pt>
                <c:pt idx="79">
                  <c:v>45146</c:v>
                </c:pt>
                <c:pt idx="80">
                  <c:v>45147</c:v>
                </c:pt>
                <c:pt idx="81">
                  <c:v>45148</c:v>
                </c:pt>
                <c:pt idx="82">
                  <c:v>45149</c:v>
                </c:pt>
                <c:pt idx="83">
                  <c:v>45152</c:v>
                </c:pt>
                <c:pt idx="84">
                  <c:v>45154</c:v>
                </c:pt>
                <c:pt idx="85">
                  <c:v>45155</c:v>
                </c:pt>
                <c:pt idx="86">
                  <c:v>45156</c:v>
                </c:pt>
                <c:pt idx="87">
                  <c:v>45159</c:v>
                </c:pt>
                <c:pt idx="88">
                  <c:v>45160</c:v>
                </c:pt>
                <c:pt idx="89">
                  <c:v>45161</c:v>
                </c:pt>
                <c:pt idx="90">
                  <c:v>45162</c:v>
                </c:pt>
                <c:pt idx="91">
                  <c:v>45163</c:v>
                </c:pt>
                <c:pt idx="92">
                  <c:v>45166</c:v>
                </c:pt>
                <c:pt idx="93">
                  <c:v>45167</c:v>
                </c:pt>
                <c:pt idx="94">
                  <c:v>45168</c:v>
                </c:pt>
                <c:pt idx="95">
                  <c:v>45169</c:v>
                </c:pt>
                <c:pt idx="96">
                  <c:v>45170</c:v>
                </c:pt>
                <c:pt idx="97">
                  <c:v>45173</c:v>
                </c:pt>
                <c:pt idx="98">
                  <c:v>45174</c:v>
                </c:pt>
                <c:pt idx="99">
                  <c:v>45175</c:v>
                </c:pt>
                <c:pt idx="100">
                  <c:v>45176</c:v>
                </c:pt>
                <c:pt idx="101">
                  <c:v>45177</c:v>
                </c:pt>
                <c:pt idx="102">
                  <c:v>45180</c:v>
                </c:pt>
                <c:pt idx="103">
                  <c:v>45181</c:v>
                </c:pt>
                <c:pt idx="104">
                  <c:v>45182</c:v>
                </c:pt>
                <c:pt idx="105">
                  <c:v>45183</c:v>
                </c:pt>
                <c:pt idx="106">
                  <c:v>45184</c:v>
                </c:pt>
                <c:pt idx="107">
                  <c:v>45187</c:v>
                </c:pt>
                <c:pt idx="108">
                  <c:v>45189</c:v>
                </c:pt>
                <c:pt idx="109">
                  <c:v>45190</c:v>
                </c:pt>
                <c:pt idx="110">
                  <c:v>45191</c:v>
                </c:pt>
                <c:pt idx="111">
                  <c:v>45194</c:v>
                </c:pt>
                <c:pt idx="112">
                  <c:v>45195</c:v>
                </c:pt>
                <c:pt idx="113">
                  <c:v>45196</c:v>
                </c:pt>
                <c:pt idx="114">
                  <c:v>45197</c:v>
                </c:pt>
                <c:pt idx="115">
                  <c:v>45198</c:v>
                </c:pt>
                <c:pt idx="116">
                  <c:v>45202</c:v>
                </c:pt>
                <c:pt idx="117">
                  <c:v>45203</c:v>
                </c:pt>
                <c:pt idx="118">
                  <c:v>45204</c:v>
                </c:pt>
                <c:pt idx="119">
                  <c:v>45205</c:v>
                </c:pt>
                <c:pt idx="120">
                  <c:v>45208</c:v>
                </c:pt>
                <c:pt idx="121">
                  <c:v>45209</c:v>
                </c:pt>
                <c:pt idx="122">
                  <c:v>45210</c:v>
                </c:pt>
                <c:pt idx="123">
                  <c:v>45211</c:v>
                </c:pt>
                <c:pt idx="124">
                  <c:v>45212</c:v>
                </c:pt>
                <c:pt idx="125">
                  <c:v>45215</c:v>
                </c:pt>
                <c:pt idx="126">
                  <c:v>45216</c:v>
                </c:pt>
                <c:pt idx="127">
                  <c:v>45217</c:v>
                </c:pt>
                <c:pt idx="128">
                  <c:v>45218</c:v>
                </c:pt>
                <c:pt idx="129">
                  <c:v>45219</c:v>
                </c:pt>
                <c:pt idx="130">
                  <c:v>45222</c:v>
                </c:pt>
                <c:pt idx="131">
                  <c:v>45224</c:v>
                </c:pt>
                <c:pt idx="132">
                  <c:v>45225</c:v>
                </c:pt>
                <c:pt idx="133">
                  <c:v>45226</c:v>
                </c:pt>
                <c:pt idx="134">
                  <c:v>45229</c:v>
                </c:pt>
                <c:pt idx="135">
                  <c:v>45230</c:v>
                </c:pt>
                <c:pt idx="136">
                  <c:v>45231</c:v>
                </c:pt>
                <c:pt idx="137">
                  <c:v>45232</c:v>
                </c:pt>
                <c:pt idx="138">
                  <c:v>45233</c:v>
                </c:pt>
                <c:pt idx="139">
                  <c:v>45236</c:v>
                </c:pt>
                <c:pt idx="140">
                  <c:v>45237</c:v>
                </c:pt>
                <c:pt idx="141">
                  <c:v>45238</c:v>
                </c:pt>
                <c:pt idx="142">
                  <c:v>45239</c:v>
                </c:pt>
                <c:pt idx="143">
                  <c:v>45240</c:v>
                </c:pt>
                <c:pt idx="144">
                  <c:v>45243</c:v>
                </c:pt>
                <c:pt idx="145">
                  <c:v>45245</c:v>
                </c:pt>
                <c:pt idx="146">
                  <c:v>45246</c:v>
                </c:pt>
                <c:pt idx="147">
                  <c:v>45247</c:v>
                </c:pt>
                <c:pt idx="148">
                  <c:v>45250</c:v>
                </c:pt>
                <c:pt idx="149">
                  <c:v>45251</c:v>
                </c:pt>
                <c:pt idx="150">
                  <c:v>45252</c:v>
                </c:pt>
                <c:pt idx="151">
                  <c:v>45253</c:v>
                </c:pt>
                <c:pt idx="152">
                  <c:v>45254</c:v>
                </c:pt>
                <c:pt idx="153">
                  <c:v>45258</c:v>
                </c:pt>
                <c:pt idx="154">
                  <c:v>45259</c:v>
                </c:pt>
                <c:pt idx="155">
                  <c:v>45260</c:v>
                </c:pt>
                <c:pt idx="156">
                  <c:v>45261</c:v>
                </c:pt>
                <c:pt idx="157">
                  <c:v>45264</c:v>
                </c:pt>
                <c:pt idx="158">
                  <c:v>45265</c:v>
                </c:pt>
                <c:pt idx="159">
                  <c:v>45266</c:v>
                </c:pt>
                <c:pt idx="160">
                  <c:v>45267</c:v>
                </c:pt>
                <c:pt idx="161">
                  <c:v>45268</c:v>
                </c:pt>
                <c:pt idx="162">
                  <c:v>45271</c:v>
                </c:pt>
                <c:pt idx="163">
                  <c:v>45272</c:v>
                </c:pt>
                <c:pt idx="164">
                  <c:v>45273</c:v>
                </c:pt>
                <c:pt idx="165">
                  <c:v>45274</c:v>
                </c:pt>
                <c:pt idx="166">
                  <c:v>45275</c:v>
                </c:pt>
                <c:pt idx="167">
                  <c:v>45278</c:v>
                </c:pt>
                <c:pt idx="168">
                  <c:v>45279</c:v>
                </c:pt>
                <c:pt idx="169">
                  <c:v>45280</c:v>
                </c:pt>
                <c:pt idx="170">
                  <c:v>45281</c:v>
                </c:pt>
                <c:pt idx="171">
                  <c:v>45282</c:v>
                </c:pt>
                <c:pt idx="172">
                  <c:v>45286</c:v>
                </c:pt>
                <c:pt idx="173">
                  <c:v>45287</c:v>
                </c:pt>
                <c:pt idx="174">
                  <c:v>45288</c:v>
                </c:pt>
                <c:pt idx="175">
                  <c:v>45289</c:v>
                </c:pt>
                <c:pt idx="176">
                  <c:v>45292</c:v>
                </c:pt>
                <c:pt idx="177">
                  <c:v>45293</c:v>
                </c:pt>
                <c:pt idx="178">
                  <c:v>45294</c:v>
                </c:pt>
                <c:pt idx="179">
                  <c:v>45295</c:v>
                </c:pt>
                <c:pt idx="180">
                  <c:v>45296</c:v>
                </c:pt>
                <c:pt idx="181">
                  <c:v>45299</c:v>
                </c:pt>
                <c:pt idx="182">
                  <c:v>45300</c:v>
                </c:pt>
                <c:pt idx="183">
                  <c:v>45301</c:v>
                </c:pt>
                <c:pt idx="184">
                  <c:v>45302</c:v>
                </c:pt>
                <c:pt idx="185">
                  <c:v>45303</c:v>
                </c:pt>
                <c:pt idx="186">
                  <c:v>45306</c:v>
                </c:pt>
                <c:pt idx="187">
                  <c:v>45307</c:v>
                </c:pt>
                <c:pt idx="188">
                  <c:v>45308</c:v>
                </c:pt>
                <c:pt idx="189">
                  <c:v>45309</c:v>
                </c:pt>
                <c:pt idx="190">
                  <c:v>45310</c:v>
                </c:pt>
                <c:pt idx="191">
                  <c:v>45314</c:v>
                </c:pt>
                <c:pt idx="192">
                  <c:v>45315</c:v>
                </c:pt>
                <c:pt idx="193">
                  <c:v>45316</c:v>
                </c:pt>
                <c:pt idx="194">
                  <c:v>45320</c:v>
                </c:pt>
                <c:pt idx="195">
                  <c:v>45321</c:v>
                </c:pt>
                <c:pt idx="196">
                  <c:v>45322</c:v>
                </c:pt>
                <c:pt idx="197">
                  <c:v>45323</c:v>
                </c:pt>
                <c:pt idx="198">
                  <c:v>45324</c:v>
                </c:pt>
                <c:pt idx="199">
                  <c:v>45327</c:v>
                </c:pt>
                <c:pt idx="200">
                  <c:v>45328</c:v>
                </c:pt>
                <c:pt idx="201">
                  <c:v>45329</c:v>
                </c:pt>
                <c:pt idx="202">
                  <c:v>45330</c:v>
                </c:pt>
                <c:pt idx="203">
                  <c:v>45331</c:v>
                </c:pt>
                <c:pt idx="204">
                  <c:v>45334</c:v>
                </c:pt>
                <c:pt idx="205">
                  <c:v>45335</c:v>
                </c:pt>
                <c:pt idx="206">
                  <c:v>45336</c:v>
                </c:pt>
                <c:pt idx="207">
                  <c:v>45337</c:v>
                </c:pt>
                <c:pt idx="208">
                  <c:v>45338</c:v>
                </c:pt>
                <c:pt idx="209">
                  <c:v>45341</c:v>
                </c:pt>
                <c:pt idx="210">
                  <c:v>45342</c:v>
                </c:pt>
                <c:pt idx="211">
                  <c:v>45343</c:v>
                </c:pt>
                <c:pt idx="212">
                  <c:v>45344</c:v>
                </c:pt>
                <c:pt idx="213">
                  <c:v>45345</c:v>
                </c:pt>
                <c:pt idx="214">
                  <c:v>45348</c:v>
                </c:pt>
                <c:pt idx="215">
                  <c:v>45349</c:v>
                </c:pt>
                <c:pt idx="216">
                  <c:v>45350</c:v>
                </c:pt>
                <c:pt idx="217">
                  <c:v>45351</c:v>
                </c:pt>
                <c:pt idx="218">
                  <c:v>45352</c:v>
                </c:pt>
                <c:pt idx="219">
                  <c:v>45355</c:v>
                </c:pt>
                <c:pt idx="220">
                  <c:v>45356</c:v>
                </c:pt>
                <c:pt idx="221">
                  <c:v>45357</c:v>
                </c:pt>
                <c:pt idx="222">
                  <c:v>45358</c:v>
                </c:pt>
                <c:pt idx="223">
                  <c:v>45362</c:v>
                </c:pt>
                <c:pt idx="224">
                  <c:v>45363</c:v>
                </c:pt>
                <c:pt idx="225">
                  <c:v>45364</c:v>
                </c:pt>
                <c:pt idx="226">
                  <c:v>45365</c:v>
                </c:pt>
                <c:pt idx="227">
                  <c:v>45366</c:v>
                </c:pt>
                <c:pt idx="228">
                  <c:v>45369</c:v>
                </c:pt>
                <c:pt idx="229">
                  <c:v>45370</c:v>
                </c:pt>
                <c:pt idx="230">
                  <c:v>45371</c:v>
                </c:pt>
                <c:pt idx="231">
                  <c:v>45372</c:v>
                </c:pt>
                <c:pt idx="232">
                  <c:v>45373</c:v>
                </c:pt>
                <c:pt idx="233">
                  <c:v>45377</c:v>
                </c:pt>
                <c:pt idx="234">
                  <c:v>45378</c:v>
                </c:pt>
                <c:pt idx="235">
                  <c:v>45379</c:v>
                </c:pt>
                <c:pt idx="236">
                  <c:v>45383</c:v>
                </c:pt>
                <c:pt idx="237">
                  <c:v>45384</c:v>
                </c:pt>
                <c:pt idx="238">
                  <c:v>45385</c:v>
                </c:pt>
                <c:pt idx="239">
                  <c:v>45386</c:v>
                </c:pt>
                <c:pt idx="240">
                  <c:v>45387</c:v>
                </c:pt>
                <c:pt idx="241">
                  <c:v>45390</c:v>
                </c:pt>
                <c:pt idx="242">
                  <c:v>45391</c:v>
                </c:pt>
                <c:pt idx="243">
                  <c:v>45392</c:v>
                </c:pt>
                <c:pt idx="244">
                  <c:v>45394</c:v>
                </c:pt>
                <c:pt idx="245">
                  <c:v>45397</c:v>
                </c:pt>
              </c:numCache>
            </c:numRef>
          </c:cat>
          <c:val>
            <c:numRef>
              <c:f>Sheet1!$T$2:$T$248</c:f>
              <c:numCache>
                <c:formatCode>General</c:formatCode>
                <c:ptCount val="247"/>
                <c:pt idx="0">
                  <c:v>2845.6000979999999</c:v>
                </c:pt>
                <c:pt idx="1">
                  <c:v>2858.4499510000001</c:v>
                </c:pt>
                <c:pt idx="2">
                  <c:v>2852.6999510000001</c:v>
                </c:pt>
                <c:pt idx="3">
                  <c:v>2851</c:v>
                </c:pt>
                <c:pt idx="4">
                  <c:v>2887</c:v>
                </c:pt>
                <c:pt idx="5">
                  <c:v>2898</c:v>
                </c:pt>
                <c:pt idx="6">
                  <c:v>2901.75</c:v>
                </c:pt>
                <c:pt idx="7">
                  <c:v>2916.4499510000001</c:v>
                </c:pt>
                <c:pt idx="8">
                  <c:v>2920</c:v>
                </c:pt>
                <c:pt idx="9">
                  <c:v>2919.9499510000001</c:v>
                </c:pt>
                <c:pt idx="10">
                  <c:v>2933.6999510000001</c:v>
                </c:pt>
                <c:pt idx="11">
                  <c:v>2962.3999020000001</c:v>
                </c:pt>
                <c:pt idx="12">
                  <c:v>2986.1499020000001</c:v>
                </c:pt>
                <c:pt idx="13">
                  <c:v>3025</c:v>
                </c:pt>
                <c:pt idx="14">
                  <c:v>3035.6999510000001</c:v>
                </c:pt>
                <c:pt idx="15">
                  <c:v>3074.8000489999999</c:v>
                </c:pt>
                <c:pt idx="16">
                  <c:v>3057</c:v>
                </c:pt>
                <c:pt idx="17">
                  <c:v>3156.1499020000001</c:v>
                </c:pt>
                <c:pt idx="18">
                  <c:v>3179.75</c:v>
                </c:pt>
                <c:pt idx="19">
                  <c:v>3168</c:v>
                </c:pt>
                <c:pt idx="20">
                  <c:v>3165.6999510000001</c:v>
                </c:pt>
                <c:pt idx="21">
                  <c:v>3147.9499510000001</c:v>
                </c:pt>
                <c:pt idx="22">
                  <c:v>3125</c:v>
                </c:pt>
                <c:pt idx="23">
                  <c:v>3127.9499510000001</c:v>
                </c:pt>
                <c:pt idx="24">
                  <c:v>3105.6000979999999</c:v>
                </c:pt>
                <c:pt idx="25">
                  <c:v>3127.9499510000001</c:v>
                </c:pt>
                <c:pt idx="26">
                  <c:v>3133.1499020000001</c:v>
                </c:pt>
                <c:pt idx="27">
                  <c:v>3129</c:v>
                </c:pt>
                <c:pt idx="28">
                  <c:v>3136.9499510000001</c:v>
                </c:pt>
                <c:pt idx="29">
                  <c:v>3155</c:v>
                </c:pt>
                <c:pt idx="30">
                  <c:v>3155</c:v>
                </c:pt>
                <c:pt idx="31">
                  <c:v>3219.3500979999999</c:v>
                </c:pt>
                <c:pt idx="32">
                  <c:v>3249.8999020000001</c:v>
                </c:pt>
                <c:pt idx="33">
                  <c:v>3249.9499510000001</c:v>
                </c:pt>
                <c:pt idx="34">
                  <c:v>3239.9499510000001</c:v>
                </c:pt>
                <c:pt idx="35">
                  <c:v>3238.8999020000001</c:v>
                </c:pt>
                <c:pt idx="36">
                  <c:v>3229.25</c:v>
                </c:pt>
                <c:pt idx="37">
                  <c:v>3247</c:v>
                </c:pt>
                <c:pt idx="38">
                  <c:v>3238.8999020000001</c:v>
                </c:pt>
                <c:pt idx="39">
                  <c:v>3202.3500979999999</c:v>
                </c:pt>
                <c:pt idx="40">
                  <c:v>3272</c:v>
                </c:pt>
                <c:pt idx="41">
                  <c:v>3289.8999020000001</c:v>
                </c:pt>
                <c:pt idx="42">
                  <c:v>3304</c:v>
                </c:pt>
                <c:pt idx="43">
                  <c:v>3322</c:v>
                </c:pt>
                <c:pt idx="44">
                  <c:v>3344.9499510000001</c:v>
                </c:pt>
                <c:pt idx="45">
                  <c:v>3326.8500979999999</c:v>
                </c:pt>
                <c:pt idx="46">
                  <c:v>3333</c:v>
                </c:pt>
                <c:pt idx="47">
                  <c:v>3326.8500979999999</c:v>
                </c:pt>
                <c:pt idx="48">
                  <c:v>3304.1499020000001</c:v>
                </c:pt>
                <c:pt idx="49">
                  <c:v>3315.3500979999999</c:v>
                </c:pt>
                <c:pt idx="50">
                  <c:v>3344.5</c:v>
                </c:pt>
                <c:pt idx="51">
                  <c:v>3355.25</c:v>
                </c:pt>
                <c:pt idx="52">
                  <c:v>3449.6000979999999</c:v>
                </c:pt>
                <c:pt idx="53">
                  <c:v>3379.9499510000001</c:v>
                </c:pt>
                <c:pt idx="54">
                  <c:v>3387</c:v>
                </c:pt>
                <c:pt idx="55">
                  <c:v>3400</c:v>
                </c:pt>
                <c:pt idx="56">
                  <c:v>3410</c:v>
                </c:pt>
                <c:pt idx="57">
                  <c:v>3414</c:v>
                </c:pt>
                <c:pt idx="58">
                  <c:v>3372.0500489999999</c:v>
                </c:pt>
                <c:pt idx="59">
                  <c:v>3399.9499510000001</c:v>
                </c:pt>
                <c:pt idx="60">
                  <c:v>3414.3999020000001</c:v>
                </c:pt>
                <c:pt idx="61">
                  <c:v>3425</c:v>
                </c:pt>
                <c:pt idx="62">
                  <c:v>3439</c:v>
                </c:pt>
                <c:pt idx="63">
                  <c:v>3473</c:v>
                </c:pt>
                <c:pt idx="64">
                  <c:v>3523</c:v>
                </c:pt>
                <c:pt idx="65">
                  <c:v>3530</c:v>
                </c:pt>
                <c:pt idx="66">
                  <c:v>3535</c:v>
                </c:pt>
                <c:pt idx="67">
                  <c:v>3537.9499510000001</c:v>
                </c:pt>
                <c:pt idx="68">
                  <c:v>3568</c:v>
                </c:pt>
                <c:pt idx="69">
                  <c:v>3547.8999020000001</c:v>
                </c:pt>
                <c:pt idx="70">
                  <c:v>3413</c:v>
                </c:pt>
                <c:pt idx="71">
                  <c:v>3414</c:v>
                </c:pt>
                <c:pt idx="72">
                  <c:v>3399</c:v>
                </c:pt>
                <c:pt idx="73">
                  <c:v>3388</c:v>
                </c:pt>
                <c:pt idx="74">
                  <c:v>3385</c:v>
                </c:pt>
                <c:pt idx="75">
                  <c:v>3371.9499510000001</c:v>
                </c:pt>
                <c:pt idx="76">
                  <c:v>3379.9499510000001</c:v>
                </c:pt>
                <c:pt idx="77">
                  <c:v>3373.3000489999999</c:v>
                </c:pt>
                <c:pt idx="78">
                  <c:v>3350</c:v>
                </c:pt>
                <c:pt idx="79">
                  <c:v>3359.9499510000001</c:v>
                </c:pt>
                <c:pt idx="80">
                  <c:v>3356.9499510000001</c:v>
                </c:pt>
                <c:pt idx="81">
                  <c:v>3320</c:v>
                </c:pt>
                <c:pt idx="82">
                  <c:v>3248.9499510000001</c:v>
                </c:pt>
                <c:pt idx="83">
                  <c:v>3209.8999020000001</c:v>
                </c:pt>
                <c:pt idx="84">
                  <c:v>3208.8500979999999</c:v>
                </c:pt>
                <c:pt idx="85">
                  <c:v>3224</c:v>
                </c:pt>
                <c:pt idx="86">
                  <c:v>3185.5</c:v>
                </c:pt>
                <c:pt idx="87">
                  <c:v>3187.5</c:v>
                </c:pt>
                <c:pt idx="88">
                  <c:v>3198.6000979999999</c:v>
                </c:pt>
                <c:pt idx="89">
                  <c:v>3196</c:v>
                </c:pt>
                <c:pt idx="90">
                  <c:v>3232.8999020000001</c:v>
                </c:pt>
                <c:pt idx="91">
                  <c:v>3265</c:v>
                </c:pt>
                <c:pt idx="92">
                  <c:v>3272</c:v>
                </c:pt>
                <c:pt idx="93">
                  <c:v>3289</c:v>
                </c:pt>
                <c:pt idx="94">
                  <c:v>3302.8500979999999</c:v>
                </c:pt>
                <c:pt idx="95">
                  <c:v>3302</c:v>
                </c:pt>
                <c:pt idx="96">
                  <c:v>3264.1999510000001</c:v>
                </c:pt>
                <c:pt idx="97">
                  <c:v>3266.25</c:v>
                </c:pt>
                <c:pt idx="98">
                  <c:v>3248.8500979999999</c:v>
                </c:pt>
                <c:pt idx="99">
                  <c:v>3230</c:v>
                </c:pt>
                <c:pt idx="100">
                  <c:v>3253.75</c:v>
                </c:pt>
                <c:pt idx="101">
                  <c:v>3263.0500489999999</c:v>
                </c:pt>
                <c:pt idx="102">
                  <c:v>3265</c:v>
                </c:pt>
                <c:pt idx="103">
                  <c:v>3279.8000489999999</c:v>
                </c:pt>
                <c:pt idx="104">
                  <c:v>3284.6499020000001</c:v>
                </c:pt>
                <c:pt idx="105">
                  <c:v>3294.1999510000001</c:v>
                </c:pt>
                <c:pt idx="106">
                  <c:v>3240</c:v>
                </c:pt>
                <c:pt idx="107">
                  <c:v>3229.8999020000001</c:v>
                </c:pt>
                <c:pt idx="108">
                  <c:v>3228</c:v>
                </c:pt>
                <c:pt idx="109">
                  <c:v>3261.1999510000001</c:v>
                </c:pt>
                <c:pt idx="110">
                  <c:v>3283.6000979999999</c:v>
                </c:pt>
                <c:pt idx="111">
                  <c:v>3334.8000489999999</c:v>
                </c:pt>
                <c:pt idx="112">
                  <c:v>3324.8999020000001</c:v>
                </c:pt>
                <c:pt idx="113">
                  <c:v>3309</c:v>
                </c:pt>
                <c:pt idx="114">
                  <c:v>3289</c:v>
                </c:pt>
                <c:pt idx="115">
                  <c:v>3195</c:v>
                </c:pt>
                <c:pt idx="116">
                  <c:v>3227.8000489999999</c:v>
                </c:pt>
                <c:pt idx="117">
                  <c:v>3189</c:v>
                </c:pt>
                <c:pt idx="118">
                  <c:v>3232.1000979999999</c:v>
                </c:pt>
                <c:pt idx="119">
                  <c:v>3217</c:v>
                </c:pt>
                <c:pt idx="120">
                  <c:v>3163</c:v>
                </c:pt>
                <c:pt idx="121">
                  <c:v>3164.8999020000001</c:v>
                </c:pt>
                <c:pt idx="122">
                  <c:v>3185</c:v>
                </c:pt>
                <c:pt idx="123">
                  <c:v>3188.5</c:v>
                </c:pt>
                <c:pt idx="124">
                  <c:v>3172</c:v>
                </c:pt>
                <c:pt idx="125">
                  <c:v>3128</c:v>
                </c:pt>
                <c:pt idx="126">
                  <c:v>3137</c:v>
                </c:pt>
                <c:pt idx="127">
                  <c:v>3115.1999510000001</c:v>
                </c:pt>
                <c:pt idx="128">
                  <c:v>3110.8999020000001</c:v>
                </c:pt>
                <c:pt idx="129">
                  <c:v>3115.1000979999999</c:v>
                </c:pt>
                <c:pt idx="130">
                  <c:v>3108.8999020000001</c:v>
                </c:pt>
                <c:pt idx="131">
                  <c:v>3108</c:v>
                </c:pt>
                <c:pt idx="132">
                  <c:v>3055</c:v>
                </c:pt>
                <c:pt idx="133">
                  <c:v>2974.6499020000001</c:v>
                </c:pt>
                <c:pt idx="134">
                  <c:v>2991.9499510000001</c:v>
                </c:pt>
                <c:pt idx="135">
                  <c:v>3012.75</c:v>
                </c:pt>
                <c:pt idx="136">
                  <c:v>3008.8999020000001</c:v>
                </c:pt>
                <c:pt idx="137">
                  <c:v>2962</c:v>
                </c:pt>
                <c:pt idx="138">
                  <c:v>2982.8999020000001</c:v>
                </c:pt>
                <c:pt idx="139">
                  <c:v>3034.0500489999999</c:v>
                </c:pt>
                <c:pt idx="140">
                  <c:v>3038.9499510000001</c:v>
                </c:pt>
                <c:pt idx="141">
                  <c:v>3098.9499510000001</c:v>
                </c:pt>
                <c:pt idx="142">
                  <c:v>3111.3999020000001</c:v>
                </c:pt>
                <c:pt idx="143">
                  <c:v>3085</c:v>
                </c:pt>
                <c:pt idx="144">
                  <c:v>3098</c:v>
                </c:pt>
                <c:pt idx="145">
                  <c:v>3118.8500979999999</c:v>
                </c:pt>
                <c:pt idx="146">
                  <c:v>3140.8999020000001</c:v>
                </c:pt>
                <c:pt idx="147">
                  <c:v>3228.25</c:v>
                </c:pt>
                <c:pt idx="148">
                  <c:v>3171.8999020000001</c:v>
                </c:pt>
                <c:pt idx="149">
                  <c:v>3156.8999020000001</c:v>
                </c:pt>
                <c:pt idx="150">
                  <c:v>3157</c:v>
                </c:pt>
                <c:pt idx="151">
                  <c:v>3171.3999020000001</c:v>
                </c:pt>
                <c:pt idx="152">
                  <c:v>3139.8000489999999</c:v>
                </c:pt>
                <c:pt idx="153">
                  <c:v>3160</c:v>
                </c:pt>
                <c:pt idx="154">
                  <c:v>3170</c:v>
                </c:pt>
                <c:pt idx="155">
                  <c:v>3153.9499510000001</c:v>
                </c:pt>
                <c:pt idx="156">
                  <c:v>3190.6000979999999</c:v>
                </c:pt>
                <c:pt idx="157">
                  <c:v>3204.4499510000001</c:v>
                </c:pt>
                <c:pt idx="158">
                  <c:v>3247.6499020000001</c:v>
                </c:pt>
                <c:pt idx="159">
                  <c:v>3289</c:v>
                </c:pt>
                <c:pt idx="160">
                  <c:v>3299.9499510000001</c:v>
                </c:pt>
                <c:pt idx="161">
                  <c:v>3269.8000489999999</c:v>
                </c:pt>
                <c:pt idx="162">
                  <c:v>3245</c:v>
                </c:pt>
                <c:pt idx="163">
                  <c:v>3257.0500489999999</c:v>
                </c:pt>
                <c:pt idx="164">
                  <c:v>3254.9499510000001</c:v>
                </c:pt>
                <c:pt idx="165">
                  <c:v>3258.6000979999999</c:v>
                </c:pt>
                <c:pt idx="166">
                  <c:v>3326.3500979999999</c:v>
                </c:pt>
                <c:pt idx="167">
                  <c:v>3335.8000489999999</c:v>
                </c:pt>
                <c:pt idx="168">
                  <c:v>3353.8999020000001</c:v>
                </c:pt>
                <c:pt idx="169">
                  <c:v>3359.9499510000001</c:v>
                </c:pt>
                <c:pt idx="170">
                  <c:v>3320</c:v>
                </c:pt>
                <c:pt idx="171">
                  <c:v>3350.8000489999999</c:v>
                </c:pt>
                <c:pt idx="172">
                  <c:v>3391.8999020000001</c:v>
                </c:pt>
                <c:pt idx="173">
                  <c:v>3409.9499510000001</c:v>
                </c:pt>
                <c:pt idx="174">
                  <c:v>3419.9499510000001</c:v>
                </c:pt>
                <c:pt idx="175">
                  <c:v>3422.9499510000001</c:v>
                </c:pt>
                <c:pt idx="176">
                  <c:v>3411.8000489999999</c:v>
                </c:pt>
                <c:pt idx="177">
                  <c:v>3398.8999020000001</c:v>
                </c:pt>
                <c:pt idx="178">
                  <c:v>3399</c:v>
                </c:pt>
                <c:pt idx="179">
                  <c:v>3401.25</c:v>
                </c:pt>
                <c:pt idx="180">
                  <c:v>3380.3999020000001</c:v>
                </c:pt>
                <c:pt idx="181">
                  <c:v>3376.5</c:v>
                </c:pt>
                <c:pt idx="182">
                  <c:v>3315</c:v>
                </c:pt>
                <c:pt idx="183">
                  <c:v>3293</c:v>
                </c:pt>
                <c:pt idx="184">
                  <c:v>3309.1999510000001</c:v>
                </c:pt>
                <c:pt idx="185">
                  <c:v>3294.9499510000001</c:v>
                </c:pt>
                <c:pt idx="186">
                  <c:v>3287.1999510000001</c:v>
                </c:pt>
                <c:pt idx="187">
                  <c:v>3320</c:v>
                </c:pt>
                <c:pt idx="188">
                  <c:v>3304.3500979999999</c:v>
                </c:pt>
                <c:pt idx="189">
                  <c:v>3257.9499510000001</c:v>
                </c:pt>
                <c:pt idx="190">
                  <c:v>3201.5500489999999</c:v>
                </c:pt>
                <c:pt idx="191">
                  <c:v>3109</c:v>
                </c:pt>
                <c:pt idx="192">
                  <c:v>3055</c:v>
                </c:pt>
                <c:pt idx="193">
                  <c:v>3016</c:v>
                </c:pt>
                <c:pt idx="194">
                  <c:v>2988.4499510000001</c:v>
                </c:pt>
                <c:pt idx="195">
                  <c:v>3005</c:v>
                </c:pt>
                <c:pt idx="196">
                  <c:v>2971.8999020000001</c:v>
                </c:pt>
                <c:pt idx="197">
                  <c:v>2972.8500979999999</c:v>
                </c:pt>
                <c:pt idx="198">
                  <c:v>2962.3500979999999</c:v>
                </c:pt>
                <c:pt idx="199">
                  <c:v>2965</c:v>
                </c:pt>
                <c:pt idx="200">
                  <c:v>2947</c:v>
                </c:pt>
                <c:pt idx="201">
                  <c:v>3002.9499510000001</c:v>
                </c:pt>
                <c:pt idx="202">
                  <c:v>2999.75</c:v>
                </c:pt>
                <c:pt idx="203">
                  <c:v>2959</c:v>
                </c:pt>
                <c:pt idx="204">
                  <c:v>2964.9499510000001</c:v>
                </c:pt>
                <c:pt idx="205">
                  <c:v>2981.25</c:v>
                </c:pt>
                <c:pt idx="206">
                  <c:v>2980.8000489999999</c:v>
                </c:pt>
                <c:pt idx="207">
                  <c:v>3024.5</c:v>
                </c:pt>
                <c:pt idx="208">
                  <c:v>3035</c:v>
                </c:pt>
                <c:pt idx="209">
                  <c:v>3018.6999510000001</c:v>
                </c:pt>
                <c:pt idx="210">
                  <c:v>3017.1000979999999</c:v>
                </c:pt>
                <c:pt idx="211">
                  <c:v>3026.75</c:v>
                </c:pt>
                <c:pt idx="212">
                  <c:v>3027.1999510000001</c:v>
                </c:pt>
                <c:pt idx="213">
                  <c:v>3005</c:v>
                </c:pt>
                <c:pt idx="214">
                  <c:v>2930</c:v>
                </c:pt>
                <c:pt idx="215">
                  <c:v>2870</c:v>
                </c:pt>
                <c:pt idx="216">
                  <c:v>2859.3999020000001</c:v>
                </c:pt>
                <c:pt idx="217">
                  <c:v>2838</c:v>
                </c:pt>
                <c:pt idx="218">
                  <c:v>2845.9499510000001</c:v>
                </c:pt>
                <c:pt idx="219">
                  <c:v>2860.9499510000001</c:v>
                </c:pt>
                <c:pt idx="220">
                  <c:v>2834.8500979999999</c:v>
                </c:pt>
                <c:pt idx="221">
                  <c:v>2839</c:v>
                </c:pt>
                <c:pt idx="222">
                  <c:v>2894</c:v>
                </c:pt>
                <c:pt idx="223">
                  <c:v>2896.5500489999999</c:v>
                </c:pt>
                <c:pt idx="224">
                  <c:v>2899.8999020000001</c:v>
                </c:pt>
                <c:pt idx="225">
                  <c:v>2887.25</c:v>
                </c:pt>
                <c:pt idx="226">
                  <c:v>2898.0500489999999</c:v>
                </c:pt>
                <c:pt idx="227">
                  <c:v>2896.9499510000001</c:v>
                </c:pt>
                <c:pt idx="228">
                  <c:v>2866</c:v>
                </c:pt>
                <c:pt idx="229">
                  <c:v>2840</c:v>
                </c:pt>
                <c:pt idx="230">
                  <c:v>2837.0500489999999</c:v>
                </c:pt>
                <c:pt idx="231">
                  <c:v>2845.3999020000001</c:v>
                </c:pt>
                <c:pt idx="232">
                  <c:v>2855.1499020000001</c:v>
                </c:pt>
                <c:pt idx="233">
                  <c:v>2844.1499020000001</c:v>
                </c:pt>
                <c:pt idx="234">
                  <c:v>2842.8500979999999</c:v>
                </c:pt>
                <c:pt idx="235">
                  <c:v>2868</c:v>
                </c:pt>
                <c:pt idx="236">
                  <c:v>2886.4499510000001</c:v>
                </c:pt>
                <c:pt idx="237">
                  <c:v>2892.3999020000001</c:v>
                </c:pt>
                <c:pt idx="238">
                  <c:v>2884.5500489999999</c:v>
                </c:pt>
                <c:pt idx="239">
                  <c:v>2943.25</c:v>
                </c:pt>
                <c:pt idx="240">
                  <c:v>2927.75</c:v>
                </c:pt>
                <c:pt idx="241">
                  <c:v>2908.9499510000001</c:v>
                </c:pt>
                <c:pt idx="242">
                  <c:v>2916.4499510000001</c:v>
                </c:pt>
                <c:pt idx="243">
                  <c:v>2899.1000979999999</c:v>
                </c:pt>
                <c:pt idx="244">
                  <c:v>2893</c:v>
                </c:pt>
                <c:pt idx="245">
                  <c:v>2853.5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B-4341-901B-55BADAB90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305408"/>
        <c:axId val="1704306848"/>
      </c:lineChart>
      <c:dateAx>
        <c:axId val="1704305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306848"/>
        <c:crosses val="autoZero"/>
        <c:auto val="1"/>
        <c:lblOffset val="100"/>
        <c:baseTimeUnit val="days"/>
      </c:dateAx>
      <c:valAx>
        <c:axId val="17043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3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142875</xdr:colOff>
      <xdr:row>0</xdr:row>
      <xdr:rowOff>69850</xdr:rowOff>
    </xdr:from>
    <xdr:to>
      <xdr:col>27</xdr:col>
      <xdr:colOff>244475</xdr:colOff>
      <xdr:row>15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7C623-D04F-B200-DFA1-CB1EBCA2C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6E2C-9CE6-4F16-B9B7-8B0B30E6AB37}">
  <dimension ref="A1:V248"/>
  <sheetViews>
    <sheetView tabSelected="1" topLeftCell="B2" workbookViewId="0">
      <selection activeCell="O10" sqref="O10"/>
    </sheetView>
  </sheetViews>
  <sheetFormatPr defaultRowHeight="14.5" x14ac:dyDescent="0.35"/>
  <cols>
    <col min="1" max="1" width="10.08984375" bestFit="1" customWidth="1"/>
    <col min="2" max="5" width="11.81640625" bestFit="1" customWidth="1"/>
    <col min="6" max="6" width="14.08984375" bestFit="1" customWidth="1"/>
    <col min="7" max="7" width="12.7265625" bestFit="1" customWidth="1"/>
    <col min="8" max="8" width="12.08984375" bestFit="1" customWidth="1"/>
    <col min="9" max="9" width="11.90625" bestFit="1" customWidth="1"/>
    <col min="10" max="10" width="11.81640625" bestFit="1" customWidth="1"/>
    <col min="11" max="11" width="12" bestFit="1" customWidth="1"/>
    <col min="12" max="12" width="15.26953125" bestFit="1" customWidth="1"/>
    <col min="13" max="13" width="14" bestFit="1" customWidth="1"/>
    <col min="15" max="15" width="23.81640625" bestFit="1" customWidth="1"/>
    <col min="18" max="18" width="10.08984375" bestFit="1" customWidth="1"/>
    <col min="19" max="19" width="14.08984375" style="1" bestFit="1" customWidth="1"/>
    <col min="20" max="20" width="11.81640625" style="1" bestFit="1" customWidth="1"/>
    <col min="21" max="21" width="11.6328125" bestFit="1" customWidth="1"/>
  </cols>
  <sheetData>
    <row r="1" spans="1:20" x14ac:dyDescent="0.35">
      <c r="A1" s="2" t="s">
        <v>0</v>
      </c>
      <c r="B1" s="2" t="s">
        <v>2</v>
      </c>
      <c r="C1" s="2" t="s">
        <v>16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10</v>
      </c>
      <c r="R1" s="2" t="s">
        <v>0</v>
      </c>
      <c r="S1" s="1" t="str">
        <f>O4</f>
        <v>DMART HIGH</v>
      </c>
      <c r="T1" s="1" t="str">
        <f>O5</f>
        <v>ASIAN High</v>
      </c>
    </row>
    <row r="2" spans="1:20" x14ac:dyDescent="0.35">
      <c r="A2" s="3">
        <v>45033</v>
      </c>
      <c r="B2" s="2">
        <v>2825</v>
      </c>
      <c r="C2" s="2">
        <v>2845.6000979999999</v>
      </c>
      <c r="D2" s="2">
        <v>2806</v>
      </c>
      <c r="E2" s="2">
        <v>2843.1000979999999</v>
      </c>
      <c r="F2" s="2">
        <v>2819.3706050000001</v>
      </c>
      <c r="G2" s="2">
        <v>754555</v>
      </c>
      <c r="H2" s="2">
        <v>3500</v>
      </c>
      <c r="I2" s="2">
        <v>3530</v>
      </c>
      <c r="J2" s="2">
        <v>3446</v>
      </c>
      <c r="K2" s="2">
        <v>3497.1</v>
      </c>
      <c r="L2" s="2">
        <v>3497.1000979999999</v>
      </c>
      <c r="M2" s="2">
        <v>239351</v>
      </c>
      <c r="R2" s="3">
        <v>45033</v>
      </c>
      <c r="S2" s="1">
        <f>INDEX($A:$M,MATCH(R2,$A:$A,0),MATCH($S$1,$A$1:$M$1,0))</f>
        <v>3530</v>
      </c>
      <c r="T2" s="1">
        <f>INDEX($A:$M, MATCH(R2,$A:$A,0), MATCH($T$1,$A$1:$M$1,0))</f>
        <v>2845.6000979999999</v>
      </c>
    </row>
    <row r="3" spans="1:20" x14ac:dyDescent="0.35">
      <c r="A3" s="3">
        <v>45034</v>
      </c>
      <c r="B3" s="2">
        <v>2848</v>
      </c>
      <c r="C3" s="2">
        <v>2858.4499510000001</v>
      </c>
      <c r="D3" s="2">
        <v>2830.1000979999999</v>
      </c>
      <c r="E3" s="2">
        <v>2854.6000979999999</v>
      </c>
      <c r="F3" s="2">
        <v>2830.7746579999998</v>
      </c>
      <c r="G3" s="2">
        <v>717724</v>
      </c>
      <c r="H3" s="2">
        <v>3501.9499510000001</v>
      </c>
      <c r="I3" s="2">
        <v>3565</v>
      </c>
      <c r="J3" s="2">
        <v>3461</v>
      </c>
      <c r="K3" s="2">
        <v>3506.8000489999999</v>
      </c>
      <c r="L3" s="2">
        <v>3506.8000489999999</v>
      </c>
      <c r="M3" s="2">
        <v>304634</v>
      </c>
      <c r="O3" s="4" t="s">
        <v>11</v>
      </c>
      <c r="R3" s="3">
        <v>45034</v>
      </c>
      <c r="S3" s="1">
        <f t="shared" ref="S3:S66" si="0">INDEX($A:$M,MATCH(R3,$A:$A,0),MATCH($S$1,$A$1:$M$1,0))</f>
        <v>3565</v>
      </c>
      <c r="T3" s="1">
        <f t="shared" ref="T3:T66" si="1">INDEX($A:$M, MATCH(R3,$A:$A,0), MATCH($T$1,$A$1:$M$1,0))</f>
        <v>2858.4499510000001</v>
      </c>
    </row>
    <row r="4" spans="1:20" x14ac:dyDescent="0.35">
      <c r="A4" s="3">
        <v>45035</v>
      </c>
      <c r="B4" s="2">
        <v>2836.3500979999999</v>
      </c>
      <c r="C4" s="2">
        <v>2852.6999510000001</v>
      </c>
      <c r="D4" s="2">
        <v>2800.6499020000001</v>
      </c>
      <c r="E4" s="2">
        <v>2809.6999510000001</v>
      </c>
      <c r="F4" s="2">
        <v>2786.249268</v>
      </c>
      <c r="G4" s="2">
        <v>799624</v>
      </c>
      <c r="H4" s="2">
        <v>3506.75</v>
      </c>
      <c r="I4" s="2">
        <v>3528</v>
      </c>
      <c r="J4" s="2">
        <v>3470</v>
      </c>
      <c r="K4" s="2">
        <v>3476.1999510000001</v>
      </c>
      <c r="L4" s="2">
        <v>3476.1999510000001</v>
      </c>
      <c r="M4" s="2">
        <v>157606</v>
      </c>
      <c r="N4" s="2">
        <v>1</v>
      </c>
      <c r="O4" t="s">
        <v>7</v>
      </c>
      <c r="R4" s="3">
        <v>45035</v>
      </c>
      <c r="S4" s="1">
        <f t="shared" si="0"/>
        <v>3528</v>
      </c>
      <c r="T4" s="1">
        <f t="shared" si="1"/>
        <v>2852.6999510000001</v>
      </c>
    </row>
    <row r="5" spans="1:20" x14ac:dyDescent="0.35">
      <c r="A5" s="3">
        <v>45036</v>
      </c>
      <c r="B5" s="2">
        <v>2820</v>
      </c>
      <c r="C5" s="2">
        <v>2851</v>
      </c>
      <c r="D5" s="2">
        <v>2813.1499020000001</v>
      </c>
      <c r="E5" s="2">
        <v>2843.8500979999999</v>
      </c>
      <c r="F5" s="2">
        <v>2820.1142580000001</v>
      </c>
      <c r="G5" s="2">
        <v>761101</v>
      </c>
      <c r="H5" s="2">
        <v>3489.1999510000001</v>
      </c>
      <c r="I5" s="2">
        <v>3492</v>
      </c>
      <c r="J5" s="2">
        <v>3455</v>
      </c>
      <c r="K5" s="2">
        <v>3482.1999510000001</v>
      </c>
      <c r="L5" s="2">
        <v>3482.1999510000001</v>
      </c>
      <c r="M5" s="2">
        <v>137578</v>
      </c>
      <c r="N5" s="2">
        <v>2</v>
      </c>
      <c r="O5" t="s">
        <v>16</v>
      </c>
      <c r="R5" s="3">
        <v>45036</v>
      </c>
      <c r="S5" s="1">
        <f t="shared" si="0"/>
        <v>3492</v>
      </c>
      <c r="T5" s="1">
        <f t="shared" si="1"/>
        <v>2851</v>
      </c>
    </row>
    <row r="6" spans="1:20" x14ac:dyDescent="0.35">
      <c r="A6" s="3">
        <v>45037</v>
      </c>
      <c r="B6" s="2">
        <v>2847.1000979999999</v>
      </c>
      <c r="C6" s="2">
        <v>2887</v>
      </c>
      <c r="D6" s="2">
        <v>2847.1000979999999</v>
      </c>
      <c r="E6" s="2">
        <v>2882.1000979999999</v>
      </c>
      <c r="F6" s="2">
        <v>2858.0451659999999</v>
      </c>
      <c r="G6" s="2">
        <v>894930</v>
      </c>
      <c r="H6" s="2">
        <v>3482.1000979999999</v>
      </c>
      <c r="I6" s="2">
        <v>3482.1999510000001</v>
      </c>
      <c r="J6" s="2">
        <v>3440</v>
      </c>
      <c r="K6" s="2">
        <v>3455.8999020000001</v>
      </c>
      <c r="L6" s="2">
        <v>3455.8999020000001</v>
      </c>
      <c r="M6" s="2">
        <v>191220</v>
      </c>
      <c r="R6" s="3">
        <v>45037</v>
      </c>
      <c r="S6" s="1">
        <f t="shared" si="0"/>
        <v>3482.1999510000001</v>
      </c>
      <c r="T6" s="1">
        <f t="shared" si="1"/>
        <v>2887</v>
      </c>
    </row>
    <row r="7" spans="1:20" x14ac:dyDescent="0.35">
      <c r="A7" s="3">
        <v>45040</v>
      </c>
      <c r="B7" s="2">
        <v>2882.1000979999999</v>
      </c>
      <c r="C7" s="2">
        <v>2898</v>
      </c>
      <c r="D7" s="2">
        <v>2852</v>
      </c>
      <c r="E7" s="2">
        <v>2891.1000979999999</v>
      </c>
      <c r="F7" s="2">
        <v>2866.969971</v>
      </c>
      <c r="G7" s="2">
        <v>782967</v>
      </c>
      <c r="H7" s="2">
        <v>3469.8000489999999</v>
      </c>
      <c r="I7" s="2">
        <v>3474</v>
      </c>
      <c r="J7" s="2">
        <v>3445</v>
      </c>
      <c r="K7" s="2">
        <v>3467.1999510000001</v>
      </c>
      <c r="L7" s="2">
        <v>3467.1999510000001</v>
      </c>
      <c r="M7" s="2">
        <v>95563</v>
      </c>
      <c r="N7" t="s">
        <v>19</v>
      </c>
      <c r="O7" t="str">
        <f>LEFT(O4,FIND(" ",O4,1)-1)</f>
        <v>DMART</v>
      </c>
      <c r="R7" s="3">
        <v>45040</v>
      </c>
      <c r="S7" s="1">
        <f t="shared" si="0"/>
        <v>3474</v>
      </c>
      <c r="T7" s="1">
        <f t="shared" si="1"/>
        <v>2898</v>
      </c>
    </row>
    <row r="8" spans="1:20" x14ac:dyDescent="0.35">
      <c r="A8" s="3">
        <v>45041</v>
      </c>
      <c r="B8" s="2">
        <v>2891.0500489999999</v>
      </c>
      <c r="C8" s="2">
        <v>2901.75</v>
      </c>
      <c r="D8" s="2">
        <v>2864.1499020000001</v>
      </c>
      <c r="E8" s="2">
        <v>2898</v>
      </c>
      <c r="F8" s="2">
        <v>2873.8122560000002</v>
      </c>
      <c r="G8" s="2">
        <v>636120</v>
      </c>
      <c r="H8" s="2">
        <v>3469.0500489999999</v>
      </c>
      <c r="I8" s="2">
        <v>3479</v>
      </c>
      <c r="J8" s="2">
        <v>3443.0500489999999</v>
      </c>
      <c r="K8" s="2">
        <v>3465.8500979999999</v>
      </c>
      <c r="L8" s="2">
        <v>3465.8500979999999</v>
      </c>
      <c r="M8" s="2">
        <v>179508</v>
      </c>
      <c r="R8" s="3">
        <v>45041</v>
      </c>
      <c r="S8" s="1">
        <f t="shared" si="0"/>
        <v>3479</v>
      </c>
      <c r="T8" s="1">
        <f t="shared" si="1"/>
        <v>2901.75</v>
      </c>
    </row>
    <row r="9" spans="1:20" x14ac:dyDescent="0.35">
      <c r="A9" s="3">
        <v>45042</v>
      </c>
      <c r="B9" s="2">
        <v>2896.9499510000001</v>
      </c>
      <c r="C9" s="2">
        <v>2916.4499510000001</v>
      </c>
      <c r="D9" s="2">
        <v>2888.0500489999999</v>
      </c>
      <c r="E9" s="2">
        <v>2910</v>
      </c>
      <c r="F9" s="2">
        <v>2885.7121579999998</v>
      </c>
      <c r="G9" s="2">
        <v>569221</v>
      </c>
      <c r="H9" s="2">
        <v>3465.8500979999999</v>
      </c>
      <c r="I9" s="2">
        <v>3476.1499020000001</v>
      </c>
      <c r="J9" s="2">
        <v>3447</v>
      </c>
      <c r="K9" s="2">
        <v>3461.6000979999999</v>
      </c>
      <c r="L9" s="2">
        <v>3461.6000979999999</v>
      </c>
      <c r="M9" s="2">
        <v>300045</v>
      </c>
      <c r="R9" s="3">
        <v>45042</v>
      </c>
      <c r="S9" s="1">
        <f t="shared" si="0"/>
        <v>3476.1499020000001</v>
      </c>
      <c r="T9" s="1">
        <f t="shared" si="1"/>
        <v>2916.4499510000001</v>
      </c>
    </row>
    <row r="10" spans="1:20" x14ac:dyDescent="0.35">
      <c r="A10" s="3">
        <v>45043</v>
      </c>
      <c r="B10" s="2">
        <v>2915.5</v>
      </c>
      <c r="C10" s="2">
        <v>2920</v>
      </c>
      <c r="D10" s="2">
        <v>2893.8500979999999</v>
      </c>
      <c r="E10" s="2">
        <v>2899.9499510000001</v>
      </c>
      <c r="F10" s="2">
        <v>2875.7458499999998</v>
      </c>
      <c r="G10" s="2">
        <v>599461</v>
      </c>
      <c r="H10" s="2">
        <v>3460.1000979999999</v>
      </c>
      <c r="I10" s="2">
        <v>3509.9499510000001</v>
      </c>
      <c r="J10" s="2">
        <v>3449.1999510000001</v>
      </c>
      <c r="K10" s="2">
        <v>3500.8000489999999</v>
      </c>
      <c r="L10" s="2">
        <v>3500.8000489999999</v>
      </c>
      <c r="M10" s="2">
        <v>235408</v>
      </c>
      <c r="R10" s="3">
        <v>45043</v>
      </c>
      <c r="S10" s="1">
        <f t="shared" si="0"/>
        <v>3509.9499510000001</v>
      </c>
      <c r="T10" s="1">
        <f t="shared" si="1"/>
        <v>2920</v>
      </c>
    </row>
    <row r="11" spans="1:20" x14ac:dyDescent="0.35">
      <c r="A11" s="3">
        <v>45044</v>
      </c>
      <c r="B11" s="2">
        <v>2919.9499510000001</v>
      </c>
      <c r="C11" s="2">
        <v>2919.9499510000001</v>
      </c>
      <c r="D11" s="2">
        <v>2846.6000979999999</v>
      </c>
      <c r="E11" s="2">
        <v>2902.3500979999999</v>
      </c>
      <c r="F11" s="2">
        <v>2878.1259770000001</v>
      </c>
      <c r="G11" s="2">
        <v>1080665</v>
      </c>
      <c r="H11" s="2">
        <v>3500.8000489999999</v>
      </c>
      <c r="I11" s="2">
        <v>3522</v>
      </c>
      <c r="J11" s="2">
        <v>3480</v>
      </c>
      <c r="K11" s="2">
        <v>3511.9499510000001</v>
      </c>
      <c r="L11" s="2">
        <v>3511.9499510000001</v>
      </c>
      <c r="M11" s="2">
        <v>224156</v>
      </c>
      <c r="R11" s="3">
        <v>45044</v>
      </c>
      <c r="S11" s="1">
        <f t="shared" si="0"/>
        <v>3522</v>
      </c>
      <c r="T11" s="1">
        <f t="shared" si="1"/>
        <v>2919.9499510000001</v>
      </c>
    </row>
    <row r="12" spans="1:20" x14ac:dyDescent="0.35">
      <c r="A12" s="3">
        <v>45048</v>
      </c>
      <c r="B12" s="2">
        <v>2910.9499510000001</v>
      </c>
      <c r="C12" s="2">
        <v>2933.6999510000001</v>
      </c>
      <c r="D12" s="2">
        <v>2893</v>
      </c>
      <c r="E12" s="2">
        <v>2899.5500489999999</v>
      </c>
      <c r="F12" s="2">
        <v>2875.349365</v>
      </c>
      <c r="G12" s="2">
        <v>663800</v>
      </c>
      <c r="H12" s="2">
        <v>3515</v>
      </c>
      <c r="I12" s="2">
        <v>3552.75</v>
      </c>
      <c r="J12" s="2">
        <v>3504.6499020000001</v>
      </c>
      <c r="K12" s="2">
        <v>3545.8999020000001</v>
      </c>
      <c r="L12" s="2">
        <v>3545.8999020000001</v>
      </c>
      <c r="M12" s="2">
        <v>237127</v>
      </c>
      <c r="R12" s="3">
        <v>45048</v>
      </c>
      <c r="S12" s="1">
        <f t="shared" si="0"/>
        <v>3552.75</v>
      </c>
      <c r="T12" s="1">
        <f t="shared" si="1"/>
        <v>2933.6999510000001</v>
      </c>
    </row>
    <row r="13" spans="1:20" x14ac:dyDescent="0.35">
      <c r="A13" s="3">
        <v>45049</v>
      </c>
      <c r="B13" s="2">
        <v>2918</v>
      </c>
      <c r="C13" s="2">
        <v>2962.3999020000001</v>
      </c>
      <c r="D13" s="2">
        <v>2897</v>
      </c>
      <c r="E13" s="2">
        <v>2929.6999510000001</v>
      </c>
      <c r="F13" s="2">
        <v>2905.2475589999999</v>
      </c>
      <c r="G13" s="2">
        <v>1237193</v>
      </c>
      <c r="H13" s="2">
        <v>3540</v>
      </c>
      <c r="I13" s="2">
        <v>3584.8000489999999</v>
      </c>
      <c r="J13" s="2">
        <v>3516.0500489999999</v>
      </c>
      <c r="K13" s="2">
        <v>3554</v>
      </c>
      <c r="L13" s="2">
        <v>3554</v>
      </c>
      <c r="M13" s="2">
        <v>195083</v>
      </c>
      <c r="R13" s="3">
        <v>45049</v>
      </c>
      <c r="S13" s="1">
        <f t="shared" si="0"/>
        <v>3584.8000489999999</v>
      </c>
      <c r="T13" s="1">
        <f t="shared" si="1"/>
        <v>2962.3999020000001</v>
      </c>
    </row>
    <row r="14" spans="1:20" x14ac:dyDescent="0.35">
      <c r="A14" s="3">
        <v>45050</v>
      </c>
      <c r="B14" s="2">
        <v>2948</v>
      </c>
      <c r="C14" s="2">
        <v>2986.1499020000001</v>
      </c>
      <c r="D14" s="2">
        <v>2922.1499020000001</v>
      </c>
      <c r="E14" s="2">
        <v>2982.8500979999999</v>
      </c>
      <c r="F14" s="2">
        <v>2957.9541020000001</v>
      </c>
      <c r="G14" s="2">
        <v>1008540</v>
      </c>
      <c r="H14" s="2">
        <v>3550</v>
      </c>
      <c r="I14" s="2">
        <v>3589</v>
      </c>
      <c r="J14" s="2">
        <v>3533</v>
      </c>
      <c r="K14" s="2">
        <v>3584.5</v>
      </c>
      <c r="L14" s="2">
        <v>3584.5</v>
      </c>
      <c r="M14" s="2">
        <v>148562</v>
      </c>
      <c r="R14" s="3">
        <v>45050</v>
      </c>
      <c r="S14" s="1">
        <f t="shared" si="0"/>
        <v>3589</v>
      </c>
      <c r="T14" s="1">
        <f t="shared" si="1"/>
        <v>2986.1499020000001</v>
      </c>
    </row>
    <row r="15" spans="1:20" x14ac:dyDescent="0.35">
      <c r="A15" s="3">
        <v>45051</v>
      </c>
      <c r="B15" s="2">
        <v>2971</v>
      </c>
      <c r="C15" s="2">
        <v>3025</v>
      </c>
      <c r="D15" s="2">
        <v>2951.0500489999999</v>
      </c>
      <c r="E15" s="2">
        <v>3012.9499510000001</v>
      </c>
      <c r="F15" s="2">
        <v>2987.8029790000001</v>
      </c>
      <c r="G15" s="2">
        <v>1326561</v>
      </c>
      <c r="H15" s="2">
        <v>3560.0500489999999</v>
      </c>
      <c r="I15" s="2">
        <v>3605</v>
      </c>
      <c r="J15" s="2">
        <v>3556.3500979999999</v>
      </c>
      <c r="K15" s="2">
        <v>3598.1999510000001</v>
      </c>
      <c r="L15" s="2">
        <v>3598.1999510000001</v>
      </c>
      <c r="M15" s="2">
        <v>183726</v>
      </c>
      <c r="R15" s="3">
        <v>45051</v>
      </c>
      <c r="S15" s="1">
        <f t="shared" si="0"/>
        <v>3605</v>
      </c>
      <c r="T15" s="1">
        <f t="shared" si="1"/>
        <v>3025</v>
      </c>
    </row>
    <row r="16" spans="1:20" x14ac:dyDescent="0.35">
      <c r="A16" s="3">
        <v>45054</v>
      </c>
      <c r="B16" s="2">
        <v>3015</v>
      </c>
      <c r="C16" s="2">
        <v>3035.6999510000001</v>
      </c>
      <c r="D16" s="2">
        <v>2993</v>
      </c>
      <c r="E16" s="2">
        <v>3019.4499510000001</v>
      </c>
      <c r="F16" s="2">
        <v>2994.2485350000002</v>
      </c>
      <c r="G16" s="2">
        <v>941879</v>
      </c>
      <c r="H16" s="2">
        <v>3615.1000979999999</v>
      </c>
      <c r="I16" s="2">
        <v>3690</v>
      </c>
      <c r="J16" s="2">
        <v>3610</v>
      </c>
      <c r="K16" s="2">
        <v>3677.8500979999999</v>
      </c>
      <c r="L16" s="2">
        <v>3677.8500979999999</v>
      </c>
      <c r="M16" s="2">
        <v>313499</v>
      </c>
      <c r="R16" s="3">
        <v>45054</v>
      </c>
      <c r="S16" s="1">
        <f t="shared" si="0"/>
        <v>3690</v>
      </c>
      <c r="T16" s="1">
        <f t="shared" si="1"/>
        <v>3035.6999510000001</v>
      </c>
    </row>
    <row r="17" spans="1:22" x14ac:dyDescent="0.35">
      <c r="A17" s="3">
        <v>45055</v>
      </c>
      <c r="B17" s="2">
        <v>3016.0500489999999</v>
      </c>
      <c r="C17" s="2">
        <v>3074.8000489999999</v>
      </c>
      <c r="D17" s="2">
        <v>3010.75</v>
      </c>
      <c r="E17" s="2">
        <v>3034.8000489999999</v>
      </c>
      <c r="F17" s="2">
        <v>3009.4704590000001</v>
      </c>
      <c r="G17" s="2">
        <v>1025850</v>
      </c>
      <c r="H17" s="2">
        <v>3721</v>
      </c>
      <c r="I17" s="2">
        <v>3750</v>
      </c>
      <c r="J17" s="2">
        <v>3640.1999510000001</v>
      </c>
      <c r="K17" s="2">
        <v>3659.6999510000001</v>
      </c>
      <c r="L17" s="2">
        <v>3659.6999510000001</v>
      </c>
      <c r="M17" s="2">
        <v>385755</v>
      </c>
      <c r="R17" s="3">
        <v>45055</v>
      </c>
      <c r="S17" s="1">
        <f t="shared" si="0"/>
        <v>3750</v>
      </c>
      <c r="T17" s="1">
        <f t="shared" si="1"/>
        <v>3074.8000489999999</v>
      </c>
      <c r="U17" t="s">
        <v>12</v>
      </c>
      <c r="V17" s="1">
        <f>INDEX($A:$M,MATCH($A$247,$A:$A,0),MATCH($O$7&amp;" "&amp;U17,$A$1:$M$1,0))</f>
        <v>4753.8999020000001</v>
      </c>
    </row>
    <row r="18" spans="1:22" x14ac:dyDescent="0.35">
      <c r="A18" s="3">
        <v>45056</v>
      </c>
      <c r="B18" s="2">
        <v>3042.9499510000001</v>
      </c>
      <c r="C18" s="2">
        <v>3057</v>
      </c>
      <c r="D18" s="2">
        <v>3018.8999020000001</v>
      </c>
      <c r="E18" s="2">
        <v>3041.3999020000001</v>
      </c>
      <c r="F18" s="2">
        <v>3016.0153810000002</v>
      </c>
      <c r="G18" s="2">
        <v>751851</v>
      </c>
      <c r="H18" s="2">
        <v>3660</v>
      </c>
      <c r="I18" s="2">
        <v>3693.6499020000001</v>
      </c>
      <c r="J18" s="2">
        <v>3622.6499020000001</v>
      </c>
      <c r="K18" s="2">
        <v>3672.3000489999999</v>
      </c>
      <c r="L18" s="2">
        <v>3672.3000489999999</v>
      </c>
      <c r="M18" s="2">
        <v>181718</v>
      </c>
      <c r="R18" s="3">
        <v>45056</v>
      </c>
      <c r="S18" s="1">
        <f t="shared" si="0"/>
        <v>3693.6499020000001</v>
      </c>
      <c r="T18" s="1">
        <f t="shared" si="1"/>
        <v>3057</v>
      </c>
      <c r="U18" t="s">
        <v>13</v>
      </c>
      <c r="V18" s="1">
        <f t="shared" ref="V18:V19" si="2">INDEX($A:$M,MATCH($A$247,$A:$A,0),MATCH($O$7&amp;" "&amp;U18,$A$1:$M$1,0))</f>
        <v>4725</v>
      </c>
    </row>
    <row r="19" spans="1:22" x14ac:dyDescent="0.35">
      <c r="A19" s="3">
        <v>45057</v>
      </c>
      <c r="B19" s="2">
        <v>3052.0500489999999</v>
      </c>
      <c r="C19" s="2">
        <v>3156.1499020000001</v>
      </c>
      <c r="D19" s="2">
        <v>3031.5</v>
      </c>
      <c r="E19" s="2">
        <v>3139.75</v>
      </c>
      <c r="F19" s="2">
        <v>3113.5446780000002</v>
      </c>
      <c r="G19" s="2">
        <v>3229605</v>
      </c>
      <c r="H19" s="2">
        <v>3673.3000489999999</v>
      </c>
      <c r="I19" s="2">
        <v>3730.1000979999999</v>
      </c>
      <c r="J19" s="2">
        <v>3665</v>
      </c>
      <c r="K19" s="2">
        <v>3704.6499020000001</v>
      </c>
      <c r="L19" s="2">
        <v>3704.6499020000001</v>
      </c>
      <c r="M19" s="2">
        <v>178603</v>
      </c>
      <c r="R19" s="3">
        <v>45057</v>
      </c>
      <c r="S19" s="1">
        <f t="shared" si="0"/>
        <v>3730.1000979999999</v>
      </c>
      <c r="T19" s="1">
        <f t="shared" si="1"/>
        <v>3156.1499020000001</v>
      </c>
      <c r="U19" t="s">
        <v>1</v>
      </c>
      <c r="V19" s="1">
        <f t="shared" si="2"/>
        <v>4806.75</v>
      </c>
    </row>
    <row r="20" spans="1:22" x14ac:dyDescent="0.35">
      <c r="A20" s="3">
        <v>45058</v>
      </c>
      <c r="B20" s="2">
        <v>3139</v>
      </c>
      <c r="C20" s="2">
        <v>3179.75</v>
      </c>
      <c r="D20" s="2">
        <v>3086</v>
      </c>
      <c r="E20" s="2">
        <v>3131.1000979999999</v>
      </c>
      <c r="F20" s="2">
        <v>3104.966797</v>
      </c>
      <c r="G20" s="2">
        <v>1998170</v>
      </c>
      <c r="H20" s="2">
        <v>3715</v>
      </c>
      <c r="I20" s="2">
        <v>3717</v>
      </c>
      <c r="J20" s="2">
        <v>3641</v>
      </c>
      <c r="K20" s="2">
        <v>3677.5500489999999</v>
      </c>
      <c r="L20" s="2">
        <v>3677.5500489999999</v>
      </c>
      <c r="M20" s="2">
        <v>253518</v>
      </c>
      <c r="R20" s="3">
        <v>45058</v>
      </c>
      <c r="S20" s="1">
        <f t="shared" si="0"/>
        <v>3717</v>
      </c>
      <c r="T20" s="1">
        <f t="shared" si="1"/>
        <v>3179.75</v>
      </c>
      <c r="U20" t="s">
        <v>15</v>
      </c>
      <c r="V20" s="1">
        <f>MIN(INDEX(A:M,0,MATCH(O7&amp;" "&amp;U18,A1:M1,0)))</f>
        <v>3352</v>
      </c>
    </row>
    <row r="21" spans="1:22" x14ac:dyDescent="0.35">
      <c r="A21" s="3">
        <v>45061</v>
      </c>
      <c r="B21" s="2">
        <v>3134.1999510000001</v>
      </c>
      <c r="C21" s="2">
        <v>3168</v>
      </c>
      <c r="D21" s="2">
        <v>3121.0500489999999</v>
      </c>
      <c r="E21" s="2">
        <v>3132</v>
      </c>
      <c r="F21" s="2">
        <v>3105.859375</v>
      </c>
      <c r="G21" s="2">
        <v>810281</v>
      </c>
      <c r="H21" s="2">
        <v>3550</v>
      </c>
      <c r="I21" s="2">
        <v>3589</v>
      </c>
      <c r="J21" s="2">
        <v>3506.6000979999999</v>
      </c>
      <c r="K21" s="2">
        <v>3523.3999020000001</v>
      </c>
      <c r="L21" s="2">
        <v>3523.3999020000001</v>
      </c>
      <c r="M21" s="2">
        <v>943990</v>
      </c>
      <c r="R21" s="3">
        <v>45061</v>
      </c>
      <c r="S21" s="1">
        <f t="shared" si="0"/>
        <v>3589</v>
      </c>
      <c r="T21" s="1">
        <f t="shared" si="1"/>
        <v>3168</v>
      </c>
      <c r="U21" t="s">
        <v>14</v>
      </c>
      <c r="V21" s="1">
        <f>MAX(INDEX(A:M,0,MATCH(O7&amp;" "&amp;U19,A1:M1,0)))</f>
        <v>4831.8500979999999</v>
      </c>
    </row>
    <row r="22" spans="1:22" x14ac:dyDescent="0.35">
      <c r="A22" s="3">
        <v>45062</v>
      </c>
      <c r="B22" s="2">
        <v>3132</v>
      </c>
      <c r="C22" s="2">
        <v>3165.6999510000001</v>
      </c>
      <c r="D22" s="2">
        <v>3122.3500979999999</v>
      </c>
      <c r="E22" s="2">
        <v>3138.1000979999999</v>
      </c>
      <c r="F22" s="2">
        <v>3111.908203</v>
      </c>
      <c r="G22" s="2">
        <v>822404</v>
      </c>
      <c r="H22" s="2">
        <v>3535.3999020000001</v>
      </c>
      <c r="I22" s="2">
        <v>3557.0500489999999</v>
      </c>
      <c r="J22" s="2">
        <v>3475</v>
      </c>
      <c r="K22" s="2">
        <v>3479.25</v>
      </c>
      <c r="L22" s="2">
        <v>3479.25</v>
      </c>
      <c r="M22" s="2">
        <v>536281</v>
      </c>
      <c r="R22" s="3">
        <v>45062</v>
      </c>
      <c r="S22" s="1">
        <f t="shared" si="0"/>
        <v>3557.0500489999999</v>
      </c>
      <c r="T22" s="1">
        <f t="shared" si="1"/>
        <v>3165.6999510000001</v>
      </c>
    </row>
    <row r="23" spans="1:22" x14ac:dyDescent="0.35">
      <c r="A23" s="3">
        <v>45063</v>
      </c>
      <c r="B23" s="2">
        <v>3136</v>
      </c>
      <c r="C23" s="2">
        <v>3147.9499510000001</v>
      </c>
      <c r="D23" s="2">
        <v>3075.5500489999999</v>
      </c>
      <c r="E23" s="2">
        <v>3092.4499510000001</v>
      </c>
      <c r="F23" s="2">
        <v>3066.6391600000002</v>
      </c>
      <c r="G23" s="2">
        <v>835371</v>
      </c>
      <c r="H23" s="2">
        <v>3491.6999510000001</v>
      </c>
      <c r="I23" s="2">
        <v>3498.5</v>
      </c>
      <c r="J23" s="2">
        <v>3394</v>
      </c>
      <c r="K23" s="2">
        <v>3400.1999510000001</v>
      </c>
      <c r="L23" s="2">
        <v>3400.1999510000001</v>
      </c>
      <c r="M23" s="2">
        <v>560388</v>
      </c>
      <c r="R23" s="3">
        <v>45063</v>
      </c>
      <c r="S23" s="1">
        <f t="shared" si="0"/>
        <v>3498.5</v>
      </c>
      <c r="T23" s="1">
        <f t="shared" si="1"/>
        <v>3147.9499510000001</v>
      </c>
    </row>
    <row r="24" spans="1:22" x14ac:dyDescent="0.35">
      <c r="A24" s="3">
        <v>45064</v>
      </c>
      <c r="B24" s="2">
        <v>3105.6499020000001</v>
      </c>
      <c r="C24" s="2">
        <v>3125</v>
      </c>
      <c r="D24" s="2">
        <v>3093.25</v>
      </c>
      <c r="E24" s="2">
        <v>3109.0500489999999</v>
      </c>
      <c r="F24" s="2">
        <v>3083.1008299999999</v>
      </c>
      <c r="G24" s="2">
        <v>498067</v>
      </c>
      <c r="H24" s="2">
        <v>3420.0500489999999</v>
      </c>
      <c r="I24" s="2">
        <v>3451.1000979999999</v>
      </c>
      <c r="J24" s="2">
        <v>3352</v>
      </c>
      <c r="K24" s="2">
        <v>3368.5500489999999</v>
      </c>
      <c r="L24" s="2">
        <v>3368.5500489999999</v>
      </c>
      <c r="M24" s="2">
        <v>289248</v>
      </c>
      <c r="R24" s="3">
        <v>45064</v>
      </c>
      <c r="S24" s="1">
        <f t="shared" si="0"/>
        <v>3451.1000979999999</v>
      </c>
      <c r="T24" s="1">
        <f t="shared" si="1"/>
        <v>3125</v>
      </c>
    </row>
    <row r="25" spans="1:22" x14ac:dyDescent="0.35">
      <c r="A25" s="3">
        <v>45065</v>
      </c>
      <c r="B25" s="2">
        <v>3124</v>
      </c>
      <c r="C25" s="2">
        <v>3127.9499510000001</v>
      </c>
      <c r="D25" s="2">
        <v>3068.0500489999999</v>
      </c>
      <c r="E25" s="2">
        <v>3084.4499510000001</v>
      </c>
      <c r="F25" s="2">
        <v>3058.7060550000001</v>
      </c>
      <c r="G25" s="2">
        <v>633262</v>
      </c>
      <c r="H25" s="2">
        <v>3390</v>
      </c>
      <c r="I25" s="2">
        <v>3434</v>
      </c>
      <c r="J25" s="2">
        <v>3375.6000979999999</v>
      </c>
      <c r="K25" s="2">
        <v>3395.25</v>
      </c>
      <c r="L25" s="2">
        <v>3395.25</v>
      </c>
      <c r="M25" s="2">
        <v>265437</v>
      </c>
      <c r="R25" s="3">
        <v>45065</v>
      </c>
      <c r="S25" s="1">
        <f t="shared" si="0"/>
        <v>3434</v>
      </c>
      <c r="T25" s="1">
        <f t="shared" si="1"/>
        <v>3127.9499510000001</v>
      </c>
    </row>
    <row r="26" spans="1:22" x14ac:dyDescent="0.35">
      <c r="A26" s="3">
        <v>45068</v>
      </c>
      <c r="B26" s="2">
        <v>3070</v>
      </c>
      <c r="C26" s="2">
        <v>3105.6000979999999</v>
      </c>
      <c r="D26" s="2">
        <v>3046</v>
      </c>
      <c r="E26" s="2">
        <v>3084.8999020000001</v>
      </c>
      <c r="F26" s="2">
        <v>3059.1523440000001</v>
      </c>
      <c r="G26" s="2">
        <v>659425</v>
      </c>
      <c r="H26" s="2">
        <v>3400</v>
      </c>
      <c r="I26" s="2">
        <v>3438.75</v>
      </c>
      <c r="J26" s="2">
        <v>3382.1499020000001</v>
      </c>
      <c r="K26" s="2">
        <v>3425.1000979999999</v>
      </c>
      <c r="L26" s="2">
        <v>3425.1000979999999</v>
      </c>
      <c r="M26" s="2">
        <v>221481</v>
      </c>
      <c r="R26" s="3">
        <v>45068</v>
      </c>
      <c r="S26" s="1">
        <f t="shared" si="0"/>
        <v>3438.75</v>
      </c>
      <c r="T26" s="1">
        <f t="shared" si="1"/>
        <v>3105.6000979999999</v>
      </c>
    </row>
    <row r="27" spans="1:22" x14ac:dyDescent="0.35">
      <c r="A27" s="3">
        <v>45069</v>
      </c>
      <c r="B27" s="2">
        <v>3087</v>
      </c>
      <c r="C27" s="2">
        <v>3127.9499510000001</v>
      </c>
      <c r="D27" s="2">
        <v>3085</v>
      </c>
      <c r="E27" s="2">
        <v>3120.6000979999999</v>
      </c>
      <c r="F27" s="2">
        <v>3094.554443</v>
      </c>
      <c r="G27" s="2">
        <v>581204</v>
      </c>
      <c r="H27" s="2">
        <v>3425.5</v>
      </c>
      <c r="I27" s="2">
        <v>3445</v>
      </c>
      <c r="J27" s="2">
        <v>3420.6000979999999</v>
      </c>
      <c r="K27" s="2">
        <v>3432.9499510000001</v>
      </c>
      <c r="L27" s="2">
        <v>3432.9499510000001</v>
      </c>
      <c r="M27" s="2">
        <v>168585</v>
      </c>
      <c r="R27" s="3">
        <v>45069</v>
      </c>
      <c r="S27" s="1">
        <f t="shared" si="0"/>
        <v>3445</v>
      </c>
      <c r="T27" s="1">
        <f t="shared" si="1"/>
        <v>3127.9499510000001</v>
      </c>
    </row>
    <row r="28" spans="1:22" x14ac:dyDescent="0.35">
      <c r="A28" s="3">
        <v>45070</v>
      </c>
      <c r="B28" s="2">
        <v>3115</v>
      </c>
      <c r="C28" s="2">
        <v>3133.1499020000001</v>
      </c>
      <c r="D28" s="2">
        <v>3098</v>
      </c>
      <c r="E28" s="2">
        <v>3101.5</v>
      </c>
      <c r="F28" s="2">
        <v>3075.6137699999999</v>
      </c>
      <c r="G28" s="2">
        <v>439465</v>
      </c>
      <c r="H28" s="2">
        <v>3432</v>
      </c>
      <c r="I28" s="2">
        <v>3439.8999020000001</v>
      </c>
      <c r="J28" s="2">
        <v>3406.1999510000001</v>
      </c>
      <c r="K28" s="2">
        <v>3429.5500489999999</v>
      </c>
      <c r="L28" s="2">
        <v>3429.5500489999999</v>
      </c>
      <c r="M28" s="2">
        <v>148601</v>
      </c>
      <c r="R28" s="3">
        <v>45070</v>
      </c>
      <c r="S28" s="1">
        <f t="shared" si="0"/>
        <v>3439.8999020000001</v>
      </c>
      <c r="T28" s="1">
        <f t="shared" si="1"/>
        <v>3133.1499020000001</v>
      </c>
    </row>
    <row r="29" spans="1:22" x14ac:dyDescent="0.35">
      <c r="A29" s="3">
        <v>45071</v>
      </c>
      <c r="B29" s="2">
        <v>3101.5</v>
      </c>
      <c r="C29" s="2">
        <v>3129</v>
      </c>
      <c r="D29" s="2">
        <v>3086</v>
      </c>
      <c r="E29" s="2">
        <v>3123.5500489999999</v>
      </c>
      <c r="F29" s="2">
        <v>3097.4799800000001</v>
      </c>
      <c r="G29" s="2">
        <v>500313</v>
      </c>
      <c r="H29" s="2">
        <v>3430</v>
      </c>
      <c r="I29" s="2">
        <v>3450.75</v>
      </c>
      <c r="J29" s="2">
        <v>3429</v>
      </c>
      <c r="K29" s="2">
        <v>3435.3500979999999</v>
      </c>
      <c r="L29" s="2">
        <v>3435.3500979999999</v>
      </c>
      <c r="M29" s="2">
        <v>153240</v>
      </c>
      <c r="R29" s="3">
        <v>45071</v>
      </c>
      <c r="S29" s="1">
        <f t="shared" si="0"/>
        <v>3450.75</v>
      </c>
      <c r="T29" s="1">
        <f t="shared" si="1"/>
        <v>3129</v>
      </c>
    </row>
    <row r="30" spans="1:22" x14ac:dyDescent="0.35">
      <c r="A30" s="3">
        <v>45072</v>
      </c>
      <c r="B30" s="2">
        <v>3123</v>
      </c>
      <c r="C30" s="2">
        <v>3136.9499510000001</v>
      </c>
      <c r="D30" s="2">
        <v>3111.75</v>
      </c>
      <c r="E30" s="2">
        <v>3128.3999020000001</v>
      </c>
      <c r="F30" s="2">
        <v>3102.2890630000002</v>
      </c>
      <c r="G30" s="2">
        <v>568249</v>
      </c>
      <c r="H30" s="2">
        <v>3448.8999020000001</v>
      </c>
      <c r="I30" s="2">
        <v>3512</v>
      </c>
      <c r="J30" s="2">
        <v>3442.1000979999999</v>
      </c>
      <c r="K30" s="2">
        <v>3501.75</v>
      </c>
      <c r="L30" s="2">
        <v>3501.75</v>
      </c>
      <c r="M30" s="2">
        <v>277113</v>
      </c>
      <c r="R30" s="3">
        <v>45072</v>
      </c>
      <c r="S30" s="1">
        <f t="shared" si="0"/>
        <v>3512</v>
      </c>
      <c r="T30" s="1">
        <f t="shared" si="1"/>
        <v>3136.9499510000001</v>
      </c>
    </row>
    <row r="31" spans="1:22" x14ac:dyDescent="0.35">
      <c r="A31" s="3">
        <v>45075</v>
      </c>
      <c r="B31" s="2">
        <v>3147.1999510000001</v>
      </c>
      <c r="C31" s="2">
        <v>3155</v>
      </c>
      <c r="D31" s="2">
        <v>3116.0500489999999</v>
      </c>
      <c r="E31" s="2">
        <v>3137.3999020000001</v>
      </c>
      <c r="F31" s="2">
        <v>3111.2138669999999</v>
      </c>
      <c r="G31" s="2">
        <v>535712</v>
      </c>
      <c r="H31" s="2">
        <v>3540</v>
      </c>
      <c r="I31" s="2">
        <v>3545</v>
      </c>
      <c r="J31" s="2">
        <v>3482.25</v>
      </c>
      <c r="K31" s="2">
        <v>3503.3000489999999</v>
      </c>
      <c r="L31" s="2">
        <v>3503.3000489999999</v>
      </c>
      <c r="M31" s="2">
        <v>228840</v>
      </c>
      <c r="R31" s="3">
        <v>45075</v>
      </c>
      <c r="S31" s="1">
        <f t="shared" si="0"/>
        <v>3545</v>
      </c>
      <c r="T31" s="1">
        <f t="shared" si="1"/>
        <v>3155</v>
      </c>
    </row>
    <row r="32" spans="1:22" x14ac:dyDescent="0.35">
      <c r="A32" s="3">
        <v>45076</v>
      </c>
      <c r="B32" s="2">
        <v>3146.8999020000001</v>
      </c>
      <c r="C32" s="2">
        <v>3155</v>
      </c>
      <c r="D32" s="2">
        <v>3127.5500489999999</v>
      </c>
      <c r="E32" s="2">
        <v>3144.3999020000001</v>
      </c>
      <c r="F32" s="2">
        <v>3118.1557619999999</v>
      </c>
      <c r="G32" s="2">
        <v>506026</v>
      </c>
      <c r="H32" s="2">
        <v>3517.9499510000001</v>
      </c>
      <c r="I32" s="2">
        <v>3530</v>
      </c>
      <c r="J32" s="2">
        <v>3496.8500979999999</v>
      </c>
      <c r="K32" s="2">
        <v>3507.5</v>
      </c>
      <c r="L32" s="2">
        <v>3507.5</v>
      </c>
      <c r="M32" s="2">
        <v>294224</v>
      </c>
      <c r="R32" s="3">
        <v>45076</v>
      </c>
      <c r="S32" s="1">
        <f t="shared" si="0"/>
        <v>3530</v>
      </c>
      <c r="T32" s="1">
        <f t="shared" si="1"/>
        <v>3155</v>
      </c>
    </row>
    <row r="33" spans="1:20" x14ac:dyDescent="0.35">
      <c r="A33" s="3">
        <v>45077</v>
      </c>
      <c r="B33" s="2">
        <v>3151.9499510000001</v>
      </c>
      <c r="C33" s="2">
        <v>3219.3500979999999</v>
      </c>
      <c r="D33" s="2">
        <v>3136.4499510000001</v>
      </c>
      <c r="E33" s="2">
        <v>3192.9499510000001</v>
      </c>
      <c r="F33" s="2">
        <v>3166.3002929999998</v>
      </c>
      <c r="G33" s="2">
        <v>2349066</v>
      </c>
      <c r="H33" s="2">
        <v>3519.8999020000001</v>
      </c>
      <c r="I33" s="2">
        <v>3522.3500979999999</v>
      </c>
      <c r="J33" s="2">
        <v>3437.3500979999999</v>
      </c>
      <c r="K33" s="2">
        <v>3471.25</v>
      </c>
      <c r="L33" s="2">
        <v>3471.25</v>
      </c>
      <c r="M33" s="2">
        <v>917960</v>
      </c>
      <c r="R33" s="3">
        <v>45077</v>
      </c>
      <c r="S33" s="1">
        <f t="shared" si="0"/>
        <v>3522.3500979999999</v>
      </c>
      <c r="T33" s="1">
        <f t="shared" si="1"/>
        <v>3219.3500979999999</v>
      </c>
    </row>
    <row r="34" spans="1:20" x14ac:dyDescent="0.35">
      <c r="A34" s="3">
        <v>45078</v>
      </c>
      <c r="B34" s="2">
        <v>3235.3500979999999</v>
      </c>
      <c r="C34" s="2">
        <v>3249.8999020000001</v>
      </c>
      <c r="D34" s="2">
        <v>3207</v>
      </c>
      <c r="E34" s="2">
        <v>3240.6999510000001</v>
      </c>
      <c r="F34" s="2">
        <v>3213.6518550000001</v>
      </c>
      <c r="G34" s="2">
        <v>1104861</v>
      </c>
      <c r="H34" s="2">
        <v>3480</v>
      </c>
      <c r="I34" s="2">
        <v>3527</v>
      </c>
      <c r="J34" s="2">
        <v>3473</v>
      </c>
      <c r="K34" s="2">
        <v>3500.8999020000001</v>
      </c>
      <c r="L34" s="2">
        <v>3500.8999020000001</v>
      </c>
      <c r="M34" s="2">
        <v>189632</v>
      </c>
      <c r="R34" s="3">
        <v>45078</v>
      </c>
      <c r="S34" s="1">
        <f t="shared" si="0"/>
        <v>3527</v>
      </c>
      <c r="T34" s="1">
        <f t="shared" si="1"/>
        <v>3249.8999020000001</v>
      </c>
    </row>
    <row r="35" spans="1:20" x14ac:dyDescent="0.35">
      <c r="A35" s="3">
        <v>45079</v>
      </c>
      <c r="B35" s="2">
        <v>3239.3999020000001</v>
      </c>
      <c r="C35" s="2">
        <v>3249.9499510000001</v>
      </c>
      <c r="D35" s="2">
        <v>3219</v>
      </c>
      <c r="E35" s="2">
        <v>3237.25</v>
      </c>
      <c r="F35" s="2">
        <v>3210.2307129999999</v>
      </c>
      <c r="G35" s="2">
        <v>781973</v>
      </c>
      <c r="H35" s="2">
        <v>3510</v>
      </c>
      <c r="I35" s="2">
        <v>3555</v>
      </c>
      <c r="J35" s="2">
        <v>3506.1000979999999</v>
      </c>
      <c r="K35" s="2">
        <v>3531.6000979999999</v>
      </c>
      <c r="L35" s="2">
        <v>3531.6000979999999</v>
      </c>
      <c r="M35" s="2">
        <v>396067</v>
      </c>
      <c r="R35" s="3">
        <v>45079</v>
      </c>
      <c r="S35" s="1">
        <f t="shared" si="0"/>
        <v>3555</v>
      </c>
      <c r="T35" s="1">
        <f t="shared" si="1"/>
        <v>3249.9499510000001</v>
      </c>
    </row>
    <row r="36" spans="1:20" x14ac:dyDescent="0.35">
      <c r="A36" s="3">
        <v>45082</v>
      </c>
      <c r="B36" s="2">
        <v>3239.9499510000001</v>
      </c>
      <c r="C36" s="2">
        <v>3239.9499510000001</v>
      </c>
      <c r="D36" s="2">
        <v>3195</v>
      </c>
      <c r="E36" s="2">
        <v>3199.75</v>
      </c>
      <c r="F36" s="2">
        <v>3173.0437010000001</v>
      </c>
      <c r="G36" s="2">
        <v>492565</v>
      </c>
      <c r="H36" s="2">
        <v>3550</v>
      </c>
      <c r="I36" s="2">
        <v>3555</v>
      </c>
      <c r="J36" s="2">
        <v>3521.6999510000001</v>
      </c>
      <c r="K36" s="2">
        <v>3536.8500979999999</v>
      </c>
      <c r="L36" s="2">
        <v>3536.8500979999999</v>
      </c>
      <c r="M36" s="2">
        <v>182062</v>
      </c>
      <c r="R36" s="3">
        <v>45082</v>
      </c>
      <c r="S36" s="1">
        <f t="shared" si="0"/>
        <v>3555</v>
      </c>
      <c r="T36" s="1">
        <f t="shared" si="1"/>
        <v>3239.9499510000001</v>
      </c>
    </row>
    <row r="37" spans="1:20" x14ac:dyDescent="0.35">
      <c r="A37" s="3">
        <v>45083</v>
      </c>
      <c r="B37" s="2">
        <v>3207.75</v>
      </c>
      <c r="C37" s="2">
        <v>3238.8999020000001</v>
      </c>
      <c r="D37" s="2">
        <v>3195</v>
      </c>
      <c r="E37" s="2">
        <v>3212.75</v>
      </c>
      <c r="F37" s="2">
        <v>3185.9353030000002</v>
      </c>
      <c r="G37" s="2">
        <v>577698</v>
      </c>
      <c r="H37" s="2">
        <v>3536</v>
      </c>
      <c r="I37" s="2">
        <v>3565</v>
      </c>
      <c r="J37" s="2">
        <v>3495.0500489999999</v>
      </c>
      <c r="K37" s="2">
        <v>3527.75</v>
      </c>
      <c r="L37" s="2">
        <v>3527.75</v>
      </c>
      <c r="M37" s="2">
        <v>179039</v>
      </c>
      <c r="R37" s="3">
        <v>45083</v>
      </c>
      <c r="S37" s="1">
        <f t="shared" si="0"/>
        <v>3565</v>
      </c>
      <c r="T37" s="1">
        <f t="shared" si="1"/>
        <v>3238.8999020000001</v>
      </c>
    </row>
    <row r="38" spans="1:20" x14ac:dyDescent="0.35">
      <c r="A38" s="3">
        <v>45084</v>
      </c>
      <c r="B38" s="2">
        <v>3217</v>
      </c>
      <c r="C38" s="2">
        <v>3229.25</v>
      </c>
      <c r="D38" s="2">
        <v>3206.25</v>
      </c>
      <c r="E38" s="2">
        <v>3224.8000489999999</v>
      </c>
      <c r="F38" s="2">
        <v>3197.8847660000001</v>
      </c>
      <c r="G38" s="2">
        <v>470038</v>
      </c>
      <c r="H38" s="2">
        <v>3536</v>
      </c>
      <c r="I38" s="2">
        <v>3550</v>
      </c>
      <c r="J38" s="2">
        <v>3516.0500489999999</v>
      </c>
      <c r="K38" s="2">
        <v>3544.0500489999999</v>
      </c>
      <c r="L38" s="2">
        <v>3544.0500489999999</v>
      </c>
      <c r="M38" s="2">
        <v>228651</v>
      </c>
      <c r="R38" s="3">
        <v>45084</v>
      </c>
      <c r="S38" s="1">
        <f t="shared" si="0"/>
        <v>3550</v>
      </c>
      <c r="T38" s="1">
        <f t="shared" si="1"/>
        <v>3229.25</v>
      </c>
    </row>
    <row r="39" spans="1:20" x14ac:dyDescent="0.35">
      <c r="A39" s="3">
        <v>45085</v>
      </c>
      <c r="B39" s="2">
        <v>3220</v>
      </c>
      <c r="C39" s="2">
        <v>3247</v>
      </c>
      <c r="D39" s="2">
        <v>3193</v>
      </c>
      <c r="E39" s="2">
        <v>3212.25</v>
      </c>
      <c r="F39" s="2">
        <v>3185.439453</v>
      </c>
      <c r="G39" s="2">
        <v>561161</v>
      </c>
      <c r="H39" s="2">
        <v>3554.8000489999999</v>
      </c>
      <c r="I39" s="2">
        <v>3572.6999510000001</v>
      </c>
      <c r="J39" s="2">
        <v>3535</v>
      </c>
      <c r="K39" s="2">
        <v>3546.8000489999999</v>
      </c>
      <c r="L39" s="2">
        <v>3546.8000489999999</v>
      </c>
      <c r="M39" s="2">
        <v>185099</v>
      </c>
      <c r="R39" s="3">
        <v>45085</v>
      </c>
      <c r="S39" s="1">
        <f t="shared" si="0"/>
        <v>3572.6999510000001</v>
      </c>
      <c r="T39" s="1">
        <f t="shared" si="1"/>
        <v>3247</v>
      </c>
    </row>
    <row r="40" spans="1:20" x14ac:dyDescent="0.35">
      <c r="A40" s="3">
        <v>45086</v>
      </c>
      <c r="B40" s="2">
        <v>3209.8000489999999</v>
      </c>
      <c r="C40" s="2">
        <v>3238.8999020000001</v>
      </c>
      <c r="D40" s="2">
        <v>3168.5500489999999</v>
      </c>
      <c r="E40" s="2">
        <v>3180.5500489999999</v>
      </c>
      <c r="F40" s="2">
        <v>3175.007568</v>
      </c>
      <c r="G40" s="2">
        <v>1239045</v>
      </c>
      <c r="H40" s="2">
        <v>3586</v>
      </c>
      <c r="I40" s="2">
        <v>3648</v>
      </c>
      <c r="J40" s="2">
        <v>3568.5500489999999</v>
      </c>
      <c r="K40" s="2">
        <v>3632.1000979999999</v>
      </c>
      <c r="L40" s="2">
        <v>3632.1000979999999</v>
      </c>
      <c r="M40" s="2">
        <v>661360</v>
      </c>
      <c r="R40" s="3">
        <v>45086</v>
      </c>
      <c r="S40" s="1">
        <f t="shared" si="0"/>
        <v>3648</v>
      </c>
      <c r="T40" s="1">
        <f t="shared" si="1"/>
        <v>3238.8999020000001</v>
      </c>
    </row>
    <row r="41" spans="1:20" x14ac:dyDescent="0.35">
      <c r="A41" s="3">
        <v>45089</v>
      </c>
      <c r="B41" s="2">
        <v>3185.1999510000001</v>
      </c>
      <c r="C41" s="2">
        <v>3202.3500979999999</v>
      </c>
      <c r="D41" s="2">
        <v>3151.1499020000001</v>
      </c>
      <c r="E41" s="2">
        <v>3194.75</v>
      </c>
      <c r="F41" s="2">
        <v>3189.1828609999998</v>
      </c>
      <c r="G41" s="2">
        <v>1029156</v>
      </c>
      <c r="H41" s="2">
        <v>3646.9499510000001</v>
      </c>
      <c r="I41" s="2">
        <v>3646.9499510000001</v>
      </c>
      <c r="J41" s="2">
        <v>3584.0500489999999</v>
      </c>
      <c r="K41" s="2">
        <v>3629.3999020000001</v>
      </c>
      <c r="L41" s="2">
        <v>3629.3999020000001</v>
      </c>
      <c r="M41" s="2">
        <v>247071</v>
      </c>
      <c r="R41" s="3">
        <v>45089</v>
      </c>
      <c r="S41" s="1">
        <f t="shared" si="0"/>
        <v>3646.9499510000001</v>
      </c>
      <c r="T41" s="1">
        <f t="shared" si="1"/>
        <v>3202.3500979999999</v>
      </c>
    </row>
    <row r="42" spans="1:20" x14ac:dyDescent="0.35">
      <c r="A42" s="3">
        <v>45090</v>
      </c>
      <c r="B42" s="2">
        <v>3210</v>
      </c>
      <c r="C42" s="2">
        <v>3272</v>
      </c>
      <c r="D42" s="2">
        <v>3205.1499020000001</v>
      </c>
      <c r="E42" s="2">
        <v>3262.8500979999999</v>
      </c>
      <c r="F42" s="2">
        <v>3257.164307</v>
      </c>
      <c r="G42" s="2">
        <v>1598821</v>
      </c>
      <c r="H42" s="2">
        <v>3644</v>
      </c>
      <c r="I42" s="2">
        <v>3703.4499510000001</v>
      </c>
      <c r="J42" s="2">
        <v>3630</v>
      </c>
      <c r="K42" s="2">
        <v>3677.8999020000001</v>
      </c>
      <c r="L42" s="2">
        <v>3677.8999020000001</v>
      </c>
      <c r="M42" s="2">
        <v>353631</v>
      </c>
      <c r="R42" s="3">
        <v>45090</v>
      </c>
      <c r="S42" s="1">
        <f t="shared" si="0"/>
        <v>3703.4499510000001</v>
      </c>
      <c r="T42" s="1">
        <f t="shared" si="1"/>
        <v>3272</v>
      </c>
    </row>
    <row r="43" spans="1:20" x14ac:dyDescent="0.35">
      <c r="A43" s="3">
        <v>45091</v>
      </c>
      <c r="B43" s="2">
        <v>3265</v>
      </c>
      <c r="C43" s="2">
        <v>3289.8999020000001</v>
      </c>
      <c r="D43" s="2">
        <v>3253</v>
      </c>
      <c r="E43" s="2">
        <v>3270.1999510000001</v>
      </c>
      <c r="F43" s="2">
        <v>3264.501221</v>
      </c>
      <c r="G43" s="2">
        <v>741615</v>
      </c>
      <c r="H43" s="2">
        <v>3693.75</v>
      </c>
      <c r="I43" s="2">
        <v>3740</v>
      </c>
      <c r="J43" s="2">
        <v>3662</v>
      </c>
      <c r="K43" s="2">
        <v>3704.8500979999999</v>
      </c>
      <c r="L43" s="2">
        <v>3704.8500979999999</v>
      </c>
      <c r="M43" s="2">
        <v>376196</v>
      </c>
      <c r="R43" s="3">
        <v>45091</v>
      </c>
      <c r="S43" s="1">
        <f t="shared" si="0"/>
        <v>3740</v>
      </c>
      <c r="T43" s="1">
        <f t="shared" si="1"/>
        <v>3289.8999020000001</v>
      </c>
    </row>
    <row r="44" spans="1:20" x14ac:dyDescent="0.35">
      <c r="A44" s="3">
        <v>45092</v>
      </c>
      <c r="B44" s="2">
        <v>3276</v>
      </c>
      <c r="C44" s="2">
        <v>3304</v>
      </c>
      <c r="D44" s="2">
        <v>3273.3500979999999</v>
      </c>
      <c r="E44" s="2">
        <v>3294.3500979999999</v>
      </c>
      <c r="F44" s="2">
        <v>3288.609375</v>
      </c>
      <c r="G44" s="2">
        <v>806994</v>
      </c>
      <c r="H44" s="2">
        <v>3745</v>
      </c>
      <c r="I44" s="2">
        <v>3960</v>
      </c>
      <c r="J44" s="2">
        <v>3723.25</v>
      </c>
      <c r="K44" s="2">
        <v>3917.6999510000001</v>
      </c>
      <c r="L44" s="2">
        <v>3917.6999510000001</v>
      </c>
      <c r="M44" s="2">
        <v>1159134</v>
      </c>
      <c r="R44" s="3">
        <v>45092</v>
      </c>
      <c r="S44" s="1">
        <f t="shared" si="0"/>
        <v>3960</v>
      </c>
      <c r="T44" s="1">
        <f t="shared" si="1"/>
        <v>3304</v>
      </c>
    </row>
    <row r="45" spans="1:20" x14ac:dyDescent="0.35">
      <c r="A45" s="3">
        <v>45093</v>
      </c>
      <c r="B45" s="2">
        <v>3291.75</v>
      </c>
      <c r="C45" s="2">
        <v>3322</v>
      </c>
      <c r="D45" s="2">
        <v>3286.5500489999999</v>
      </c>
      <c r="E45" s="2">
        <v>3316.8500979999999</v>
      </c>
      <c r="F45" s="2">
        <v>3311.070068</v>
      </c>
      <c r="G45" s="2">
        <v>984671</v>
      </c>
      <c r="H45" s="2">
        <v>3952</v>
      </c>
      <c r="I45" s="2">
        <v>4144</v>
      </c>
      <c r="J45" s="2">
        <v>3951.5</v>
      </c>
      <c r="K45" s="2">
        <v>4085.6000979999999</v>
      </c>
      <c r="L45" s="2">
        <v>4085.6000979999999</v>
      </c>
      <c r="M45" s="2">
        <v>2113207</v>
      </c>
      <c r="R45" s="3">
        <v>45093</v>
      </c>
      <c r="S45" s="1">
        <f t="shared" si="0"/>
        <v>4144</v>
      </c>
      <c r="T45" s="1">
        <f t="shared" si="1"/>
        <v>3322</v>
      </c>
    </row>
    <row r="46" spans="1:20" x14ac:dyDescent="0.35">
      <c r="A46" s="3">
        <v>45096</v>
      </c>
      <c r="B46" s="2">
        <v>3318.8500979999999</v>
      </c>
      <c r="C46" s="2">
        <v>3344.9499510000001</v>
      </c>
      <c r="D46" s="2">
        <v>3303.25</v>
      </c>
      <c r="E46" s="2">
        <v>3309.6999510000001</v>
      </c>
      <c r="F46" s="2">
        <v>3303.9323730000001</v>
      </c>
      <c r="G46" s="2">
        <v>516915</v>
      </c>
      <c r="H46" s="2">
        <v>4086</v>
      </c>
      <c r="I46" s="2">
        <v>4150</v>
      </c>
      <c r="J46" s="2">
        <v>3956.25</v>
      </c>
      <c r="K46" s="2">
        <v>3975.6999510000001</v>
      </c>
      <c r="L46" s="2">
        <v>3975.6999510000001</v>
      </c>
      <c r="M46" s="2">
        <v>703098</v>
      </c>
      <c r="R46" s="3">
        <v>45096</v>
      </c>
      <c r="S46" s="1">
        <f t="shared" si="0"/>
        <v>4150</v>
      </c>
      <c r="T46" s="1">
        <f t="shared" si="1"/>
        <v>3344.9499510000001</v>
      </c>
    </row>
    <row r="47" spans="1:20" x14ac:dyDescent="0.35">
      <c r="A47" s="3">
        <v>45097</v>
      </c>
      <c r="B47" s="2">
        <v>3315</v>
      </c>
      <c r="C47" s="2">
        <v>3326.8500979999999</v>
      </c>
      <c r="D47" s="2">
        <v>3277.1000979999999</v>
      </c>
      <c r="E47" s="2">
        <v>3318.6999510000001</v>
      </c>
      <c r="F47" s="2">
        <v>3312.9167480000001</v>
      </c>
      <c r="G47" s="2">
        <v>866290</v>
      </c>
      <c r="H47" s="2">
        <v>3985</v>
      </c>
      <c r="I47" s="2">
        <v>4045</v>
      </c>
      <c r="J47" s="2">
        <v>3910</v>
      </c>
      <c r="K47" s="2">
        <v>3986.8999020000001</v>
      </c>
      <c r="L47" s="2">
        <v>3986.8999020000001</v>
      </c>
      <c r="M47" s="2">
        <v>531748</v>
      </c>
      <c r="R47" s="3">
        <v>45097</v>
      </c>
      <c r="S47" s="1">
        <f t="shared" si="0"/>
        <v>4045</v>
      </c>
      <c r="T47" s="1">
        <f t="shared" si="1"/>
        <v>3326.8500979999999</v>
      </c>
    </row>
    <row r="48" spans="1:20" x14ac:dyDescent="0.35">
      <c r="A48" s="3">
        <v>45098</v>
      </c>
      <c r="B48" s="2">
        <v>3318.6999510000001</v>
      </c>
      <c r="C48" s="2">
        <v>3333</v>
      </c>
      <c r="D48" s="2">
        <v>3300</v>
      </c>
      <c r="E48" s="2">
        <v>3316.1000979999999</v>
      </c>
      <c r="F48" s="2">
        <v>3310.3215329999998</v>
      </c>
      <c r="G48" s="2">
        <v>742456</v>
      </c>
      <c r="H48" s="2">
        <v>3987</v>
      </c>
      <c r="I48" s="2">
        <v>4028.8500979999999</v>
      </c>
      <c r="J48" s="2">
        <v>3898.0500489999999</v>
      </c>
      <c r="K48" s="2">
        <v>3919.5</v>
      </c>
      <c r="L48" s="2">
        <v>3919.5</v>
      </c>
      <c r="M48" s="2">
        <v>310779</v>
      </c>
      <c r="R48" s="3">
        <v>45098</v>
      </c>
      <c r="S48" s="1">
        <f t="shared" si="0"/>
        <v>4028.8500979999999</v>
      </c>
      <c r="T48" s="1">
        <f t="shared" si="1"/>
        <v>3333</v>
      </c>
    </row>
    <row r="49" spans="1:20" x14ac:dyDescent="0.35">
      <c r="A49" s="3">
        <v>45099</v>
      </c>
      <c r="B49" s="2">
        <v>3325</v>
      </c>
      <c r="C49" s="2">
        <v>3326.8500979999999</v>
      </c>
      <c r="D49" s="2">
        <v>3242.4499510000001</v>
      </c>
      <c r="E49" s="2">
        <v>3248.0500489999999</v>
      </c>
      <c r="F49" s="2">
        <v>3242.389893</v>
      </c>
      <c r="G49" s="2">
        <v>871640</v>
      </c>
      <c r="H49" s="2">
        <v>3935</v>
      </c>
      <c r="I49" s="2">
        <v>3940</v>
      </c>
      <c r="J49" s="2">
        <v>3800</v>
      </c>
      <c r="K49" s="2">
        <v>3812.1499020000001</v>
      </c>
      <c r="L49" s="2">
        <v>3812.1499020000001</v>
      </c>
      <c r="M49" s="2">
        <v>311631</v>
      </c>
      <c r="R49" s="3">
        <v>45099</v>
      </c>
      <c r="S49" s="1">
        <f t="shared" si="0"/>
        <v>3940</v>
      </c>
      <c r="T49" s="1">
        <f t="shared" si="1"/>
        <v>3326.8500979999999</v>
      </c>
    </row>
    <row r="50" spans="1:20" x14ac:dyDescent="0.35">
      <c r="A50" s="3">
        <v>45100</v>
      </c>
      <c r="B50" s="2">
        <v>3265</v>
      </c>
      <c r="C50" s="2">
        <v>3304.1499020000001</v>
      </c>
      <c r="D50" s="2">
        <v>3253.0500489999999</v>
      </c>
      <c r="E50" s="2">
        <v>3297.6999510000001</v>
      </c>
      <c r="F50" s="2">
        <v>3291.9533689999998</v>
      </c>
      <c r="G50" s="2">
        <v>1260659</v>
      </c>
      <c r="H50" s="2">
        <v>3823.9499510000001</v>
      </c>
      <c r="I50" s="2">
        <v>3845</v>
      </c>
      <c r="J50" s="2">
        <v>3731.8999020000001</v>
      </c>
      <c r="K50" s="2">
        <v>3744.0500489999999</v>
      </c>
      <c r="L50" s="2">
        <v>3744.0500489999999</v>
      </c>
      <c r="M50" s="2">
        <v>278868</v>
      </c>
      <c r="R50" s="3">
        <v>45100</v>
      </c>
      <c r="S50" s="1">
        <f t="shared" si="0"/>
        <v>3845</v>
      </c>
      <c r="T50" s="1">
        <f t="shared" si="1"/>
        <v>3304.1499020000001</v>
      </c>
    </row>
    <row r="51" spans="1:20" x14ac:dyDescent="0.35">
      <c r="A51" s="3">
        <v>45103</v>
      </c>
      <c r="B51" s="2">
        <v>3295</v>
      </c>
      <c r="C51" s="2">
        <v>3315.3500979999999</v>
      </c>
      <c r="D51" s="2">
        <v>3271.3999020000001</v>
      </c>
      <c r="E51" s="2">
        <v>3308.1499020000001</v>
      </c>
      <c r="F51" s="2">
        <v>3302.38501</v>
      </c>
      <c r="G51" s="2">
        <v>592801</v>
      </c>
      <c r="H51" s="2">
        <v>3744.0500489999999</v>
      </c>
      <c r="I51" s="2">
        <v>3879</v>
      </c>
      <c r="J51" s="2">
        <v>3744.0500489999999</v>
      </c>
      <c r="K51" s="2">
        <v>3848.25</v>
      </c>
      <c r="L51" s="2">
        <v>3848.25</v>
      </c>
      <c r="M51" s="2">
        <v>344384</v>
      </c>
      <c r="R51" s="3">
        <v>45103</v>
      </c>
      <c r="S51" s="1">
        <f t="shared" si="0"/>
        <v>3879</v>
      </c>
      <c r="T51" s="1">
        <f t="shared" si="1"/>
        <v>3315.3500979999999</v>
      </c>
    </row>
    <row r="52" spans="1:20" x14ac:dyDescent="0.35">
      <c r="A52" s="3">
        <v>45104</v>
      </c>
      <c r="B52" s="2">
        <v>3275</v>
      </c>
      <c r="C52" s="2">
        <v>3344.5</v>
      </c>
      <c r="D52" s="2">
        <v>3273.3500979999999</v>
      </c>
      <c r="E52" s="2">
        <v>3326</v>
      </c>
      <c r="F52" s="2">
        <v>3320.2041020000001</v>
      </c>
      <c r="G52" s="2">
        <v>914141</v>
      </c>
      <c r="H52" s="2">
        <v>3849</v>
      </c>
      <c r="I52" s="2">
        <v>3919.9499510000001</v>
      </c>
      <c r="J52" s="2">
        <v>3841</v>
      </c>
      <c r="K52" s="2">
        <v>3872.1000979999999</v>
      </c>
      <c r="L52" s="2">
        <v>3872.1000979999999</v>
      </c>
      <c r="M52" s="2">
        <v>499702</v>
      </c>
      <c r="R52" s="3">
        <v>45104</v>
      </c>
      <c r="S52" s="1">
        <f t="shared" si="0"/>
        <v>3919.9499510000001</v>
      </c>
      <c r="T52" s="1">
        <f t="shared" si="1"/>
        <v>3344.5</v>
      </c>
    </row>
    <row r="53" spans="1:20" x14ac:dyDescent="0.35">
      <c r="A53" s="3">
        <v>45105</v>
      </c>
      <c r="B53" s="2">
        <v>3331</v>
      </c>
      <c r="C53" s="2">
        <v>3355.25</v>
      </c>
      <c r="D53" s="2">
        <v>3323.5</v>
      </c>
      <c r="E53" s="2">
        <v>3348.25</v>
      </c>
      <c r="F53" s="2">
        <v>3342.4152829999998</v>
      </c>
      <c r="G53" s="2">
        <v>713110</v>
      </c>
      <c r="H53" s="2">
        <v>3865</v>
      </c>
      <c r="I53" s="2">
        <v>3988</v>
      </c>
      <c r="J53" s="2">
        <v>3852.0500489999999</v>
      </c>
      <c r="K53" s="2">
        <v>3963.6000979999999</v>
      </c>
      <c r="L53" s="2">
        <v>3963.6000979999999</v>
      </c>
      <c r="M53" s="2">
        <v>478728</v>
      </c>
      <c r="R53" s="3">
        <v>45105</v>
      </c>
      <c r="S53" s="1">
        <f t="shared" si="0"/>
        <v>3988</v>
      </c>
      <c r="T53" s="1">
        <f t="shared" si="1"/>
        <v>3355.25</v>
      </c>
    </row>
    <row r="54" spans="1:20" x14ac:dyDescent="0.35">
      <c r="A54" s="3">
        <v>45107</v>
      </c>
      <c r="B54" s="2">
        <v>3353</v>
      </c>
      <c r="C54" s="2">
        <v>3449.6000979999999</v>
      </c>
      <c r="D54" s="2">
        <v>3343.75</v>
      </c>
      <c r="E54" s="2">
        <v>3362.0500489999999</v>
      </c>
      <c r="F54" s="2">
        <v>3356.1914059999999</v>
      </c>
      <c r="G54" s="2">
        <v>1436363</v>
      </c>
      <c r="H54" s="2">
        <v>3965</v>
      </c>
      <c r="I54" s="2">
        <v>3966</v>
      </c>
      <c r="J54" s="2">
        <v>3880</v>
      </c>
      <c r="K54" s="2">
        <v>3889.1999510000001</v>
      </c>
      <c r="L54" s="2">
        <v>3889.1999510000001</v>
      </c>
      <c r="M54" s="2">
        <v>401857</v>
      </c>
      <c r="R54" s="3">
        <v>45107</v>
      </c>
      <c r="S54" s="1">
        <f t="shared" si="0"/>
        <v>3966</v>
      </c>
      <c r="T54" s="1">
        <f t="shared" si="1"/>
        <v>3449.6000979999999</v>
      </c>
    </row>
    <row r="55" spans="1:20" x14ac:dyDescent="0.35">
      <c r="A55" s="3">
        <v>45110</v>
      </c>
      <c r="B55" s="2">
        <v>3365</v>
      </c>
      <c r="C55" s="2">
        <v>3379.9499510000001</v>
      </c>
      <c r="D55" s="2">
        <v>3337.1999510000001</v>
      </c>
      <c r="E55" s="2">
        <v>3358.6999510000001</v>
      </c>
      <c r="F55" s="2">
        <v>3352.8471679999998</v>
      </c>
      <c r="G55" s="2">
        <v>474224</v>
      </c>
      <c r="H55" s="2">
        <v>3889.1999510000001</v>
      </c>
      <c r="I55" s="2">
        <v>3948</v>
      </c>
      <c r="J55" s="2">
        <v>3843</v>
      </c>
      <c r="K55" s="2">
        <v>3868.6000979999999</v>
      </c>
      <c r="L55" s="2">
        <v>3868.6000979999999</v>
      </c>
      <c r="M55" s="2">
        <v>371884</v>
      </c>
      <c r="R55" s="3">
        <v>45110</v>
      </c>
      <c r="S55" s="1">
        <f t="shared" si="0"/>
        <v>3948</v>
      </c>
      <c r="T55" s="1">
        <f t="shared" si="1"/>
        <v>3379.9499510000001</v>
      </c>
    </row>
    <row r="56" spans="1:20" x14ac:dyDescent="0.35">
      <c r="A56" s="3">
        <v>45111</v>
      </c>
      <c r="B56" s="2">
        <v>3358.6999510000001</v>
      </c>
      <c r="C56" s="2">
        <v>3387</v>
      </c>
      <c r="D56" s="2">
        <v>3331</v>
      </c>
      <c r="E56" s="2">
        <v>3347.6999510000001</v>
      </c>
      <c r="F56" s="2">
        <v>3341.866211</v>
      </c>
      <c r="G56" s="2">
        <v>473663</v>
      </c>
      <c r="H56" s="2">
        <v>3929.9499510000001</v>
      </c>
      <c r="I56" s="2">
        <v>3929.9499510000001</v>
      </c>
      <c r="J56" s="2">
        <v>3844.25</v>
      </c>
      <c r="K56" s="2">
        <v>3857.1999510000001</v>
      </c>
      <c r="L56" s="2">
        <v>3857.1999510000001</v>
      </c>
      <c r="M56" s="2">
        <v>554478</v>
      </c>
      <c r="R56" s="3">
        <v>45111</v>
      </c>
      <c r="S56" s="1">
        <f t="shared" si="0"/>
        <v>3929.9499510000001</v>
      </c>
      <c r="T56" s="1">
        <f t="shared" si="1"/>
        <v>3387</v>
      </c>
    </row>
    <row r="57" spans="1:20" x14ac:dyDescent="0.35">
      <c r="A57" s="3">
        <v>45112</v>
      </c>
      <c r="B57" s="2">
        <v>3351.3500979999999</v>
      </c>
      <c r="C57" s="2">
        <v>3400</v>
      </c>
      <c r="D57" s="2">
        <v>3340.75</v>
      </c>
      <c r="E57" s="2">
        <v>3374.3999020000001</v>
      </c>
      <c r="F57" s="2">
        <v>3368.5197750000002</v>
      </c>
      <c r="G57" s="2">
        <v>632406</v>
      </c>
      <c r="H57" s="2">
        <v>3880</v>
      </c>
      <c r="I57" s="2">
        <v>3897</v>
      </c>
      <c r="J57" s="2">
        <v>3801.1999510000001</v>
      </c>
      <c r="K57" s="2">
        <v>3820.1000979999999</v>
      </c>
      <c r="L57" s="2">
        <v>3820.1000979999999</v>
      </c>
      <c r="M57" s="2">
        <v>311494</v>
      </c>
      <c r="R57" s="3">
        <v>45112</v>
      </c>
      <c r="S57" s="1">
        <f t="shared" si="0"/>
        <v>3897</v>
      </c>
      <c r="T57" s="1">
        <f t="shared" si="1"/>
        <v>3400</v>
      </c>
    </row>
    <row r="58" spans="1:20" x14ac:dyDescent="0.35">
      <c r="A58" s="3">
        <v>45113</v>
      </c>
      <c r="B58" s="2">
        <v>3410</v>
      </c>
      <c r="C58" s="2">
        <v>3410</v>
      </c>
      <c r="D58" s="2">
        <v>3367.8000489999999</v>
      </c>
      <c r="E58" s="2">
        <v>3399.3999020000001</v>
      </c>
      <c r="F58" s="2">
        <v>3393.4760740000002</v>
      </c>
      <c r="G58" s="2">
        <v>693995</v>
      </c>
      <c r="H58" s="2">
        <v>3844</v>
      </c>
      <c r="I58" s="2">
        <v>3850</v>
      </c>
      <c r="J58" s="2">
        <v>3810</v>
      </c>
      <c r="K58" s="2">
        <v>3815.8999020000001</v>
      </c>
      <c r="L58" s="2">
        <v>3815.8999020000001</v>
      </c>
      <c r="M58" s="2">
        <v>247801</v>
      </c>
      <c r="R58" s="3">
        <v>45113</v>
      </c>
      <c r="S58" s="1">
        <f t="shared" si="0"/>
        <v>3850</v>
      </c>
      <c r="T58" s="1">
        <f t="shared" si="1"/>
        <v>3410</v>
      </c>
    </row>
    <row r="59" spans="1:20" x14ac:dyDescent="0.35">
      <c r="A59" s="3">
        <v>45114</v>
      </c>
      <c r="B59" s="2">
        <v>3385</v>
      </c>
      <c r="C59" s="2">
        <v>3414</v>
      </c>
      <c r="D59" s="2">
        <v>3337.1499020000001</v>
      </c>
      <c r="E59" s="2">
        <v>3343.6999510000001</v>
      </c>
      <c r="F59" s="2">
        <v>3337.8732909999999</v>
      </c>
      <c r="G59" s="2">
        <v>620761</v>
      </c>
      <c r="H59" s="2">
        <v>3818</v>
      </c>
      <c r="I59" s="2">
        <v>3844</v>
      </c>
      <c r="J59" s="2">
        <v>3800</v>
      </c>
      <c r="K59" s="2">
        <v>3808.9499510000001</v>
      </c>
      <c r="L59" s="2">
        <v>3808.9499510000001</v>
      </c>
      <c r="M59" s="2">
        <v>206827</v>
      </c>
      <c r="R59" s="3">
        <v>45114</v>
      </c>
      <c r="S59" s="1">
        <f t="shared" si="0"/>
        <v>3844</v>
      </c>
      <c r="T59" s="1">
        <f t="shared" si="1"/>
        <v>3414</v>
      </c>
    </row>
    <row r="60" spans="1:20" x14ac:dyDescent="0.35">
      <c r="A60" s="3">
        <v>45117</v>
      </c>
      <c r="B60" s="2">
        <v>3345</v>
      </c>
      <c r="C60" s="2">
        <v>3372.0500489999999</v>
      </c>
      <c r="D60" s="2">
        <v>3293.9499510000001</v>
      </c>
      <c r="E60" s="2">
        <v>3343.1499020000001</v>
      </c>
      <c r="F60" s="2">
        <v>3337.3242190000001</v>
      </c>
      <c r="G60" s="2">
        <v>548838</v>
      </c>
      <c r="H60" s="2">
        <v>3810</v>
      </c>
      <c r="I60" s="2">
        <v>3834.25</v>
      </c>
      <c r="J60" s="2">
        <v>3757</v>
      </c>
      <c r="K60" s="2">
        <v>3767.6999510000001</v>
      </c>
      <c r="L60" s="2">
        <v>3767.6999510000001</v>
      </c>
      <c r="M60" s="2">
        <v>180959</v>
      </c>
      <c r="R60" s="3">
        <v>45117</v>
      </c>
      <c r="S60" s="1">
        <f t="shared" si="0"/>
        <v>3834.25</v>
      </c>
      <c r="T60" s="1">
        <f t="shared" si="1"/>
        <v>3372.0500489999999</v>
      </c>
    </row>
    <row r="61" spans="1:20" x14ac:dyDescent="0.35">
      <c r="A61" s="3">
        <v>45118</v>
      </c>
      <c r="B61" s="2">
        <v>3349.9499510000001</v>
      </c>
      <c r="C61" s="2">
        <v>3399.9499510000001</v>
      </c>
      <c r="D61" s="2">
        <v>3345</v>
      </c>
      <c r="E61" s="2">
        <v>3392.5500489999999</v>
      </c>
      <c r="F61" s="2">
        <v>3386.6381839999999</v>
      </c>
      <c r="G61" s="2">
        <v>772158</v>
      </c>
      <c r="H61" s="2">
        <v>3786.9499510000001</v>
      </c>
      <c r="I61" s="2">
        <v>3838</v>
      </c>
      <c r="J61" s="2">
        <v>3772.0500489999999</v>
      </c>
      <c r="K61" s="2">
        <v>3827.1000979999999</v>
      </c>
      <c r="L61" s="2">
        <v>3827.1000979999999</v>
      </c>
      <c r="M61" s="2">
        <v>175289</v>
      </c>
      <c r="R61" s="3">
        <v>45118</v>
      </c>
      <c r="S61" s="1">
        <f t="shared" si="0"/>
        <v>3838</v>
      </c>
      <c r="T61" s="1">
        <f t="shared" si="1"/>
        <v>3399.9499510000001</v>
      </c>
    </row>
    <row r="62" spans="1:20" x14ac:dyDescent="0.35">
      <c r="A62" s="3">
        <v>45119</v>
      </c>
      <c r="B62" s="2">
        <v>3408</v>
      </c>
      <c r="C62" s="2">
        <v>3414.3999020000001</v>
      </c>
      <c r="D62" s="2">
        <v>3362.25</v>
      </c>
      <c r="E62" s="2">
        <v>3406.75</v>
      </c>
      <c r="F62" s="2">
        <v>3400.8134770000001</v>
      </c>
      <c r="G62" s="2">
        <v>1025127</v>
      </c>
      <c r="H62" s="2">
        <v>3847.1000979999999</v>
      </c>
      <c r="I62" s="2">
        <v>3850</v>
      </c>
      <c r="J62" s="2">
        <v>3790</v>
      </c>
      <c r="K62" s="2">
        <v>3806.3500979999999</v>
      </c>
      <c r="L62" s="2">
        <v>3806.3500979999999</v>
      </c>
      <c r="M62" s="2">
        <v>362068</v>
      </c>
      <c r="R62" s="3">
        <v>45119</v>
      </c>
      <c r="S62" s="1">
        <f t="shared" si="0"/>
        <v>3850</v>
      </c>
      <c r="T62" s="1">
        <f t="shared" si="1"/>
        <v>3414.3999020000001</v>
      </c>
    </row>
    <row r="63" spans="1:20" x14ac:dyDescent="0.35">
      <c r="A63" s="3">
        <v>45120</v>
      </c>
      <c r="B63" s="2">
        <v>3425</v>
      </c>
      <c r="C63" s="2">
        <v>3425</v>
      </c>
      <c r="D63" s="2">
        <v>3384.3500979999999</v>
      </c>
      <c r="E63" s="2">
        <v>3398.5500489999999</v>
      </c>
      <c r="F63" s="2">
        <v>3392.6276859999998</v>
      </c>
      <c r="G63" s="2">
        <v>750126</v>
      </c>
      <c r="H63" s="2">
        <v>3823</v>
      </c>
      <c r="I63" s="2">
        <v>3828</v>
      </c>
      <c r="J63" s="2">
        <v>3795</v>
      </c>
      <c r="K63" s="2">
        <v>3821.6499020000001</v>
      </c>
      <c r="L63" s="2">
        <v>3821.6499020000001</v>
      </c>
      <c r="M63" s="2">
        <v>250708</v>
      </c>
      <c r="R63" s="3">
        <v>45120</v>
      </c>
      <c r="S63" s="1">
        <f t="shared" si="0"/>
        <v>3828</v>
      </c>
      <c r="T63" s="1">
        <f t="shared" si="1"/>
        <v>3425</v>
      </c>
    </row>
    <row r="64" spans="1:20" x14ac:dyDescent="0.35">
      <c r="A64" s="3">
        <v>45121</v>
      </c>
      <c r="B64" s="2">
        <v>3398.5500489999999</v>
      </c>
      <c r="C64" s="2">
        <v>3439</v>
      </c>
      <c r="D64" s="2">
        <v>3387</v>
      </c>
      <c r="E64" s="2">
        <v>3429.75</v>
      </c>
      <c r="F64" s="2">
        <v>3423.773193</v>
      </c>
      <c r="G64" s="2">
        <v>832843</v>
      </c>
      <c r="H64" s="2">
        <v>3840.8000489999999</v>
      </c>
      <c r="I64" s="2">
        <v>3881.8500979999999</v>
      </c>
      <c r="J64" s="2">
        <v>3782</v>
      </c>
      <c r="K64" s="2">
        <v>3838.75</v>
      </c>
      <c r="L64" s="2">
        <v>3838.75</v>
      </c>
      <c r="M64" s="2">
        <v>369703</v>
      </c>
      <c r="R64" s="3">
        <v>45121</v>
      </c>
      <c r="S64" s="1">
        <f t="shared" si="0"/>
        <v>3881.8500979999999</v>
      </c>
      <c r="T64" s="1">
        <f t="shared" si="1"/>
        <v>3439</v>
      </c>
    </row>
    <row r="65" spans="1:20" x14ac:dyDescent="0.35">
      <c r="A65" s="3">
        <v>45124</v>
      </c>
      <c r="B65" s="2">
        <v>3429.75</v>
      </c>
      <c r="C65" s="2">
        <v>3473</v>
      </c>
      <c r="D65" s="2">
        <v>3425</v>
      </c>
      <c r="E65" s="2">
        <v>3460.3999020000001</v>
      </c>
      <c r="F65" s="2">
        <v>3454.3698730000001</v>
      </c>
      <c r="G65" s="2">
        <v>817694</v>
      </c>
      <c r="H65" s="2">
        <v>3796.8500979999999</v>
      </c>
      <c r="I65" s="2">
        <v>3823.3500979999999</v>
      </c>
      <c r="J65" s="2">
        <v>3700</v>
      </c>
      <c r="K65" s="2">
        <v>3713.5500489999999</v>
      </c>
      <c r="L65" s="2">
        <v>3713.5500489999999</v>
      </c>
      <c r="M65" s="2">
        <v>1045261</v>
      </c>
      <c r="R65" s="3">
        <v>45124</v>
      </c>
      <c r="S65" s="1">
        <f t="shared" si="0"/>
        <v>3823.3500979999999</v>
      </c>
      <c r="T65" s="1">
        <f t="shared" si="1"/>
        <v>3473</v>
      </c>
    </row>
    <row r="66" spans="1:20" x14ac:dyDescent="0.35">
      <c r="A66" s="3">
        <v>45125</v>
      </c>
      <c r="B66" s="2">
        <v>3460</v>
      </c>
      <c r="C66" s="2">
        <v>3523</v>
      </c>
      <c r="D66" s="2">
        <v>3455.6000979999999</v>
      </c>
      <c r="E66" s="2">
        <v>3513.4499510000001</v>
      </c>
      <c r="F66" s="2">
        <v>3507.327393</v>
      </c>
      <c r="G66" s="2">
        <v>962485</v>
      </c>
      <c r="H66" s="2">
        <v>3700</v>
      </c>
      <c r="I66" s="2">
        <v>3711.9499510000001</v>
      </c>
      <c r="J66" s="2">
        <v>3672</v>
      </c>
      <c r="K66" s="2">
        <v>3676.5</v>
      </c>
      <c r="L66" s="2">
        <v>3676.5</v>
      </c>
      <c r="M66" s="2">
        <v>499878</v>
      </c>
      <c r="R66" s="3">
        <v>45125</v>
      </c>
      <c r="S66" s="1">
        <f t="shared" si="0"/>
        <v>3711.9499510000001</v>
      </c>
      <c r="T66" s="1">
        <f t="shared" si="1"/>
        <v>3523</v>
      </c>
    </row>
    <row r="67" spans="1:20" x14ac:dyDescent="0.35">
      <c r="A67" s="3">
        <v>45126</v>
      </c>
      <c r="B67" s="2">
        <v>3520</v>
      </c>
      <c r="C67" s="2">
        <v>3530</v>
      </c>
      <c r="D67" s="2">
        <v>3482.5</v>
      </c>
      <c r="E67" s="2">
        <v>3514.6499020000001</v>
      </c>
      <c r="F67" s="2">
        <v>3508.5251459999999</v>
      </c>
      <c r="G67" s="2">
        <v>620289</v>
      </c>
      <c r="H67" s="2">
        <v>3689.9499510000001</v>
      </c>
      <c r="I67" s="2">
        <v>3720</v>
      </c>
      <c r="J67" s="2">
        <v>3678.5500489999999</v>
      </c>
      <c r="K67" s="2">
        <v>3705.8500979999999</v>
      </c>
      <c r="L67" s="2">
        <v>3705.8500979999999</v>
      </c>
      <c r="M67" s="2">
        <v>277417</v>
      </c>
      <c r="R67" s="3">
        <v>45126</v>
      </c>
      <c r="S67" s="1">
        <f t="shared" ref="S67:S130" si="3">INDEX($A:$M,MATCH(R67,$A:$A,0),MATCH($S$1,$A$1:$M$1,0))</f>
        <v>3720</v>
      </c>
      <c r="T67" s="1">
        <f t="shared" ref="T67:T130" si="4">INDEX($A:$M, MATCH(R67,$A:$A,0), MATCH($T$1,$A$1:$M$1,0))</f>
        <v>3530</v>
      </c>
    </row>
    <row r="68" spans="1:20" x14ac:dyDescent="0.35">
      <c r="A68" s="3">
        <v>45127</v>
      </c>
      <c r="B68" s="2">
        <v>3510.0500489999999</v>
      </c>
      <c r="C68" s="2">
        <v>3535</v>
      </c>
      <c r="D68" s="2">
        <v>3494.9499510000001</v>
      </c>
      <c r="E68" s="2">
        <v>3526</v>
      </c>
      <c r="F68" s="2">
        <v>3519.8554690000001</v>
      </c>
      <c r="G68" s="2">
        <v>589848</v>
      </c>
      <c r="H68" s="2">
        <v>3705.8500979999999</v>
      </c>
      <c r="I68" s="2">
        <v>3713.3500979999999</v>
      </c>
      <c r="J68" s="2">
        <v>3668.0500489999999</v>
      </c>
      <c r="K68" s="2">
        <v>3678.8000489999999</v>
      </c>
      <c r="L68" s="2">
        <v>3678.8000489999999</v>
      </c>
      <c r="M68" s="2">
        <v>503722</v>
      </c>
      <c r="R68" s="3">
        <v>45127</v>
      </c>
      <c r="S68" s="1">
        <f t="shared" si="3"/>
        <v>3713.3500979999999</v>
      </c>
      <c r="T68" s="1">
        <f t="shared" si="4"/>
        <v>3535</v>
      </c>
    </row>
    <row r="69" spans="1:20" x14ac:dyDescent="0.35">
      <c r="A69" s="3">
        <v>45128</v>
      </c>
      <c r="B69" s="2">
        <v>3535.9499510000001</v>
      </c>
      <c r="C69" s="2">
        <v>3537.9499510000001</v>
      </c>
      <c r="D69" s="2">
        <v>3505</v>
      </c>
      <c r="E69" s="2">
        <v>3517.6999510000001</v>
      </c>
      <c r="F69" s="2">
        <v>3511.570068</v>
      </c>
      <c r="G69" s="2">
        <v>857975</v>
      </c>
      <c r="H69" s="2">
        <v>3653</v>
      </c>
      <c r="I69" s="2">
        <v>3692</v>
      </c>
      <c r="J69" s="2">
        <v>3643.6000979999999</v>
      </c>
      <c r="K69" s="2">
        <v>3675.6999510000001</v>
      </c>
      <c r="L69" s="2">
        <v>3675.6999510000001</v>
      </c>
      <c r="M69" s="2">
        <v>369923</v>
      </c>
      <c r="R69" s="3">
        <v>45128</v>
      </c>
      <c r="S69" s="1">
        <f t="shared" si="3"/>
        <v>3692</v>
      </c>
      <c r="T69" s="1">
        <f t="shared" si="4"/>
        <v>3537.9499510000001</v>
      </c>
    </row>
    <row r="70" spans="1:20" x14ac:dyDescent="0.35">
      <c r="A70" s="3">
        <v>45131</v>
      </c>
      <c r="B70" s="2">
        <v>3506</v>
      </c>
      <c r="C70" s="2">
        <v>3568</v>
      </c>
      <c r="D70" s="2">
        <v>3498.5</v>
      </c>
      <c r="E70" s="2">
        <v>3543.6999510000001</v>
      </c>
      <c r="F70" s="2">
        <v>3537.5246579999998</v>
      </c>
      <c r="G70" s="2">
        <v>680246</v>
      </c>
      <c r="H70" s="2">
        <v>3676</v>
      </c>
      <c r="I70" s="2">
        <v>3680</v>
      </c>
      <c r="J70" s="2">
        <v>3642.0500489999999</v>
      </c>
      <c r="K70" s="2">
        <v>3668.1999510000001</v>
      </c>
      <c r="L70" s="2">
        <v>3668.1999510000001</v>
      </c>
      <c r="M70" s="2">
        <v>197861</v>
      </c>
      <c r="R70" s="3">
        <v>45131</v>
      </c>
      <c r="S70" s="1">
        <f t="shared" si="3"/>
        <v>3680</v>
      </c>
      <c r="T70" s="1">
        <f t="shared" si="4"/>
        <v>3568</v>
      </c>
    </row>
    <row r="71" spans="1:20" x14ac:dyDescent="0.35">
      <c r="A71" s="3">
        <v>45132</v>
      </c>
      <c r="B71" s="2">
        <v>3547.8999020000001</v>
      </c>
      <c r="C71" s="2">
        <v>3547.8999020000001</v>
      </c>
      <c r="D71" s="2">
        <v>3350</v>
      </c>
      <c r="E71" s="2">
        <v>3400.3999020000001</v>
      </c>
      <c r="F71" s="2">
        <v>3394.474365</v>
      </c>
      <c r="G71" s="2">
        <v>2555630</v>
      </c>
      <c r="H71" s="2">
        <v>3668.0500489999999</v>
      </c>
      <c r="I71" s="2">
        <v>3701.75</v>
      </c>
      <c r="J71" s="2">
        <v>3660.0500489999999</v>
      </c>
      <c r="K71" s="2">
        <v>3677.0500489999999</v>
      </c>
      <c r="L71" s="2">
        <v>3677.0500489999999</v>
      </c>
      <c r="M71" s="2">
        <v>237637</v>
      </c>
      <c r="R71" s="3">
        <v>45132</v>
      </c>
      <c r="S71" s="1">
        <f t="shared" si="3"/>
        <v>3701.75</v>
      </c>
      <c r="T71" s="1">
        <f t="shared" si="4"/>
        <v>3547.8999020000001</v>
      </c>
    </row>
    <row r="72" spans="1:20" x14ac:dyDescent="0.35">
      <c r="A72" s="3">
        <v>45133</v>
      </c>
      <c r="B72" s="2">
        <v>3399.8500979999999</v>
      </c>
      <c r="C72" s="2">
        <v>3413</v>
      </c>
      <c r="D72" s="2">
        <v>3365</v>
      </c>
      <c r="E72" s="2">
        <v>3373</v>
      </c>
      <c r="F72" s="2">
        <v>3367.1223140000002</v>
      </c>
      <c r="G72" s="2">
        <v>959076</v>
      </c>
      <c r="H72" s="2">
        <v>3691.5500489999999</v>
      </c>
      <c r="I72" s="2">
        <v>3718.3999020000001</v>
      </c>
      <c r="J72" s="2">
        <v>3672.0500489999999</v>
      </c>
      <c r="K72" s="2">
        <v>3712.6499020000001</v>
      </c>
      <c r="L72" s="2">
        <v>3712.6499020000001</v>
      </c>
      <c r="M72" s="2">
        <v>182427</v>
      </c>
      <c r="R72" s="3">
        <v>45133</v>
      </c>
      <c r="S72" s="1">
        <f t="shared" si="3"/>
        <v>3718.3999020000001</v>
      </c>
      <c r="T72" s="1">
        <f t="shared" si="4"/>
        <v>3413</v>
      </c>
    </row>
    <row r="73" spans="1:20" x14ac:dyDescent="0.35">
      <c r="A73" s="3">
        <v>45134</v>
      </c>
      <c r="B73" s="2">
        <v>3390</v>
      </c>
      <c r="C73" s="2">
        <v>3414</v>
      </c>
      <c r="D73" s="2">
        <v>3351</v>
      </c>
      <c r="E73" s="2">
        <v>3369.3999020000001</v>
      </c>
      <c r="F73" s="2">
        <v>3363.5283199999999</v>
      </c>
      <c r="G73" s="2">
        <v>874078</v>
      </c>
      <c r="H73" s="2">
        <v>3717.8000489999999</v>
      </c>
      <c r="I73" s="2">
        <v>3732.1499020000001</v>
      </c>
      <c r="J73" s="2">
        <v>3661.0500489999999</v>
      </c>
      <c r="K73" s="2">
        <v>3693.3500979999999</v>
      </c>
      <c r="L73" s="2">
        <v>3693.3500979999999</v>
      </c>
      <c r="M73" s="2">
        <v>286460</v>
      </c>
      <c r="R73" s="3">
        <v>45134</v>
      </c>
      <c r="S73" s="1">
        <f t="shared" si="3"/>
        <v>3732.1499020000001</v>
      </c>
      <c r="T73" s="1">
        <f t="shared" si="4"/>
        <v>3414</v>
      </c>
    </row>
    <row r="74" spans="1:20" x14ac:dyDescent="0.35">
      <c r="A74" s="3">
        <v>45135</v>
      </c>
      <c r="B74" s="2">
        <v>3375</v>
      </c>
      <c r="C74" s="2">
        <v>3399</v>
      </c>
      <c r="D74" s="2">
        <v>3364.5</v>
      </c>
      <c r="E74" s="2">
        <v>3390.6999510000001</v>
      </c>
      <c r="F74" s="2">
        <v>3384.79126</v>
      </c>
      <c r="G74" s="2">
        <v>553750</v>
      </c>
      <c r="H74" s="2">
        <v>3704</v>
      </c>
      <c r="I74" s="2">
        <v>3729</v>
      </c>
      <c r="J74" s="2">
        <v>3674.0500489999999</v>
      </c>
      <c r="K74" s="2">
        <v>3713.8999020000001</v>
      </c>
      <c r="L74" s="2">
        <v>3713.8999020000001</v>
      </c>
      <c r="M74" s="2">
        <v>219187</v>
      </c>
      <c r="R74" s="3">
        <v>45135</v>
      </c>
      <c r="S74" s="1">
        <f t="shared" si="3"/>
        <v>3729</v>
      </c>
      <c r="T74" s="1">
        <f t="shared" si="4"/>
        <v>3399</v>
      </c>
    </row>
    <row r="75" spans="1:20" x14ac:dyDescent="0.35">
      <c r="A75" s="3">
        <v>45138</v>
      </c>
      <c r="B75" s="2">
        <v>3323.1999510000001</v>
      </c>
      <c r="C75" s="2">
        <v>3388</v>
      </c>
      <c r="D75" s="2">
        <v>3323.1499020000001</v>
      </c>
      <c r="E75" s="2">
        <v>3377.3500979999999</v>
      </c>
      <c r="F75" s="2">
        <v>3371.4648440000001</v>
      </c>
      <c r="G75" s="2">
        <v>933890</v>
      </c>
      <c r="H75" s="2">
        <v>3713.0500489999999</v>
      </c>
      <c r="I75" s="2">
        <v>3764</v>
      </c>
      <c r="J75" s="2">
        <v>3703</v>
      </c>
      <c r="K75" s="2">
        <v>3752.8000489999999</v>
      </c>
      <c r="L75" s="2">
        <v>3752.8000489999999</v>
      </c>
      <c r="M75" s="2">
        <v>276799</v>
      </c>
      <c r="R75" s="3">
        <v>45138</v>
      </c>
      <c r="S75" s="1">
        <f t="shared" si="3"/>
        <v>3764</v>
      </c>
      <c r="T75" s="1">
        <f t="shared" si="4"/>
        <v>3388</v>
      </c>
    </row>
    <row r="76" spans="1:20" x14ac:dyDescent="0.35">
      <c r="A76" s="3">
        <v>45139</v>
      </c>
      <c r="B76" s="2">
        <v>3372</v>
      </c>
      <c r="C76" s="2">
        <v>3385</v>
      </c>
      <c r="D76" s="2">
        <v>3338</v>
      </c>
      <c r="E76" s="2">
        <v>3342.9499510000001</v>
      </c>
      <c r="F76" s="2">
        <v>3337.1245119999999</v>
      </c>
      <c r="G76" s="2">
        <v>698667</v>
      </c>
      <c r="H76" s="2">
        <v>3758.9499510000001</v>
      </c>
      <c r="I76" s="2">
        <v>3768.1499020000001</v>
      </c>
      <c r="J76" s="2">
        <v>3716.1999510000001</v>
      </c>
      <c r="K76" s="2">
        <v>3740.3000489999999</v>
      </c>
      <c r="L76" s="2">
        <v>3740.3000489999999</v>
      </c>
      <c r="M76" s="2">
        <v>212462</v>
      </c>
      <c r="R76" s="3">
        <v>45139</v>
      </c>
      <c r="S76" s="1">
        <f t="shared" si="3"/>
        <v>3768.1499020000001</v>
      </c>
      <c r="T76" s="1">
        <f t="shared" si="4"/>
        <v>3385</v>
      </c>
    </row>
    <row r="77" spans="1:20" x14ac:dyDescent="0.35">
      <c r="A77" s="3">
        <v>45140</v>
      </c>
      <c r="B77" s="2">
        <v>3341.1999510000001</v>
      </c>
      <c r="C77" s="2">
        <v>3371.9499510000001</v>
      </c>
      <c r="D77" s="2">
        <v>3330.6499020000001</v>
      </c>
      <c r="E77" s="2">
        <v>3362.8999020000001</v>
      </c>
      <c r="F77" s="2">
        <v>3357.0397950000001</v>
      </c>
      <c r="G77" s="2">
        <v>857218</v>
      </c>
      <c r="H77" s="2">
        <v>3750</v>
      </c>
      <c r="I77" s="2">
        <v>3779.8999020000001</v>
      </c>
      <c r="J77" s="2">
        <v>3690.0500489999999</v>
      </c>
      <c r="K77" s="2">
        <v>3713.3999020000001</v>
      </c>
      <c r="L77" s="2">
        <v>3713.3999020000001</v>
      </c>
      <c r="M77" s="2">
        <v>206748</v>
      </c>
      <c r="R77" s="3">
        <v>45140</v>
      </c>
      <c r="S77" s="1">
        <f t="shared" si="3"/>
        <v>3779.8999020000001</v>
      </c>
      <c r="T77" s="1">
        <f t="shared" si="4"/>
        <v>3371.9499510000001</v>
      </c>
    </row>
    <row r="78" spans="1:20" x14ac:dyDescent="0.35">
      <c r="A78" s="3">
        <v>45141</v>
      </c>
      <c r="B78" s="2">
        <v>3370</v>
      </c>
      <c r="C78" s="2">
        <v>3379.9499510000001</v>
      </c>
      <c r="D78" s="2">
        <v>3317.9499510000001</v>
      </c>
      <c r="E78" s="2">
        <v>3336.3500979999999</v>
      </c>
      <c r="F78" s="2">
        <v>3330.5361330000001</v>
      </c>
      <c r="G78" s="2">
        <v>711067</v>
      </c>
      <c r="H78" s="2">
        <v>3713.3999020000001</v>
      </c>
      <c r="I78" s="2">
        <v>3725</v>
      </c>
      <c r="J78" s="2">
        <v>3675</v>
      </c>
      <c r="K78" s="2">
        <v>3699.8999020000001</v>
      </c>
      <c r="L78" s="2">
        <v>3699.8999020000001</v>
      </c>
      <c r="M78" s="2">
        <v>168745</v>
      </c>
      <c r="R78" s="3">
        <v>45141</v>
      </c>
      <c r="S78" s="1">
        <f t="shared" si="3"/>
        <v>3725</v>
      </c>
      <c r="T78" s="1">
        <f t="shared" si="4"/>
        <v>3379.9499510000001</v>
      </c>
    </row>
    <row r="79" spans="1:20" x14ac:dyDescent="0.35">
      <c r="A79" s="3">
        <v>45142</v>
      </c>
      <c r="B79" s="2">
        <v>3338.1499020000001</v>
      </c>
      <c r="C79" s="2">
        <v>3373.3000489999999</v>
      </c>
      <c r="D79" s="2">
        <v>3323</v>
      </c>
      <c r="E79" s="2">
        <v>3339.6499020000001</v>
      </c>
      <c r="F79" s="2">
        <v>3333.8303219999998</v>
      </c>
      <c r="G79" s="2">
        <v>519248</v>
      </c>
      <c r="H79" s="2">
        <v>3699.8999020000001</v>
      </c>
      <c r="I79" s="2">
        <v>3700</v>
      </c>
      <c r="J79" s="2">
        <v>3640</v>
      </c>
      <c r="K79" s="2">
        <v>3652.1000979999999</v>
      </c>
      <c r="L79" s="2">
        <v>3652.1000979999999</v>
      </c>
      <c r="M79" s="2">
        <v>482851</v>
      </c>
      <c r="R79" s="3">
        <v>45142</v>
      </c>
      <c r="S79" s="1">
        <f t="shared" si="3"/>
        <v>3700</v>
      </c>
      <c r="T79" s="1">
        <f t="shared" si="4"/>
        <v>3373.3000489999999</v>
      </c>
    </row>
    <row r="80" spans="1:20" x14ac:dyDescent="0.35">
      <c r="A80" s="3">
        <v>45145</v>
      </c>
      <c r="B80" s="2">
        <v>3316.0500489999999</v>
      </c>
      <c r="C80" s="2">
        <v>3350</v>
      </c>
      <c r="D80" s="2">
        <v>3316</v>
      </c>
      <c r="E80" s="2">
        <v>3343</v>
      </c>
      <c r="F80" s="2">
        <v>3337.1745609999998</v>
      </c>
      <c r="G80" s="2">
        <v>360358</v>
      </c>
      <c r="H80" s="2">
        <v>3661.8999020000001</v>
      </c>
      <c r="I80" s="2">
        <v>3671.25</v>
      </c>
      <c r="J80" s="2">
        <v>3630.0500489999999</v>
      </c>
      <c r="K80" s="2">
        <v>3640.3500979999999</v>
      </c>
      <c r="L80" s="2">
        <v>3640.3500979999999</v>
      </c>
      <c r="M80" s="2">
        <v>340841</v>
      </c>
      <c r="R80" s="3">
        <v>45145</v>
      </c>
      <c r="S80" s="1">
        <f t="shared" si="3"/>
        <v>3671.25</v>
      </c>
      <c r="T80" s="1">
        <f t="shared" si="4"/>
        <v>3350</v>
      </c>
    </row>
    <row r="81" spans="1:20" x14ac:dyDescent="0.35">
      <c r="A81" s="3">
        <v>45146</v>
      </c>
      <c r="B81" s="2">
        <v>3343</v>
      </c>
      <c r="C81" s="2">
        <v>3359.9499510000001</v>
      </c>
      <c r="D81" s="2">
        <v>3332.6499020000001</v>
      </c>
      <c r="E81" s="2">
        <v>3348.0500489999999</v>
      </c>
      <c r="F81" s="2">
        <v>3342.2158199999999</v>
      </c>
      <c r="G81" s="2">
        <v>500258</v>
      </c>
      <c r="H81" s="2">
        <v>3660</v>
      </c>
      <c r="I81" s="2">
        <v>3686.6999510000001</v>
      </c>
      <c r="J81" s="2">
        <v>3635</v>
      </c>
      <c r="K81" s="2">
        <v>3648.4499510000001</v>
      </c>
      <c r="L81" s="2">
        <v>3648.4499510000001</v>
      </c>
      <c r="M81" s="2">
        <v>269119</v>
      </c>
      <c r="R81" s="3">
        <v>45146</v>
      </c>
      <c r="S81" s="1">
        <f t="shared" si="3"/>
        <v>3686.6999510000001</v>
      </c>
      <c r="T81" s="1">
        <f t="shared" si="4"/>
        <v>3359.9499510000001</v>
      </c>
    </row>
    <row r="82" spans="1:20" x14ac:dyDescent="0.35">
      <c r="A82" s="3">
        <v>45147</v>
      </c>
      <c r="B82" s="2">
        <v>3332.5500489999999</v>
      </c>
      <c r="C82" s="2">
        <v>3356.9499510000001</v>
      </c>
      <c r="D82" s="2">
        <v>3303</v>
      </c>
      <c r="E82" s="2">
        <v>3331</v>
      </c>
      <c r="F82" s="2">
        <v>3325.1953130000002</v>
      </c>
      <c r="G82" s="2">
        <v>643222</v>
      </c>
      <c r="H82" s="2">
        <v>3648.4499510000001</v>
      </c>
      <c r="I82" s="2">
        <v>3659.9499510000001</v>
      </c>
      <c r="J82" s="2">
        <v>3615.3500979999999</v>
      </c>
      <c r="K82" s="2">
        <v>3628.75</v>
      </c>
      <c r="L82" s="2">
        <v>3628.75</v>
      </c>
      <c r="M82" s="2">
        <v>257378</v>
      </c>
      <c r="R82" s="3">
        <v>45147</v>
      </c>
      <c r="S82" s="1">
        <f t="shared" si="3"/>
        <v>3659.9499510000001</v>
      </c>
      <c r="T82" s="1">
        <f t="shared" si="4"/>
        <v>3356.9499510000001</v>
      </c>
    </row>
    <row r="83" spans="1:20" x14ac:dyDescent="0.35">
      <c r="A83" s="3">
        <v>45148</v>
      </c>
      <c r="B83" s="2">
        <v>3310</v>
      </c>
      <c r="C83" s="2">
        <v>3320</v>
      </c>
      <c r="D83" s="2">
        <v>3230</v>
      </c>
      <c r="E83" s="2">
        <v>3237.8999020000001</v>
      </c>
      <c r="F83" s="2">
        <v>3232.257568</v>
      </c>
      <c r="G83" s="2">
        <v>1253219</v>
      </c>
      <c r="H83" s="2">
        <v>3633.9499510000001</v>
      </c>
      <c r="I83" s="2">
        <v>3644.9499510000001</v>
      </c>
      <c r="J83" s="2">
        <v>3587</v>
      </c>
      <c r="K83" s="2">
        <v>3598.1999510000001</v>
      </c>
      <c r="L83" s="2">
        <v>3598.1999510000001</v>
      </c>
      <c r="M83" s="2">
        <v>381556</v>
      </c>
      <c r="R83" s="3">
        <v>45148</v>
      </c>
      <c r="S83" s="1">
        <f t="shared" si="3"/>
        <v>3644.9499510000001</v>
      </c>
      <c r="T83" s="1">
        <f t="shared" si="4"/>
        <v>3320</v>
      </c>
    </row>
    <row r="84" spans="1:20" x14ac:dyDescent="0.35">
      <c r="A84" s="3">
        <v>45149</v>
      </c>
      <c r="B84" s="2">
        <v>3237.8999020000001</v>
      </c>
      <c r="C84" s="2">
        <v>3248.9499510000001</v>
      </c>
      <c r="D84" s="2">
        <v>3180</v>
      </c>
      <c r="E84" s="2">
        <v>3185.3500979999999</v>
      </c>
      <c r="F84" s="2">
        <v>3179.7993160000001</v>
      </c>
      <c r="G84" s="2">
        <v>919023</v>
      </c>
      <c r="H84" s="2">
        <v>3600</v>
      </c>
      <c r="I84" s="2">
        <v>3607.8500979999999</v>
      </c>
      <c r="J84" s="2">
        <v>3545</v>
      </c>
      <c r="K84" s="2">
        <v>3550.0500489999999</v>
      </c>
      <c r="L84" s="2">
        <v>3550.0500489999999</v>
      </c>
      <c r="M84" s="2">
        <v>740365</v>
      </c>
      <c r="R84" s="3">
        <v>45149</v>
      </c>
      <c r="S84" s="1">
        <f t="shared" si="3"/>
        <v>3607.8500979999999</v>
      </c>
      <c r="T84" s="1">
        <f t="shared" si="4"/>
        <v>3248.9499510000001</v>
      </c>
    </row>
    <row r="85" spans="1:20" x14ac:dyDescent="0.35">
      <c r="A85" s="3">
        <v>45152</v>
      </c>
      <c r="B85" s="2">
        <v>3185.3500979999999</v>
      </c>
      <c r="C85" s="2">
        <v>3209.8999020000001</v>
      </c>
      <c r="D85" s="2">
        <v>3152.25</v>
      </c>
      <c r="E85" s="2">
        <v>3202.6000979999999</v>
      </c>
      <c r="F85" s="2">
        <v>3197.0192870000001</v>
      </c>
      <c r="G85" s="2">
        <v>815534</v>
      </c>
      <c r="H85" s="2">
        <v>3567.9499510000001</v>
      </c>
      <c r="I85" s="2">
        <v>3567.9499510000001</v>
      </c>
      <c r="J85" s="2">
        <v>3500</v>
      </c>
      <c r="K85" s="2">
        <v>3509.3000489999999</v>
      </c>
      <c r="L85" s="2">
        <v>3509.3000489999999</v>
      </c>
      <c r="M85" s="2">
        <v>244504</v>
      </c>
      <c r="R85" s="3">
        <v>45152</v>
      </c>
      <c r="S85" s="1">
        <f t="shared" si="3"/>
        <v>3567.9499510000001</v>
      </c>
      <c r="T85" s="1">
        <f t="shared" si="4"/>
        <v>3209.8999020000001</v>
      </c>
    </row>
    <row r="86" spans="1:20" x14ac:dyDescent="0.35">
      <c r="A86" s="3">
        <v>45154</v>
      </c>
      <c r="B86" s="2">
        <v>3194.8999020000001</v>
      </c>
      <c r="C86" s="2">
        <v>3208.8500979999999</v>
      </c>
      <c r="D86" s="2">
        <v>3176.8999020000001</v>
      </c>
      <c r="E86" s="2">
        <v>3194.0500489999999</v>
      </c>
      <c r="F86" s="2">
        <v>3188.4841310000002</v>
      </c>
      <c r="G86" s="2">
        <v>597686</v>
      </c>
      <c r="H86" s="2">
        <v>3527.9499510000001</v>
      </c>
      <c r="I86" s="2">
        <v>3527.9499510000001</v>
      </c>
      <c r="J86" s="2">
        <v>3491.25</v>
      </c>
      <c r="K86" s="2">
        <v>3499.3500979999999</v>
      </c>
      <c r="L86" s="2">
        <v>3499.3500979999999</v>
      </c>
      <c r="M86" s="2">
        <v>321024</v>
      </c>
      <c r="R86" s="3">
        <v>45154</v>
      </c>
      <c r="S86" s="1">
        <f t="shared" si="3"/>
        <v>3527.9499510000001</v>
      </c>
      <c r="T86" s="1">
        <f t="shared" si="4"/>
        <v>3208.8500979999999</v>
      </c>
    </row>
    <row r="87" spans="1:20" x14ac:dyDescent="0.35">
      <c r="A87" s="3">
        <v>45155</v>
      </c>
      <c r="B87" s="2">
        <v>3223.8999020000001</v>
      </c>
      <c r="C87" s="2">
        <v>3224</v>
      </c>
      <c r="D87" s="2">
        <v>3162</v>
      </c>
      <c r="E87" s="2">
        <v>3183.25</v>
      </c>
      <c r="F87" s="2">
        <v>3177.7028810000002</v>
      </c>
      <c r="G87" s="2">
        <v>873392</v>
      </c>
      <c r="H87" s="2">
        <v>3509.25</v>
      </c>
      <c r="I87" s="2">
        <v>3552</v>
      </c>
      <c r="J87" s="2">
        <v>3500</v>
      </c>
      <c r="K87" s="2">
        <v>3507.6499020000001</v>
      </c>
      <c r="L87" s="2">
        <v>3507.6499020000001</v>
      </c>
      <c r="M87" s="2">
        <v>805813</v>
      </c>
      <c r="R87" s="3">
        <v>45155</v>
      </c>
      <c r="S87" s="1">
        <f t="shared" si="3"/>
        <v>3552</v>
      </c>
      <c r="T87" s="1">
        <f t="shared" si="4"/>
        <v>3224</v>
      </c>
    </row>
    <row r="88" spans="1:20" x14ac:dyDescent="0.35">
      <c r="A88" s="3">
        <v>45156</v>
      </c>
      <c r="B88" s="2">
        <v>3174.8999020000001</v>
      </c>
      <c r="C88" s="2">
        <v>3185.5</v>
      </c>
      <c r="D88" s="2">
        <v>3155</v>
      </c>
      <c r="E88" s="2">
        <v>3163.5500489999999</v>
      </c>
      <c r="F88" s="2">
        <v>3158.0373540000001</v>
      </c>
      <c r="G88" s="2">
        <v>592652</v>
      </c>
      <c r="H88" s="2">
        <v>3510</v>
      </c>
      <c r="I88" s="2">
        <v>3594.1499020000001</v>
      </c>
      <c r="J88" s="2">
        <v>3501</v>
      </c>
      <c r="K88" s="2">
        <v>3540.9499510000001</v>
      </c>
      <c r="L88" s="2">
        <v>3540.9499510000001</v>
      </c>
      <c r="M88" s="2">
        <v>570307</v>
      </c>
      <c r="R88" s="3">
        <v>45156</v>
      </c>
      <c r="S88" s="1">
        <f t="shared" si="3"/>
        <v>3594.1499020000001</v>
      </c>
      <c r="T88" s="1">
        <f t="shared" si="4"/>
        <v>3185.5</v>
      </c>
    </row>
    <row r="89" spans="1:20" x14ac:dyDescent="0.35">
      <c r="A89" s="3">
        <v>45159</v>
      </c>
      <c r="B89" s="2">
        <v>3159.8999020000001</v>
      </c>
      <c r="C89" s="2">
        <v>3187.5</v>
      </c>
      <c r="D89" s="2">
        <v>3152.1499020000001</v>
      </c>
      <c r="E89" s="2">
        <v>3182.3000489999999</v>
      </c>
      <c r="F89" s="2">
        <v>3176.7546390000002</v>
      </c>
      <c r="G89" s="2">
        <v>353330</v>
      </c>
      <c r="H89" s="2">
        <v>3540</v>
      </c>
      <c r="I89" s="2">
        <v>3565</v>
      </c>
      <c r="J89" s="2">
        <v>3522</v>
      </c>
      <c r="K89" s="2">
        <v>3547.6999510000001</v>
      </c>
      <c r="L89" s="2">
        <v>3547.6999510000001</v>
      </c>
      <c r="M89" s="2">
        <v>319920</v>
      </c>
      <c r="R89" s="3">
        <v>45159</v>
      </c>
      <c r="S89" s="1">
        <f t="shared" si="3"/>
        <v>3565</v>
      </c>
      <c r="T89" s="1">
        <f t="shared" si="4"/>
        <v>3187.5</v>
      </c>
    </row>
    <row r="90" spans="1:20" x14ac:dyDescent="0.35">
      <c r="A90" s="3">
        <v>45160</v>
      </c>
      <c r="B90" s="2">
        <v>3198.6000979999999</v>
      </c>
      <c r="C90" s="2">
        <v>3198.6000979999999</v>
      </c>
      <c r="D90" s="2">
        <v>3171</v>
      </c>
      <c r="E90" s="2">
        <v>3179.6999510000001</v>
      </c>
      <c r="F90" s="2">
        <v>3174.1589359999998</v>
      </c>
      <c r="G90" s="2">
        <v>377068</v>
      </c>
      <c r="H90" s="2">
        <v>3550</v>
      </c>
      <c r="I90" s="2">
        <v>3582.9499510000001</v>
      </c>
      <c r="J90" s="2">
        <v>3530.5500489999999</v>
      </c>
      <c r="K90" s="2">
        <v>3568.8999020000001</v>
      </c>
      <c r="L90" s="2">
        <v>3568.8999020000001</v>
      </c>
      <c r="M90" s="2">
        <v>258022</v>
      </c>
      <c r="R90" s="3">
        <v>45160</v>
      </c>
      <c r="S90" s="1">
        <f t="shared" si="3"/>
        <v>3582.9499510000001</v>
      </c>
      <c r="T90" s="1">
        <f t="shared" si="4"/>
        <v>3198.6000979999999</v>
      </c>
    </row>
    <row r="91" spans="1:20" x14ac:dyDescent="0.35">
      <c r="A91" s="3">
        <v>45161</v>
      </c>
      <c r="B91" s="2">
        <v>3186</v>
      </c>
      <c r="C91" s="2">
        <v>3196</v>
      </c>
      <c r="D91" s="2">
        <v>3165.25</v>
      </c>
      <c r="E91" s="2">
        <v>3168.8000489999999</v>
      </c>
      <c r="F91" s="2">
        <v>3163.2780760000001</v>
      </c>
      <c r="G91" s="2">
        <v>370811</v>
      </c>
      <c r="H91" s="2">
        <v>3582</v>
      </c>
      <c r="I91" s="2">
        <v>3582</v>
      </c>
      <c r="J91" s="2">
        <v>3531.5</v>
      </c>
      <c r="K91" s="2">
        <v>3539.3000489999999</v>
      </c>
      <c r="L91" s="2">
        <v>3539.3000489999999</v>
      </c>
      <c r="M91" s="2">
        <v>341109</v>
      </c>
      <c r="R91" s="3">
        <v>45161</v>
      </c>
      <c r="S91" s="1">
        <f t="shared" si="3"/>
        <v>3582</v>
      </c>
      <c r="T91" s="1">
        <f t="shared" si="4"/>
        <v>3196</v>
      </c>
    </row>
    <row r="92" spans="1:20" x14ac:dyDescent="0.35">
      <c r="A92" s="3">
        <v>45162</v>
      </c>
      <c r="B92" s="2">
        <v>3185</v>
      </c>
      <c r="C92" s="2">
        <v>3232.8999020000001</v>
      </c>
      <c r="D92" s="2">
        <v>3170.8999020000001</v>
      </c>
      <c r="E92" s="2">
        <v>3225.6000979999999</v>
      </c>
      <c r="F92" s="2">
        <v>3219.9792480000001</v>
      </c>
      <c r="G92" s="2">
        <v>1167742</v>
      </c>
      <c r="H92" s="2">
        <v>3550</v>
      </c>
      <c r="I92" s="2">
        <v>3569.9499510000001</v>
      </c>
      <c r="J92" s="2">
        <v>3545</v>
      </c>
      <c r="K92" s="2">
        <v>3561.5</v>
      </c>
      <c r="L92" s="2">
        <v>3561.5</v>
      </c>
      <c r="M92" s="2">
        <v>352847</v>
      </c>
      <c r="R92" s="3">
        <v>45162</v>
      </c>
      <c r="S92" s="1">
        <f t="shared" si="3"/>
        <v>3569.9499510000001</v>
      </c>
      <c r="T92" s="1">
        <f t="shared" si="4"/>
        <v>3232.8999020000001</v>
      </c>
    </row>
    <row r="93" spans="1:20" x14ac:dyDescent="0.35">
      <c r="A93" s="3">
        <v>45163</v>
      </c>
      <c r="B93" s="2">
        <v>3224.8999020000001</v>
      </c>
      <c r="C93" s="2">
        <v>3265</v>
      </c>
      <c r="D93" s="2">
        <v>3216.1999510000001</v>
      </c>
      <c r="E93" s="2">
        <v>3259.3000489999999</v>
      </c>
      <c r="F93" s="2">
        <v>3253.6203609999998</v>
      </c>
      <c r="G93" s="2">
        <v>1363431</v>
      </c>
      <c r="H93" s="2">
        <v>3554</v>
      </c>
      <c r="I93" s="2">
        <v>3573.6499020000001</v>
      </c>
      <c r="J93" s="2">
        <v>3530.0500489999999</v>
      </c>
      <c r="K93" s="2">
        <v>3534.6000979999999</v>
      </c>
      <c r="L93" s="2">
        <v>3534.6000979999999</v>
      </c>
      <c r="M93" s="2">
        <v>254513</v>
      </c>
      <c r="R93" s="3">
        <v>45163</v>
      </c>
      <c r="S93" s="1">
        <f t="shared" si="3"/>
        <v>3573.6499020000001</v>
      </c>
      <c r="T93" s="1">
        <f t="shared" si="4"/>
        <v>3265</v>
      </c>
    </row>
    <row r="94" spans="1:20" x14ac:dyDescent="0.35">
      <c r="A94" s="3">
        <v>45166</v>
      </c>
      <c r="B94" s="2">
        <v>3264.9499510000001</v>
      </c>
      <c r="C94" s="2">
        <v>3272</v>
      </c>
      <c r="D94" s="2">
        <v>3231.0500489999999</v>
      </c>
      <c r="E94" s="2">
        <v>3259.6999510000001</v>
      </c>
      <c r="F94" s="2">
        <v>3254.0195309999999</v>
      </c>
      <c r="G94" s="2">
        <v>707315</v>
      </c>
      <c r="H94" s="2">
        <v>3533</v>
      </c>
      <c r="I94" s="2">
        <v>3635.9499510000001</v>
      </c>
      <c r="J94" s="2">
        <v>3533</v>
      </c>
      <c r="K94" s="2">
        <v>3592.8999020000001</v>
      </c>
      <c r="L94" s="2">
        <v>3592.8999020000001</v>
      </c>
      <c r="M94" s="2">
        <v>619104</v>
      </c>
      <c r="R94" s="3">
        <v>45166</v>
      </c>
      <c r="S94" s="1">
        <f t="shared" si="3"/>
        <v>3635.9499510000001</v>
      </c>
      <c r="T94" s="1">
        <f t="shared" si="4"/>
        <v>3272</v>
      </c>
    </row>
    <row r="95" spans="1:20" x14ac:dyDescent="0.35">
      <c r="A95" s="3">
        <v>45167</v>
      </c>
      <c r="B95" s="2">
        <v>3261</v>
      </c>
      <c r="C95" s="2">
        <v>3289</v>
      </c>
      <c r="D95" s="2">
        <v>3255.0500489999999</v>
      </c>
      <c r="E95" s="2">
        <v>3285.6999510000001</v>
      </c>
      <c r="F95" s="2">
        <v>3279.974365</v>
      </c>
      <c r="G95" s="2">
        <v>533163</v>
      </c>
      <c r="H95" s="2">
        <v>3632</v>
      </c>
      <c r="I95" s="2">
        <v>3675</v>
      </c>
      <c r="J95" s="2">
        <v>3615</v>
      </c>
      <c r="K95" s="2">
        <v>3664.3500979999999</v>
      </c>
      <c r="L95" s="2">
        <v>3664.3500979999999</v>
      </c>
      <c r="M95" s="2">
        <v>615528</v>
      </c>
      <c r="R95" s="3">
        <v>45167</v>
      </c>
      <c r="S95" s="1">
        <f t="shared" si="3"/>
        <v>3675</v>
      </c>
      <c r="T95" s="1">
        <f t="shared" si="4"/>
        <v>3289</v>
      </c>
    </row>
    <row r="96" spans="1:20" x14ac:dyDescent="0.35">
      <c r="A96" s="3">
        <v>45168</v>
      </c>
      <c r="B96" s="2">
        <v>3301.3000489999999</v>
      </c>
      <c r="C96" s="2">
        <v>3302.8500979999999</v>
      </c>
      <c r="D96" s="2">
        <v>3276.3999020000001</v>
      </c>
      <c r="E96" s="2">
        <v>3294.6999510000001</v>
      </c>
      <c r="F96" s="2">
        <v>3288.9584960000002</v>
      </c>
      <c r="G96" s="2">
        <v>599080</v>
      </c>
      <c r="H96" s="2">
        <v>3693.9499510000001</v>
      </c>
      <c r="I96" s="2">
        <v>3742.75</v>
      </c>
      <c r="J96" s="2">
        <v>3684.5500489999999</v>
      </c>
      <c r="K96" s="2">
        <v>3736.3000489999999</v>
      </c>
      <c r="L96" s="2">
        <v>3736.3000489999999</v>
      </c>
      <c r="M96" s="2">
        <v>440057</v>
      </c>
      <c r="R96" s="3">
        <v>45168</v>
      </c>
      <c r="S96" s="1">
        <f t="shared" si="3"/>
        <v>3742.75</v>
      </c>
      <c r="T96" s="1">
        <f t="shared" si="4"/>
        <v>3302.8500979999999</v>
      </c>
    </row>
    <row r="97" spans="1:20" x14ac:dyDescent="0.35">
      <c r="A97" s="3">
        <v>45169</v>
      </c>
      <c r="B97" s="2">
        <v>3300.0500489999999</v>
      </c>
      <c r="C97" s="2">
        <v>3302</v>
      </c>
      <c r="D97" s="2">
        <v>3220</v>
      </c>
      <c r="E97" s="2">
        <v>3256.1000979999999</v>
      </c>
      <c r="F97" s="2">
        <v>3250.4260250000002</v>
      </c>
      <c r="G97" s="2">
        <v>1601967</v>
      </c>
      <c r="H97" s="2">
        <v>3736.3000489999999</v>
      </c>
      <c r="I97" s="2">
        <v>3750</v>
      </c>
      <c r="J97" s="2">
        <v>3680.1000979999999</v>
      </c>
      <c r="K97" s="2">
        <v>3720.3999020000001</v>
      </c>
      <c r="L97" s="2">
        <v>3720.3999020000001</v>
      </c>
      <c r="M97" s="2">
        <v>672799</v>
      </c>
      <c r="R97" s="3">
        <v>45169</v>
      </c>
      <c r="S97" s="1">
        <f t="shared" si="3"/>
        <v>3750</v>
      </c>
      <c r="T97" s="1">
        <f t="shared" si="4"/>
        <v>3302</v>
      </c>
    </row>
    <row r="98" spans="1:20" x14ac:dyDescent="0.35">
      <c r="A98" s="3">
        <v>45170</v>
      </c>
      <c r="B98" s="2">
        <v>3241.1000979999999</v>
      </c>
      <c r="C98" s="2">
        <v>3264.1999510000001</v>
      </c>
      <c r="D98" s="2">
        <v>3217.1000979999999</v>
      </c>
      <c r="E98" s="2">
        <v>3259.5500489999999</v>
      </c>
      <c r="F98" s="2">
        <v>3253.8698730000001</v>
      </c>
      <c r="G98" s="2">
        <v>650131</v>
      </c>
      <c r="H98" s="2">
        <v>3730</v>
      </c>
      <c r="I98" s="2">
        <v>3765</v>
      </c>
      <c r="J98" s="2">
        <v>3716</v>
      </c>
      <c r="K98" s="2">
        <v>3761.0500489999999</v>
      </c>
      <c r="L98" s="2">
        <v>3761.0500489999999</v>
      </c>
      <c r="M98" s="2">
        <v>361003</v>
      </c>
      <c r="R98" s="3">
        <v>45170</v>
      </c>
      <c r="S98" s="1">
        <f t="shared" si="3"/>
        <v>3765</v>
      </c>
      <c r="T98" s="1">
        <f t="shared" si="4"/>
        <v>3264.1999510000001</v>
      </c>
    </row>
    <row r="99" spans="1:20" x14ac:dyDescent="0.35">
      <c r="A99" s="3">
        <v>45173</v>
      </c>
      <c r="B99" s="2">
        <v>3259.5500489999999</v>
      </c>
      <c r="C99" s="2">
        <v>3266.25</v>
      </c>
      <c r="D99" s="2">
        <v>3216.1000979999999</v>
      </c>
      <c r="E99" s="2">
        <v>3235.5500489999999</v>
      </c>
      <c r="F99" s="2">
        <v>3229.911865</v>
      </c>
      <c r="G99" s="2">
        <v>696213</v>
      </c>
      <c r="H99" s="2">
        <v>3771.9499510000001</v>
      </c>
      <c r="I99" s="2">
        <v>3781.9499510000001</v>
      </c>
      <c r="J99" s="2">
        <v>3739.1000979999999</v>
      </c>
      <c r="K99" s="2">
        <v>3755.75</v>
      </c>
      <c r="L99" s="2">
        <v>3755.75</v>
      </c>
      <c r="M99" s="2">
        <v>145378</v>
      </c>
      <c r="R99" s="3">
        <v>45173</v>
      </c>
      <c r="S99" s="1">
        <f t="shared" si="3"/>
        <v>3781.9499510000001</v>
      </c>
      <c r="T99" s="1">
        <f t="shared" si="4"/>
        <v>3266.25</v>
      </c>
    </row>
    <row r="100" spans="1:20" x14ac:dyDescent="0.35">
      <c r="A100" s="3">
        <v>45174</v>
      </c>
      <c r="B100" s="2">
        <v>3245</v>
      </c>
      <c r="C100" s="2">
        <v>3248.8500979999999</v>
      </c>
      <c r="D100" s="2">
        <v>3220</v>
      </c>
      <c r="E100" s="2">
        <v>3223.3000489999999</v>
      </c>
      <c r="F100" s="2">
        <v>3217.6831050000001</v>
      </c>
      <c r="G100" s="2">
        <v>597022</v>
      </c>
      <c r="H100" s="2">
        <v>3759.9499510000001</v>
      </c>
      <c r="I100" s="2">
        <v>3794.9499510000001</v>
      </c>
      <c r="J100" s="2">
        <v>3727.6999510000001</v>
      </c>
      <c r="K100" s="2">
        <v>3776.8999020000001</v>
      </c>
      <c r="L100" s="2">
        <v>3776.8999020000001</v>
      </c>
      <c r="M100" s="2">
        <v>232853</v>
      </c>
      <c r="R100" s="3">
        <v>45174</v>
      </c>
      <c r="S100" s="1">
        <f t="shared" si="3"/>
        <v>3794.9499510000001</v>
      </c>
      <c r="T100" s="1">
        <f t="shared" si="4"/>
        <v>3248.8500979999999</v>
      </c>
    </row>
    <row r="101" spans="1:20" x14ac:dyDescent="0.35">
      <c r="A101" s="3">
        <v>45175</v>
      </c>
      <c r="B101" s="2">
        <v>3209</v>
      </c>
      <c r="C101" s="2">
        <v>3230</v>
      </c>
      <c r="D101" s="2">
        <v>3195</v>
      </c>
      <c r="E101" s="2">
        <v>3225.3000489999999</v>
      </c>
      <c r="F101" s="2">
        <v>3219.6796880000002</v>
      </c>
      <c r="G101" s="2">
        <v>754106</v>
      </c>
      <c r="H101" s="2">
        <v>3777</v>
      </c>
      <c r="I101" s="2">
        <v>3810.1999510000001</v>
      </c>
      <c r="J101" s="2">
        <v>3760.5</v>
      </c>
      <c r="K101" s="2">
        <v>3796.8000489999999</v>
      </c>
      <c r="L101" s="2">
        <v>3796.8000489999999</v>
      </c>
      <c r="M101" s="2">
        <v>224923</v>
      </c>
      <c r="R101" s="3">
        <v>45175</v>
      </c>
      <c r="S101" s="1">
        <f t="shared" si="3"/>
        <v>3810.1999510000001</v>
      </c>
      <c r="T101" s="1">
        <f t="shared" si="4"/>
        <v>3230</v>
      </c>
    </row>
    <row r="102" spans="1:20" x14ac:dyDescent="0.35">
      <c r="A102" s="3">
        <v>45176</v>
      </c>
      <c r="B102" s="2">
        <v>3225.3000489999999</v>
      </c>
      <c r="C102" s="2">
        <v>3253.75</v>
      </c>
      <c r="D102" s="2">
        <v>3201.25</v>
      </c>
      <c r="E102" s="2">
        <v>3246.3500979999999</v>
      </c>
      <c r="F102" s="2">
        <v>3240.693115</v>
      </c>
      <c r="G102" s="2">
        <v>923108</v>
      </c>
      <c r="H102" s="2">
        <v>3815</v>
      </c>
      <c r="I102" s="2">
        <v>3856.8000489999999</v>
      </c>
      <c r="J102" s="2">
        <v>3770</v>
      </c>
      <c r="K102" s="2">
        <v>3785.1000979999999</v>
      </c>
      <c r="L102" s="2">
        <v>3785.1000979999999</v>
      </c>
      <c r="M102" s="2">
        <v>443562</v>
      </c>
      <c r="R102" s="3">
        <v>45176</v>
      </c>
      <c r="S102" s="1">
        <f t="shared" si="3"/>
        <v>3856.8000489999999</v>
      </c>
      <c r="T102" s="1">
        <f t="shared" si="4"/>
        <v>3253.75</v>
      </c>
    </row>
    <row r="103" spans="1:20" x14ac:dyDescent="0.35">
      <c r="A103" s="3">
        <v>45177</v>
      </c>
      <c r="B103" s="2">
        <v>3250.5500489999999</v>
      </c>
      <c r="C103" s="2">
        <v>3263.0500489999999</v>
      </c>
      <c r="D103" s="2">
        <v>3232</v>
      </c>
      <c r="E103" s="2">
        <v>3238.0500489999999</v>
      </c>
      <c r="F103" s="2">
        <v>3232.407471</v>
      </c>
      <c r="G103" s="2">
        <v>395918</v>
      </c>
      <c r="H103" s="2">
        <v>3820</v>
      </c>
      <c r="I103" s="2">
        <v>3825</v>
      </c>
      <c r="J103" s="2">
        <v>3776</v>
      </c>
      <c r="K103" s="2">
        <v>3782.3999020000001</v>
      </c>
      <c r="L103" s="2">
        <v>3782.3999020000001</v>
      </c>
      <c r="M103" s="2">
        <v>155200</v>
      </c>
      <c r="R103" s="3">
        <v>45177</v>
      </c>
      <c r="S103" s="1">
        <f t="shared" si="3"/>
        <v>3825</v>
      </c>
      <c r="T103" s="1">
        <f t="shared" si="4"/>
        <v>3263.0500489999999</v>
      </c>
    </row>
    <row r="104" spans="1:20" x14ac:dyDescent="0.35">
      <c r="A104" s="3">
        <v>45180</v>
      </c>
      <c r="B104" s="2">
        <v>3242</v>
      </c>
      <c r="C104" s="2">
        <v>3265</v>
      </c>
      <c r="D104" s="2">
        <v>3242</v>
      </c>
      <c r="E104" s="2">
        <v>3259.3999020000001</v>
      </c>
      <c r="F104" s="2">
        <v>3253.719971</v>
      </c>
      <c r="G104" s="2">
        <v>359345</v>
      </c>
      <c r="H104" s="2">
        <v>3791.6999510000001</v>
      </c>
      <c r="I104" s="2">
        <v>3815</v>
      </c>
      <c r="J104" s="2">
        <v>3772.3999020000001</v>
      </c>
      <c r="K104" s="2">
        <v>3810.75</v>
      </c>
      <c r="L104" s="2">
        <v>3810.75</v>
      </c>
      <c r="M104" s="2">
        <v>170276</v>
      </c>
      <c r="R104" s="3">
        <v>45180</v>
      </c>
      <c r="S104" s="1">
        <f t="shared" si="3"/>
        <v>3815</v>
      </c>
      <c r="T104" s="1">
        <f t="shared" si="4"/>
        <v>3265</v>
      </c>
    </row>
    <row r="105" spans="1:20" x14ac:dyDescent="0.35">
      <c r="A105" s="3">
        <v>45181</v>
      </c>
      <c r="B105" s="2">
        <v>3260</v>
      </c>
      <c r="C105" s="2">
        <v>3279.8000489999999</v>
      </c>
      <c r="D105" s="2">
        <v>3243</v>
      </c>
      <c r="E105" s="2">
        <v>3256.8500979999999</v>
      </c>
      <c r="F105" s="2">
        <v>3251.1748050000001</v>
      </c>
      <c r="G105" s="2">
        <v>554905</v>
      </c>
      <c r="H105" s="2">
        <v>3836</v>
      </c>
      <c r="I105" s="2">
        <v>3847</v>
      </c>
      <c r="J105" s="2">
        <v>3740.0500489999999</v>
      </c>
      <c r="K105" s="2">
        <v>3753.25</v>
      </c>
      <c r="L105" s="2">
        <v>3753.25</v>
      </c>
      <c r="M105" s="2">
        <v>289753</v>
      </c>
      <c r="R105" s="3">
        <v>45181</v>
      </c>
      <c r="S105" s="1">
        <f t="shared" si="3"/>
        <v>3847</v>
      </c>
      <c r="T105" s="1">
        <f t="shared" si="4"/>
        <v>3279.8000489999999</v>
      </c>
    </row>
    <row r="106" spans="1:20" x14ac:dyDescent="0.35">
      <c r="A106" s="3">
        <v>45182</v>
      </c>
      <c r="B106" s="2">
        <v>3245</v>
      </c>
      <c r="C106" s="2">
        <v>3284.6499020000001</v>
      </c>
      <c r="D106" s="2">
        <v>3225.3000489999999</v>
      </c>
      <c r="E106" s="2">
        <v>3277.75</v>
      </c>
      <c r="F106" s="2">
        <v>3272.038086</v>
      </c>
      <c r="G106" s="2">
        <v>880907</v>
      </c>
      <c r="H106" s="2">
        <v>3760.9499510000001</v>
      </c>
      <c r="I106" s="2">
        <v>3823.9499510000001</v>
      </c>
      <c r="J106" s="2">
        <v>3731.1999510000001</v>
      </c>
      <c r="K106" s="2">
        <v>3813.6999510000001</v>
      </c>
      <c r="L106" s="2">
        <v>3813.6999510000001</v>
      </c>
      <c r="M106" s="2">
        <v>282452</v>
      </c>
      <c r="R106" s="3">
        <v>45182</v>
      </c>
      <c r="S106" s="1">
        <f t="shared" si="3"/>
        <v>3823.9499510000001</v>
      </c>
      <c r="T106" s="1">
        <f t="shared" si="4"/>
        <v>3284.6499020000001</v>
      </c>
    </row>
    <row r="107" spans="1:20" x14ac:dyDescent="0.35">
      <c r="A107" s="3">
        <v>45183</v>
      </c>
      <c r="B107" s="2">
        <v>3282</v>
      </c>
      <c r="C107" s="2">
        <v>3294.1999510000001</v>
      </c>
      <c r="D107" s="2">
        <v>3223.25</v>
      </c>
      <c r="E107" s="2">
        <v>3240.25</v>
      </c>
      <c r="F107" s="2">
        <v>3234.6035160000001</v>
      </c>
      <c r="G107" s="2">
        <v>1102554</v>
      </c>
      <c r="H107" s="2">
        <v>3845</v>
      </c>
      <c r="I107" s="2">
        <v>3850</v>
      </c>
      <c r="J107" s="2">
        <v>3775</v>
      </c>
      <c r="K107" s="2">
        <v>3808.0500489999999</v>
      </c>
      <c r="L107" s="2">
        <v>3808.0500489999999</v>
      </c>
      <c r="M107" s="2">
        <v>281679</v>
      </c>
      <c r="R107" s="3">
        <v>45183</v>
      </c>
      <c r="S107" s="1">
        <f t="shared" si="3"/>
        <v>3850</v>
      </c>
      <c r="T107" s="1">
        <f t="shared" si="4"/>
        <v>3294.1999510000001</v>
      </c>
    </row>
    <row r="108" spans="1:20" x14ac:dyDescent="0.35">
      <c r="A108" s="3">
        <v>45184</v>
      </c>
      <c r="B108" s="2">
        <v>3235</v>
      </c>
      <c r="C108" s="2">
        <v>3240</v>
      </c>
      <c r="D108" s="2">
        <v>3185</v>
      </c>
      <c r="E108" s="2">
        <v>3196.6499020000001</v>
      </c>
      <c r="F108" s="2">
        <v>3191.079346</v>
      </c>
      <c r="G108" s="2">
        <v>1568607</v>
      </c>
      <c r="H108" s="2">
        <v>3819.8500979999999</v>
      </c>
      <c r="I108" s="2">
        <v>3820</v>
      </c>
      <c r="J108" s="2">
        <v>3770</v>
      </c>
      <c r="K108" s="2">
        <v>3796</v>
      </c>
      <c r="L108" s="2">
        <v>3796</v>
      </c>
      <c r="M108" s="2">
        <v>252016</v>
      </c>
      <c r="R108" s="3">
        <v>45184</v>
      </c>
      <c r="S108" s="1">
        <f t="shared" si="3"/>
        <v>3820</v>
      </c>
      <c r="T108" s="1">
        <f t="shared" si="4"/>
        <v>3240</v>
      </c>
    </row>
    <row r="109" spans="1:20" x14ac:dyDescent="0.35">
      <c r="A109" s="3">
        <v>45187</v>
      </c>
      <c r="B109" s="2">
        <v>3200</v>
      </c>
      <c r="C109" s="2">
        <v>3229.8999020000001</v>
      </c>
      <c r="D109" s="2">
        <v>3190</v>
      </c>
      <c r="E109" s="2">
        <v>3206.3000489999999</v>
      </c>
      <c r="F109" s="2">
        <v>3200.7126459999999</v>
      </c>
      <c r="G109" s="2">
        <v>673602</v>
      </c>
      <c r="H109" s="2">
        <v>3795.8000489999999</v>
      </c>
      <c r="I109" s="2">
        <v>3810</v>
      </c>
      <c r="J109" s="2">
        <v>3771.25</v>
      </c>
      <c r="K109" s="2">
        <v>3797.8999020000001</v>
      </c>
      <c r="L109" s="2">
        <v>3797.8999020000001</v>
      </c>
      <c r="M109" s="2">
        <v>114208</v>
      </c>
      <c r="R109" s="3">
        <v>45187</v>
      </c>
      <c r="S109" s="1">
        <f t="shared" si="3"/>
        <v>3810</v>
      </c>
      <c r="T109" s="1">
        <f t="shared" si="4"/>
        <v>3229.8999020000001</v>
      </c>
    </row>
    <row r="110" spans="1:20" x14ac:dyDescent="0.35">
      <c r="A110" s="3">
        <v>45189</v>
      </c>
      <c r="B110" s="2">
        <v>3206.3000489999999</v>
      </c>
      <c r="C110" s="2">
        <v>3228</v>
      </c>
      <c r="D110" s="2">
        <v>3195</v>
      </c>
      <c r="E110" s="2">
        <v>3214.3500979999999</v>
      </c>
      <c r="F110" s="2">
        <v>3208.748779</v>
      </c>
      <c r="G110" s="2">
        <v>901084</v>
      </c>
      <c r="H110" s="2">
        <v>3789.9499510000001</v>
      </c>
      <c r="I110" s="2">
        <v>3789.9499510000001</v>
      </c>
      <c r="J110" s="2">
        <v>3715.5</v>
      </c>
      <c r="K110" s="2">
        <v>3729.3999020000001</v>
      </c>
      <c r="L110" s="2">
        <v>3729.3999020000001</v>
      </c>
      <c r="M110" s="2">
        <v>182671</v>
      </c>
      <c r="R110" s="3">
        <v>45189</v>
      </c>
      <c r="S110" s="1">
        <f t="shared" si="3"/>
        <v>3789.9499510000001</v>
      </c>
      <c r="T110" s="1">
        <f t="shared" si="4"/>
        <v>3228</v>
      </c>
    </row>
    <row r="111" spans="1:20" x14ac:dyDescent="0.35">
      <c r="A111" s="3">
        <v>45190</v>
      </c>
      <c r="B111" s="2">
        <v>3210</v>
      </c>
      <c r="C111" s="2">
        <v>3261.1999510000001</v>
      </c>
      <c r="D111" s="2">
        <v>3180.5500489999999</v>
      </c>
      <c r="E111" s="2">
        <v>3244.1999510000001</v>
      </c>
      <c r="F111" s="2">
        <v>3238.5466310000002</v>
      </c>
      <c r="G111" s="2">
        <v>845739</v>
      </c>
      <c r="H111" s="2">
        <v>3747</v>
      </c>
      <c r="I111" s="2">
        <v>3775</v>
      </c>
      <c r="J111" s="2">
        <v>3679</v>
      </c>
      <c r="K111" s="2">
        <v>3686.9499510000001</v>
      </c>
      <c r="L111" s="2">
        <v>3686.9499510000001</v>
      </c>
      <c r="M111" s="2">
        <v>191005</v>
      </c>
      <c r="R111" s="3">
        <v>45190</v>
      </c>
      <c r="S111" s="1">
        <f t="shared" si="3"/>
        <v>3775</v>
      </c>
      <c r="T111" s="1">
        <f t="shared" si="4"/>
        <v>3261.1999510000001</v>
      </c>
    </row>
    <row r="112" spans="1:20" x14ac:dyDescent="0.35">
      <c r="A112" s="3">
        <v>45191</v>
      </c>
      <c r="B112" s="2">
        <v>3234.9499510000001</v>
      </c>
      <c r="C112" s="2">
        <v>3283.6000979999999</v>
      </c>
      <c r="D112" s="2">
        <v>3221.1499020000001</v>
      </c>
      <c r="E112" s="2">
        <v>3274.8500979999999</v>
      </c>
      <c r="F112" s="2">
        <v>3269.1433109999998</v>
      </c>
      <c r="G112" s="2">
        <v>896521</v>
      </c>
      <c r="H112" s="2">
        <v>3687</v>
      </c>
      <c r="I112" s="2">
        <v>3717.5500489999999</v>
      </c>
      <c r="J112" s="2">
        <v>3653.9499510000001</v>
      </c>
      <c r="K112" s="2">
        <v>3689.1000979999999</v>
      </c>
      <c r="L112" s="2">
        <v>3689.1000979999999</v>
      </c>
      <c r="M112" s="2">
        <v>148096</v>
      </c>
      <c r="R112" s="3">
        <v>45191</v>
      </c>
      <c r="S112" s="1">
        <f t="shared" si="3"/>
        <v>3717.5500489999999</v>
      </c>
      <c r="T112" s="1">
        <f t="shared" si="4"/>
        <v>3283.6000979999999</v>
      </c>
    </row>
    <row r="113" spans="1:20" x14ac:dyDescent="0.35">
      <c r="A113" s="3">
        <v>45194</v>
      </c>
      <c r="B113" s="2">
        <v>3272.3000489999999</v>
      </c>
      <c r="C113" s="2">
        <v>3334.8000489999999</v>
      </c>
      <c r="D113" s="2">
        <v>3271.1499020000001</v>
      </c>
      <c r="E113" s="2">
        <v>3323.25</v>
      </c>
      <c r="F113" s="2">
        <v>3317.4589839999999</v>
      </c>
      <c r="G113" s="2">
        <v>1422084</v>
      </c>
      <c r="H113" s="2">
        <v>3700</v>
      </c>
      <c r="I113" s="2">
        <v>3702.9499510000001</v>
      </c>
      <c r="J113" s="2">
        <v>3656.1999510000001</v>
      </c>
      <c r="K113" s="2">
        <v>3664.1000979999999</v>
      </c>
      <c r="L113" s="2">
        <v>3664.1000979999999</v>
      </c>
      <c r="M113" s="2">
        <v>112473</v>
      </c>
      <c r="R113" s="3">
        <v>45194</v>
      </c>
      <c r="S113" s="1">
        <f t="shared" si="3"/>
        <v>3702.9499510000001</v>
      </c>
      <c r="T113" s="1">
        <f t="shared" si="4"/>
        <v>3334.8000489999999</v>
      </c>
    </row>
    <row r="114" spans="1:20" x14ac:dyDescent="0.35">
      <c r="A114" s="3">
        <v>45195</v>
      </c>
      <c r="B114" s="2">
        <v>3323</v>
      </c>
      <c r="C114" s="2">
        <v>3324.8999020000001</v>
      </c>
      <c r="D114" s="2">
        <v>3260.3500979999999</v>
      </c>
      <c r="E114" s="2">
        <v>3292.8000489999999</v>
      </c>
      <c r="F114" s="2">
        <v>3287.0620119999999</v>
      </c>
      <c r="G114" s="2">
        <v>834560</v>
      </c>
      <c r="H114" s="2">
        <v>3664.1000979999999</v>
      </c>
      <c r="I114" s="2">
        <v>3680.9499510000001</v>
      </c>
      <c r="J114" s="2">
        <v>3625</v>
      </c>
      <c r="K114" s="2">
        <v>3633.6000979999999</v>
      </c>
      <c r="L114" s="2">
        <v>3633.6000979999999</v>
      </c>
      <c r="M114" s="2">
        <v>170690</v>
      </c>
      <c r="R114" s="3">
        <v>45195</v>
      </c>
      <c r="S114" s="1">
        <f t="shared" si="3"/>
        <v>3680.9499510000001</v>
      </c>
      <c r="T114" s="1">
        <f t="shared" si="4"/>
        <v>3324.8999020000001</v>
      </c>
    </row>
    <row r="115" spans="1:20" x14ac:dyDescent="0.35">
      <c r="A115" s="3">
        <v>45196</v>
      </c>
      <c r="B115" s="2">
        <v>3288</v>
      </c>
      <c r="C115" s="2">
        <v>3309</v>
      </c>
      <c r="D115" s="2">
        <v>3271.6999510000001</v>
      </c>
      <c r="E115" s="2">
        <v>3301.8000489999999</v>
      </c>
      <c r="F115" s="2">
        <v>3296.0463869999999</v>
      </c>
      <c r="G115" s="2">
        <v>516326</v>
      </c>
      <c r="H115" s="2">
        <v>3650</v>
      </c>
      <c r="I115" s="2">
        <v>3669</v>
      </c>
      <c r="J115" s="2">
        <v>3625</v>
      </c>
      <c r="K115" s="2">
        <v>3640.6999510000001</v>
      </c>
      <c r="L115" s="2">
        <v>3640.6999510000001</v>
      </c>
      <c r="M115" s="2">
        <v>427214</v>
      </c>
      <c r="R115" s="3">
        <v>45196</v>
      </c>
      <c r="S115" s="1">
        <f t="shared" si="3"/>
        <v>3669</v>
      </c>
      <c r="T115" s="1">
        <f t="shared" si="4"/>
        <v>3309</v>
      </c>
    </row>
    <row r="116" spans="1:20" x14ac:dyDescent="0.35">
      <c r="A116" s="3">
        <v>45197</v>
      </c>
      <c r="B116" s="2">
        <v>3281.8000489999999</v>
      </c>
      <c r="C116" s="2">
        <v>3289</v>
      </c>
      <c r="D116" s="2">
        <v>3155</v>
      </c>
      <c r="E116" s="2">
        <v>3170.3500979999999</v>
      </c>
      <c r="F116" s="2">
        <v>3164.8254390000002</v>
      </c>
      <c r="G116" s="2">
        <v>2104381</v>
      </c>
      <c r="H116" s="2">
        <v>3692</v>
      </c>
      <c r="I116" s="2">
        <v>3692</v>
      </c>
      <c r="J116" s="2">
        <v>3651</v>
      </c>
      <c r="K116" s="2">
        <v>3671.0500489999999</v>
      </c>
      <c r="L116" s="2">
        <v>3671.0500489999999</v>
      </c>
      <c r="M116" s="2">
        <v>451168</v>
      </c>
      <c r="R116" s="3">
        <v>45197</v>
      </c>
      <c r="S116" s="1">
        <f t="shared" si="3"/>
        <v>3692</v>
      </c>
      <c r="T116" s="1">
        <f t="shared" si="4"/>
        <v>3289</v>
      </c>
    </row>
    <row r="117" spans="1:20" x14ac:dyDescent="0.35">
      <c r="A117" s="3">
        <v>45198</v>
      </c>
      <c r="B117" s="2">
        <v>3195</v>
      </c>
      <c r="C117" s="2">
        <v>3195</v>
      </c>
      <c r="D117" s="2">
        <v>3134</v>
      </c>
      <c r="E117" s="2">
        <v>3161.0500489999999</v>
      </c>
      <c r="F117" s="2">
        <v>3155.5415039999998</v>
      </c>
      <c r="G117" s="2">
        <v>1550585</v>
      </c>
      <c r="H117" s="2">
        <v>3671.0500489999999</v>
      </c>
      <c r="I117" s="2">
        <v>3698</v>
      </c>
      <c r="J117" s="2">
        <v>3651.3000489999999</v>
      </c>
      <c r="K117" s="2">
        <v>3675.6000979999999</v>
      </c>
      <c r="L117" s="2">
        <v>3675.6000979999999</v>
      </c>
      <c r="M117" s="2">
        <v>321455</v>
      </c>
      <c r="R117" s="3">
        <v>45198</v>
      </c>
      <c r="S117" s="1">
        <f t="shared" si="3"/>
        <v>3698</v>
      </c>
      <c r="T117" s="1">
        <f t="shared" si="4"/>
        <v>3195</v>
      </c>
    </row>
    <row r="118" spans="1:20" x14ac:dyDescent="0.35">
      <c r="A118" s="3">
        <v>45202</v>
      </c>
      <c r="B118" s="2">
        <v>3166.1000979999999</v>
      </c>
      <c r="C118" s="2">
        <v>3227.8000489999999</v>
      </c>
      <c r="D118" s="2">
        <v>3162</v>
      </c>
      <c r="E118" s="2">
        <v>3166.8500979999999</v>
      </c>
      <c r="F118" s="2">
        <v>3161.3315429999998</v>
      </c>
      <c r="G118" s="2">
        <v>1219145</v>
      </c>
      <c r="H118" s="2">
        <v>3675.3999020000001</v>
      </c>
      <c r="I118" s="2">
        <v>3740.25</v>
      </c>
      <c r="J118" s="2">
        <v>3616</v>
      </c>
      <c r="K118" s="2">
        <v>3725.6999510000001</v>
      </c>
      <c r="L118" s="2">
        <v>3725.6999510000001</v>
      </c>
      <c r="M118" s="2">
        <v>235045</v>
      </c>
      <c r="R118" s="3">
        <v>45202</v>
      </c>
      <c r="S118" s="1">
        <f t="shared" si="3"/>
        <v>3740.25</v>
      </c>
      <c r="T118" s="1">
        <f t="shared" si="4"/>
        <v>3227.8000489999999</v>
      </c>
    </row>
    <row r="119" spans="1:20" x14ac:dyDescent="0.35">
      <c r="A119" s="3">
        <v>45203</v>
      </c>
      <c r="B119" s="2">
        <v>3164.9499510000001</v>
      </c>
      <c r="C119" s="2">
        <v>3189</v>
      </c>
      <c r="D119" s="2">
        <v>3151.3500979999999</v>
      </c>
      <c r="E119" s="2">
        <v>3169.8999020000001</v>
      </c>
      <c r="F119" s="2">
        <v>3164.3759770000001</v>
      </c>
      <c r="G119" s="2">
        <v>892584</v>
      </c>
      <c r="H119" s="2">
        <v>3760</v>
      </c>
      <c r="I119" s="2">
        <v>3909.9499510000001</v>
      </c>
      <c r="J119" s="2">
        <v>3760</v>
      </c>
      <c r="K119" s="2">
        <v>3872.9499510000001</v>
      </c>
      <c r="L119" s="2">
        <v>3872.9499510000001</v>
      </c>
      <c r="M119" s="2">
        <v>1737108</v>
      </c>
      <c r="R119" s="3">
        <v>45203</v>
      </c>
      <c r="S119" s="1">
        <f t="shared" si="3"/>
        <v>3909.9499510000001</v>
      </c>
      <c r="T119" s="1">
        <f t="shared" si="4"/>
        <v>3189</v>
      </c>
    </row>
    <row r="120" spans="1:20" x14ac:dyDescent="0.35">
      <c r="A120" s="3">
        <v>45204</v>
      </c>
      <c r="B120" s="2">
        <v>3210</v>
      </c>
      <c r="C120" s="2">
        <v>3232.1000979999999</v>
      </c>
      <c r="D120" s="2">
        <v>3174.3000489999999</v>
      </c>
      <c r="E120" s="2">
        <v>3206.25</v>
      </c>
      <c r="F120" s="2">
        <v>3200.6628420000002</v>
      </c>
      <c r="G120" s="2">
        <v>1002610</v>
      </c>
      <c r="H120" s="2">
        <v>3880</v>
      </c>
      <c r="I120" s="2">
        <v>3938.3999020000001</v>
      </c>
      <c r="J120" s="2">
        <v>3842.0500489999999</v>
      </c>
      <c r="K120" s="2">
        <v>3861.5</v>
      </c>
      <c r="L120" s="2">
        <v>3861.5</v>
      </c>
      <c r="M120" s="2">
        <v>607632</v>
      </c>
      <c r="R120" s="3">
        <v>45204</v>
      </c>
      <c r="S120" s="1">
        <f t="shared" si="3"/>
        <v>3938.3999020000001</v>
      </c>
      <c r="T120" s="1">
        <f t="shared" si="4"/>
        <v>3232.1000979999999</v>
      </c>
    </row>
    <row r="121" spans="1:20" x14ac:dyDescent="0.35">
      <c r="A121" s="3">
        <v>45205</v>
      </c>
      <c r="B121" s="2">
        <v>3214.75</v>
      </c>
      <c r="C121" s="2">
        <v>3217</v>
      </c>
      <c r="D121" s="2">
        <v>3190</v>
      </c>
      <c r="E121" s="2">
        <v>3195.75</v>
      </c>
      <c r="F121" s="2">
        <v>3190.1811520000001</v>
      </c>
      <c r="G121" s="2">
        <v>814257</v>
      </c>
      <c r="H121" s="2">
        <v>3860</v>
      </c>
      <c r="I121" s="2">
        <v>3890.8000489999999</v>
      </c>
      <c r="J121" s="2">
        <v>3786.75</v>
      </c>
      <c r="K121" s="2">
        <v>3833.9499510000001</v>
      </c>
      <c r="L121" s="2">
        <v>3833.9499510000001</v>
      </c>
      <c r="M121" s="2">
        <v>345055</v>
      </c>
      <c r="R121" s="3">
        <v>45205</v>
      </c>
      <c r="S121" s="1">
        <f t="shared" si="3"/>
        <v>3890.8000489999999</v>
      </c>
      <c r="T121" s="1">
        <f t="shared" si="4"/>
        <v>3217</v>
      </c>
    </row>
    <row r="122" spans="1:20" x14ac:dyDescent="0.35">
      <c r="A122" s="3">
        <v>45208</v>
      </c>
      <c r="B122" s="2">
        <v>3140.0500489999999</v>
      </c>
      <c r="C122" s="2">
        <v>3163</v>
      </c>
      <c r="D122" s="2">
        <v>3132.6999510000001</v>
      </c>
      <c r="E122" s="2">
        <v>3152.8000489999999</v>
      </c>
      <c r="F122" s="2">
        <v>3147.3059079999998</v>
      </c>
      <c r="G122" s="2">
        <v>700012</v>
      </c>
      <c r="H122" s="2">
        <v>3809.6000979999999</v>
      </c>
      <c r="I122" s="2">
        <v>3818</v>
      </c>
      <c r="J122" s="2">
        <v>3771</v>
      </c>
      <c r="K122" s="2">
        <v>3798.6000979999999</v>
      </c>
      <c r="L122" s="2">
        <v>3798.6000979999999</v>
      </c>
      <c r="M122" s="2">
        <v>278929</v>
      </c>
      <c r="R122" s="3">
        <v>45208</v>
      </c>
      <c r="S122" s="1">
        <f t="shared" si="3"/>
        <v>3818</v>
      </c>
      <c r="T122" s="1">
        <f t="shared" si="4"/>
        <v>3163</v>
      </c>
    </row>
    <row r="123" spans="1:20" x14ac:dyDescent="0.35">
      <c r="A123" s="3">
        <v>45209</v>
      </c>
      <c r="B123" s="2">
        <v>3150</v>
      </c>
      <c r="C123" s="2">
        <v>3164.8999020000001</v>
      </c>
      <c r="D123" s="2">
        <v>3140.0500489999999</v>
      </c>
      <c r="E123" s="2">
        <v>3151.5</v>
      </c>
      <c r="F123" s="2">
        <v>3146.0083009999998</v>
      </c>
      <c r="G123" s="2">
        <v>847367</v>
      </c>
      <c r="H123" s="2">
        <v>3809.9499510000001</v>
      </c>
      <c r="I123" s="2">
        <v>3829.8500979999999</v>
      </c>
      <c r="J123" s="2">
        <v>3775.5500489999999</v>
      </c>
      <c r="K123" s="2">
        <v>3793.8000489999999</v>
      </c>
      <c r="L123" s="2">
        <v>3793.8000489999999</v>
      </c>
      <c r="M123" s="2">
        <v>284836</v>
      </c>
      <c r="R123" s="3">
        <v>45209</v>
      </c>
      <c r="S123" s="1">
        <f t="shared" si="3"/>
        <v>3829.8500979999999</v>
      </c>
      <c r="T123" s="1">
        <f t="shared" si="4"/>
        <v>3164.8999020000001</v>
      </c>
    </row>
    <row r="124" spans="1:20" x14ac:dyDescent="0.35">
      <c r="A124" s="3">
        <v>45210</v>
      </c>
      <c r="B124" s="2">
        <v>3169</v>
      </c>
      <c r="C124" s="2">
        <v>3185</v>
      </c>
      <c r="D124" s="2">
        <v>3152.0500489999999</v>
      </c>
      <c r="E124" s="2">
        <v>3163.8999020000001</v>
      </c>
      <c r="F124" s="2">
        <v>3158.3864749999998</v>
      </c>
      <c r="G124" s="2">
        <v>1025317</v>
      </c>
      <c r="H124" s="2">
        <v>3812.5</v>
      </c>
      <c r="I124" s="2">
        <v>3889</v>
      </c>
      <c r="J124" s="2">
        <v>3804.3000489999999</v>
      </c>
      <c r="K124" s="2">
        <v>3852.0500489999999</v>
      </c>
      <c r="L124" s="2">
        <v>3852.0500489999999</v>
      </c>
      <c r="M124" s="2">
        <v>304828</v>
      </c>
      <c r="R124" s="3">
        <v>45210</v>
      </c>
      <c r="S124" s="1">
        <f t="shared" si="3"/>
        <v>3889</v>
      </c>
      <c r="T124" s="1">
        <f t="shared" si="4"/>
        <v>3185</v>
      </c>
    </row>
    <row r="125" spans="1:20" x14ac:dyDescent="0.35">
      <c r="A125" s="3">
        <v>45211</v>
      </c>
      <c r="B125" s="2">
        <v>3186</v>
      </c>
      <c r="C125" s="2">
        <v>3188.5</v>
      </c>
      <c r="D125" s="2">
        <v>3150.0500489999999</v>
      </c>
      <c r="E125" s="2">
        <v>3159.1000979999999</v>
      </c>
      <c r="F125" s="2">
        <v>3153.594971</v>
      </c>
      <c r="G125" s="2">
        <v>992531</v>
      </c>
      <c r="H125" s="2">
        <v>3874.8000489999999</v>
      </c>
      <c r="I125" s="2">
        <v>3890</v>
      </c>
      <c r="J125" s="2">
        <v>3820.3000489999999</v>
      </c>
      <c r="K125" s="2">
        <v>3862.75</v>
      </c>
      <c r="L125" s="2">
        <v>3862.75</v>
      </c>
      <c r="M125" s="2">
        <v>226262</v>
      </c>
      <c r="R125" s="3">
        <v>45211</v>
      </c>
      <c r="S125" s="1">
        <f t="shared" si="3"/>
        <v>3890</v>
      </c>
      <c r="T125" s="1">
        <f t="shared" si="4"/>
        <v>3188.5</v>
      </c>
    </row>
    <row r="126" spans="1:20" x14ac:dyDescent="0.35">
      <c r="A126" s="3">
        <v>45212</v>
      </c>
      <c r="B126" s="2">
        <v>3150</v>
      </c>
      <c r="C126" s="2">
        <v>3172</v>
      </c>
      <c r="D126" s="2">
        <v>3128.25</v>
      </c>
      <c r="E126" s="2">
        <v>3148.8000489999999</v>
      </c>
      <c r="F126" s="2">
        <v>3143.3129880000001</v>
      </c>
      <c r="G126" s="2">
        <v>854688</v>
      </c>
      <c r="H126" s="2">
        <v>3853.9499510000001</v>
      </c>
      <c r="I126" s="2">
        <v>3941</v>
      </c>
      <c r="J126" s="2">
        <v>3836.0500489999999</v>
      </c>
      <c r="K126" s="2">
        <v>3935.8500979999999</v>
      </c>
      <c r="L126" s="2">
        <v>3935.8500979999999</v>
      </c>
      <c r="M126" s="2">
        <v>554574</v>
      </c>
      <c r="R126" s="3">
        <v>45212</v>
      </c>
      <c r="S126" s="1">
        <f t="shared" si="3"/>
        <v>3941</v>
      </c>
      <c r="T126" s="1">
        <f t="shared" si="4"/>
        <v>3172</v>
      </c>
    </row>
    <row r="127" spans="1:20" x14ac:dyDescent="0.35">
      <c r="A127" s="3">
        <v>45215</v>
      </c>
      <c r="B127" s="2">
        <v>3124</v>
      </c>
      <c r="C127" s="2">
        <v>3128</v>
      </c>
      <c r="D127" s="2">
        <v>3096.1000979999999</v>
      </c>
      <c r="E127" s="2">
        <v>3112.0500489999999</v>
      </c>
      <c r="F127" s="2">
        <v>3106.626953</v>
      </c>
      <c r="G127" s="2">
        <v>853011</v>
      </c>
      <c r="H127" s="2">
        <v>3825.0500489999999</v>
      </c>
      <c r="I127" s="2">
        <v>3873.8999020000001</v>
      </c>
      <c r="J127" s="2">
        <v>3772.75</v>
      </c>
      <c r="K127" s="2">
        <v>3856.8000489999999</v>
      </c>
      <c r="L127" s="2">
        <v>3856.8000489999999</v>
      </c>
      <c r="M127" s="2">
        <v>1102582</v>
      </c>
      <c r="R127" s="3">
        <v>45215</v>
      </c>
      <c r="S127" s="1">
        <f t="shared" si="3"/>
        <v>3873.8999020000001</v>
      </c>
      <c r="T127" s="1">
        <f t="shared" si="4"/>
        <v>3128</v>
      </c>
    </row>
    <row r="128" spans="1:20" x14ac:dyDescent="0.35">
      <c r="A128" s="3">
        <v>45216</v>
      </c>
      <c r="B128" s="2">
        <v>3137</v>
      </c>
      <c r="C128" s="2">
        <v>3137</v>
      </c>
      <c r="D128" s="2">
        <v>3091.8000489999999</v>
      </c>
      <c r="E128" s="2">
        <v>3113.5500489999999</v>
      </c>
      <c r="F128" s="2">
        <v>3108.124268</v>
      </c>
      <c r="G128" s="2">
        <v>792640</v>
      </c>
      <c r="H128" s="2">
        <v>3879.1499020000001</v>
      </c>
      <c r="I128" s="2">
        <v>3885</v>
      </c>
      <c r="J128" s="2">
        <v>3834.3000489999999</v>
      </c>
      <c r="K128" s="2">
        <v>3842.8500979999999</v>
      </c>
      <c r="L128" s="2">
        <v>3842.8500979999999</v>
      </c>
      <c r="M128" s="2">
        <v>394330</v>
      </c>
      <c r="R128" s="3">
        <v>45216</v>
      </c>
      <c r="S128" s="1">
        <f t="shared" si="3"/>
        <v>3885</v>
      </c>
      <c r="T128" s="1">
        <f t="shared" si="4"/>
        <v>3137</v>
      </c>
    </row>
    <row r="129" spans="1:20" x14ac:dyDescent="0.35">
      <c r="A129" s="3">
        <v>45217</v>
      </c>
      <c r="B129" s="2">
        <v>3110</v>
      </c>
      <c r="C129" s="2">
        <v>3115.1999510000001</v>
      </c>
      <c r="D129" s="2">
        <v>3090</v>
      </c>
      <c r="E129" s="2">
        <v>3096.4499510000001</v>
      </c>
      <c r="F129" s="2">
        <v>3091.0539549999999</v>
      </c>
      <c r="G129" s="2">
        <v>481985</v>
      </c>
      <c r="H129" s="2">
        <v>3842.8500979999999</v>
      </c>
      <c r="I129" s="2">
        <v>3853.1000979999999</v>
      </c>
      <c r="J129" s="2">
        <v>3776.25</v>
      </c>
      <c r="K129" s="2">
        <v>3795.9499510000001</v>
      </c>
      <c r="L129" s="2">
        <v>3795.9499510000001</v>
      </c>
      <c r="M129" s="2">
        <v>356321</v>
      </c>
      <c r="R129" s="3">
        <v>45217</v>
      </c>
      <c r="S129" s="1">
        <f t="shared" si="3"/>
        <v>3853.1000979999999</v>
      </c>
      <c r="T129" s="1">
        <f t="shared" si="4"/>
        <v>3115.1999510000001</v>
      </c>
    </row>
    <row r="130" spans="1:20" x14ac:dyDescent="0.35">
      <c r="A130" s="3">
        <v>45218</v>
      </c>
      <c r="B130" s="2">
        <v>3087.6999510000001</v>
      </c>
      <c r="C130" s="2">
        <v>3110.8999020000001</v>
      </c>
      <c r="D130" s="2">
        <v>3076.1000979999999</v>
      </c>
      <c r="E130" s="2">
        <v>3101.8000489999999</v>
      </c>
      <c r="F130" s="2">
        <v>3096.3947750000002</v>
      </c>
      <c r="G130" s="2">
        <v>568124</v>
      </c>
      <c r="H130" s="2">
        <v>3790</v>
      </c>
      <c r="I130" s="2">
        <v>3790</v>
      </c>
      <c r="J130" s="2">
        <v>3746.8500979999999</v>
      </c>
      <c r="K130" s="2">
        <v>3766.8500979999999</v>
      </c>
      <c r="L130" s="2">
        <v>3766.8500979999999</v>
      </c>
      <c r="M130" s="2">
        <v>168075</v>
      </c>
      <c r="R130" s="3">
        <v>45218</v>
      </c>
      <c r="S130" s="1">
        <f t="shared" si="3"/>
        <v>3790</v>
      </c>
      <c r="T130" s="1">
        <f t="shared" si="4"/>
        <v>3110.8999020000001</v>
      </c>
    </row>
    <row r="131" spans="1:20" x14ac:dyDescent="0.35">
      <c r="A131" s="3">
        <v>45219</v>
      </c>
      <c r="B131" s="2">
        <v>3092.5</v>
      </c>
      <c r="C131" s="2">
        <v>3115.1000979999999</v>
      </c>
      <c r="D131" s="2">
        <v>3064.5500489999999</v>
      </c>
      <c r="E131" s="2">
        <v>3105.8500979999999</v>
      </c>
      <c r="F131" s="2">
        <v>3100.4377439999998</v>
      </c>
      <c r="G131" s="2">
        <v>711434</v>
      </c>
      <c r="H131" s="2">
        <v>3760.0500489999999</v>
      </c>
      <c r="I131" s="2">
        <v>3780.9499510000001</v>
      </c>
      <c r="J131" s="2">
        <v>3742.1000979999999</v>
      </c>
      <c r="K131" s="2">
        <v>3749.5</v>
      </c>
      <c r="L131" s="2">
        <v>3749.5</v>
      </c>
      <c r="M131" s="2">
        <v>200038</v>
      </c>
      <c r="R131" s="3">
        <v>45219</v>
      </c>
      <c r="S131" s="1">
        <f t="shared" ref="S131:S194" si="5">INDEX($A:$M,MATCH(R131,$A:$A,0),MATCH($S$1,$A$1:$M$1,0))</f>
        <v>3780.9499510000001</v>
      </c>
      <c r="T131" s="1">
        <f t="shared" ref="T131:T194" si="6">INDEX($A:$M, MATCH(R131,$A:$A,0), MATCH($T$1,$A$1:$M$1,0))</f>
        <v>3115.1000979999999</v>
      </c>
    </row>
    <row r="132" spans="1:20" x14ac:dyDescent="0.35">
      <c r="A132" s="3">
        <v>45222</v>
      </c>
      <c r="B132" s="2">
        <v>3096.0500489999999</v>
      </c>
      <c r="C132" s="2">
        <v>3108.8999020000001</v>
      </c>
      <c r="D132" s="2">
        <v>3064</v>
      </c>
      <c r="E132" s="2">
        <v>3072</v>
      </c>
      <c r="F132" s="2">
        <v>3066.6467290000001</v>
      </c>
      <c r="G132" s="2">
        <v>374476</v>
      </c>
      <c r="H132" s="2">
        <v>3750.0500489999999</v>
      </c>
      <c r="I132" s="2">
        <v>3768</v>
      </c>
      <c r="J132" s="2">
        <v>3641.3500979999999</v>
      </c>
      <c r="K132" s="2">
        <v>3668.9499510000001</v>
      </c>
      <c r="L132" s="2">
        <v>3668.9499510000001</v>
      </c>
      <c r="M132" s="2">
        <v>297128</v>
      </c>
      <c r="R132" s="3">
        <v>45222</v>
      </c>
      <c r="S132" s="1">
        <f t="shared" si="5"/>
        <v>3768</v>
      </c>
      <c r="T132" s="1">
        <f t="shared" si="6"/>
        <v>3108.8999020000001</v>
      </c>
    </row>
    <row r="133" spans="1:20" x14ac:dyDescent="0.35">
      <c r="A133" s="3">
        <v>45224</v>
      </c>
      <c r="B133" s="2">
        <v>3093.3999020000001</v>
      </c>
      <c r="C133" s="2">
        <v>3108</v>
      </c>
      <c r="D133" s="2">
        <v>3052</v>
      </c>
      <c r="E133" s="2">
        <v>3060.8000489999999</v>
      </c>
      <c r="F133" s="2">
        <v>3055.4663089999999</v>
      </c>
      <c r="G133" s="2">
        <v>669290</v>
      </c>
      <c r="H133" s="2">
        <v>3685</v>
      </c>
      <c r="I133" s="2">
        <v>3755</v>
      </c>
      <c r="J133" s="2">
        <v>3620.1000979999999</v>
      </c>
      <c r="K133" s="2">
        <v>3740.5500489999999</v>
      </c>
      <c r="L133" s="2">
        <v>3740.5500489999999</v>
      </c>
      <c r="M133" s="2">
        <v>333022</v>
      </c>
      <c r="R133" s="3">
        <v>45224</v>
      </c>
      <c r="S133" s="1">
        <f t="shared" si="5"/>
        <v>3755</v>
      </c>
      <c r="T133" s="1">
        <f t="shared" si="6"/>
        <v>3108</v>
      </c>
    </row>
    <row r="134" spans="1:20" x14ac:dyDescent="0.35">
      <c r="A134" s="3">
        <v>45225</v>
      </c>
      <c r="B134" s="2">
        <v>3051.1000979999999</v>
      </c>
      <c r="C134" s="2">
        <v>3055</v>
      </c>
      <c r="D134" s="2">
        <v>2940</v>
      </c>
      <c r="E134" s="2">
        <v>2960.3000489999999</v>
      </c>
      <c r="F134" s="2">
        <v>2955.141357</v>
      </c>
      <c r="G134" s="2">
        <v>1834111</v>
      </c>
      <c r="H134" s="2">
        <v>3728.0500489999999</v>
      </c>
      <c r="I134" s="2">
        <v>3731.9499510000001</v>
      </c>
      <c r="J134" s="2">
        <v>3662</v>
      </c>
      <c r="K134" s="2">
        <v>3684.6499020000001</v>
      </c>
      <c r="L134" s="2">
        <v>3684.6499020000001</v>
      </c>
      <c r="M134" s="2">
        <v>289964</v>
      </c>
      <c r="R134" s="3">
        <v>45225</v>
      </c>
      <c r="S134" s="1">
        <f t="shared" si="5"/>
        <v>3731.9499510000001</v>
      </c>
      <c r="T134" s="1">
        <f t="shared" si="6"/>
        <v>3055</v>
      </c>
    </row>
    <row r="135" spans="1:20" x14ac:dyDescent="0.35">
      <c r="A135" s="3">
        <v>45226</v>
      </c>
      <c r="B135" s="2">
        <v>2932.8000489999999</v>
      </c>
      <c r="C135" s="2">
        <v>2974.6499020000001</v>
      </c>
      <c r="D135" s="2">
        <v>2931</v>
      </c>
      <c r="E135" s="2">
        <v>2955.1499020000001</v>
      </c>
      <c r="F135" s="2">
        <v>2950.0002439999998</v>
      </c>
      <c r="G135" s="2">
        <v>1708185</v>
      </c>
      <c r="H135" s="2">
        <v>3700</v>
      </c>
      <c r="I135" s="2">
        <v>3758</v>
      </c>
      <c r="J135" s="2">
        <v>3651</v>
      </c>
      <c r="K135" s="2">
        <v>3665.4499510000001</v>
      </c>
      <c r="L135" s="2">
        <v>3665.4499510000001</v>
      </c>
      <c r="M135" s="2">
        <v>365480</v>
      </c>
      <c r="R135" s="3">
        <v>45226</v>
      </c>
      <c r="S135" s="1">
        <f t="shared" si="5"/>
        <v>3758</v>
      </c>
      <c r="T135" s="1">
        <f t="shared" si="6"/>
        <v>2974.6499020000001</v>
      </c>
    </row>
    <row r="136" spans="1:20" x14ac:dyDescent="0.35">
      <c r="A136" s="3">
        <v>45229</v>
      </c>
      <c r="B136" s="2">
        <v>2974</v>
      </c>
      <c r="C136" s="2">
        <v>2991.9499510000001</v>
      </c>
      <c r="D136" s="2">
        <v>2939.1000979999999</v>
      </c>
      <c r="E136" s="2">
        <v>2967.1000979999999</v>
      </c>
      <c r="F136" s="2">
        <v>2961.9296880000002</v>
      </c>
      <c r="G136" s="2">
        <v>878885</v>
      </c>
      <c r="H136" s="2">
        <v>3686.6999510000001</v>
      </c>
      <c r="I136" s="2">
        <v>3688</v>
      </c>
      <c r="J136" s="2">
        <v>3624.25</v>
      </c>
      <c r="K136" s="2">
        <v>3646.6499020000001</v>
      </c>
      <c r="L136" s="2">
        <v>3646.6499020000001</v>
      </c>
      <c r="M136" s="2">
        <v>254298</v>
      </c>
      <c r="R136" s="3">
        <v>45229</v>
      </c>
      <c r="S136" s="1">
        <f t="shared" si="5"/>
        <v>3688</v>
      </c>
      <c r="T136" s="1">
        <f t="shared" si="6"/>
        <v>2991.9499510000001</v>
      </c>
    </row>
    <row r="137" spans="1:20" x14ac:dyDescent="0.35">
      <c r="A137" s="3">
        <v>45230</v>
      </c>
      <c r="B137" s="2">
        <v>2969</v>
      </c>
      <c r="C137" s="2">
        <v>3012.75</v>
      </c>
      <c r="D137" s="2">
        <v>2966</v>
      </c>
      <c r="E137" s="2">
        <v>2995.6999510000001</v>
      </c>
      <c r="F137" s="2">
        <v>2990.4797359999998</v>
      </c>
      <c r="G137" s="2">
        <v>1152306</v>
      </c>
      <c r="H137" s="2">
        <v>3657.6499020000001</v>
      </c>
      <c r="I137" s="2">
        <v>3671.25</v>
      </c>
      <c r="J137" s="2">
        <v>3620</v>
      </c>
      <c r="K137" s="2">
        <v>3633.3999020000001</v>
      </c>
      <c r="L137" s="2">
        <v>3633.3999020000001</v>
      </c>
      <c r="M137" s="2">
        <v>820386</v>
      </c>
      <c r="R137" s="3">
        <v>45230</v>
      </c>
      <c r="S137" s="1">
        <f t="shared" si="5"/>
        <v>3671.25</v>
      </c>
      <c r="T137" s="1">
        <f t="shared" si="6"/>
        <v>3012.75</v>
      </c>
    </row>
    <row r="138" spans="1:20" x14ac:dyDescent="0.35">
      <c r="A138" s="3">
        <v>45231</v>
      </c>
      <c r="B138" s="2">
        <v>2997.9499510000001</v>
      </c>
      <c r="C138" s="2">
        <v>3008.8999020000001</v>
      </c>
      <c r="D138" s="2">
        <v>2930</v>
      </c>
      <c r="E138" s="2">
        <v>2934.5500489999999</v>
      </c>
      <c r="F138" s="2">
        <v>2929.436279</v>
      </c>
      <c r="G138" s="2">
        <v>1029990</v>
      </c>
      <c r="H138" s="2">
        <v>3637.5</v>
      </c>
      <c r="I138" s="2">
        <v>3660.6000979999999</v>
      </c>
      <c r="J138" s="2">
        <v>3621</v>
      </c>
      <c r="K138" s="2">
        <v>3639.4499510000001</v>
      </c>
      <c r="L138" s="2">
        <v>3639.4499510000001</v>
      </c>
      <c r="M138" s="2">
        <v>242467</v>
      </c>
      <c r="R138" s="3">
        <v>45231</v>
      </c>
      <c r="S138" s="1">
        <f t="shared" si="5"/>
        <v>3660.6000979999999</v>
      </c>
      <c r="T138" s="1">
        <f t="shared" si="6"/>
        <v>3008.8999020000001</v>
      </c>
    </row>
    <row r="139" spans="1:20" x14ac:dyDescent="0.35">
      <c r="A139" s="3">
        <v>45232</v>
      </c>
      <c r="B139" s="2">
        <v>2961.0500489999999</v>
      </c>
      <c r="C139" s="2">
        <v>2962</v>
      </c>
      <c r="D139" s="2">
        <v>2934</v>
      </c>
      <c r="E139" s="2">
        <v>2955.3999020000001</v>
      </c>
      <c r="F139" s="2">
        <v>2950.2497560000002</v>
      </c>
      <c r="G139" s="2">
        <v>900125</v>
      </c>
      <c r="H139" s="2">
        <v>3639</v>
      </c>
      <c r="I139" s="2">
        <v>3677.9499510000001</v>
      </c>
      <c r="J139" s="2">
        <v>3624.1499020000001</v>
      </c>
      <c r="K139" s="2">
        <v>3647.4499510000001</v>
      </c>
      <c r="L139" s="2">
        <v>3647.4499510000001</v>
      </c>
      <c r="M139" s="2">
        <v>216100</v>
      </c>
      <c r="R139" s="3">
        <v>45232</v>
      </c>
      <c r="S139" s="1">
        <f t="shared" si="5"/>
        <v>3677.9499510000001</v>
      </c>
      <c r="T139" s="1">
        <f t="shared" si="6"/>
        <v>2962</v>
      </c>
    </row>
    <row r="140" spans="1:20" x14ac:dyDescent="0.35">
      <c r="A140" s="3">
        <v>45233</v>
      </c>
      <c r="B140" s="2">
        <v>2957</v>
      </c>
      <c r="C140" s="2">
        <v>2982.8999020000001</v>
      </c>
      <c r="D140" s="2">
        <v>2942</v>
      </c>
      <c r="E140" s="2">
        <v>2977.8500979999999</v>
      </c>
      <c r="F140" s="2">
        <v>2977.8500979999999</v>
      </c>
      <c r="G140" s="2">
        <v>715997</v>
      </c>
      <c r="H140" s="2">
        <v>3667.6000979999999</v>
      </c>
      <c r="I140" s="2">
        <v>3667.6000979999999</v>
      </c>
      <c r="J140" s="2">
        <v>3621.25</v>
      </c>
      <c r="K140" s="2">
        <v>3649.6999510000001</v>
      </c>
      <c r="L140" s="2">
        <v>3649.6999510000001</v>
      </c>
      <c r="M140" s="2">
        <v>316179</v>
      </c>
      <c r="R140" s="3">
        <v>45233</v>
      </c>
      <c r="S140" s="1">
        <f t="shared" si="5"/>
        <v>3667.6000979999999</v>
      </c>
      <c r="T140" s="1">
        <f t="shared" si="6"/>
        <v>2982.8999020000001</v>
      </c>
    </row>
    <row r="141" spans="1:20" x14ac:dyDescent="0.35">
      <c r="A141" s="3">
        <v>45236</v>
      </c>
      <c r="B141" s="2">
        <v>2998</v>
      </c>
      <c r="C141" s="2">
        <v>3034.0500489999999</v>
      </c>
      <c r="D141" s="2">
        <v>2983.8500979999999</v>
      </c>
      <c r="E141" s="2">
        <v>3029.3000489999999</v>
      </c>
      <c r="F141" s="2">
        <v>3029.3000489999999</v>
      </c>
      <c r="G141" s="2">
        <v>620959</v>
      </c>
      <c r="H141" s="2">
        <v>3654.5500489999999</v>
      </c>
      <c r="I141" s="2">
        <v>3692.8999020000001</v>
      </c>
      <c r="J141" s="2">
        <v>3635.3000489999999</v>
      </c>
      <c r="K141" s="2">
        <v>3649.5500489999999</v>
      </c>
      <c r="L141" s="2">
        <v>3649.5500489999999</v>
      </c>
      <c r="M141" s="2">
        <v>277254</v>
      </c>
      <c r="R141" s="3">
        <v>45236</v>
      </c>
      <c r="S141" s="1">
        <f t="shared" si="5"/>
        <v>3692.8999020000001</v>
      </c>
      <c r="T141" s="1">
        <f t="shared" si="6"/>
        <v>3034.0500489999999</v>
      </c>
    </row>
    <row r="142" spans="1:20" x14ac:dyDescent="0.35">
      <c r="A142" s="3">
        <v>45237</v>
      </c>
      <c r="B142" s="2">
        <v>3029.3000489999999</v>
      </c>
      <c r="C142" s="2">
        <v>3038.9499510000001</v>
      </c>
      <c r="D142" s="2">
        <v>3002.1999510000001</v>
      </c>
      <c r="E142" s="2">
        <v>3033.3500979999999</v>
      </c>
      <c r="F142" s="2">
        <v>3033.3500979999999</v>
      </c>
      <c r="G142" s="2">
        <v>757998</v>
      </c>
      <c r="H142" s="2">
        <v>3649.5</v>
      </c>
      <c r="I142" s="2">
        <v>3667.9499510000001</v>
      </c>
      <c r="J142" s="2">
        <v>3636</v>
      </c>
      <c r="K142" s="2">
        <v>3653.3000489999999</v>
      </c>
      <c r="L142" s="2">
        <v>3653.3000489999999</v>
      </c>
      <c r="M142" s="2">
        <v>287032</v>
      </c>
      <c r="R142" s="3">
        <v>45237</v>
      </c>
      <c r="S142" s="1">
        <f t="shared" si="5"/>
        <v>3667.9499510000001</v>
      </c>
      <c r="T142" s="1">
        <f t="shared" si="6"/>
        <v>3038.9499510000001</v>
      </c>
    </row>
    <row r="143" spans="1:20" x14ac:dyDescent="0.35">
      <c r="A143" s="3">
        <v>45238</v>
      </c>
      <c r="B143" s="2">
        <v>3058</v>
      </c>
      <c r="C143" s="2">
        <v>3098.9499510000001</v>
      </c>
      <c r="D143" s="2">
        <v>3046.1999510000001</v>
      </c>
      <c r="E143" s="2">
        <v>3095.25</v>
      </c>
      <c r="F143" s="2">
        <v>3095.25</v>
      </c>
      <c r="G143" s="2">
        <v>783400</v>
      </c>
      <c r="H143" s="2">
        <v>3658</v>
      </c>
      <c r="I143" s="2">
        <v>3727.9499510000001</v>
      </c>
      <c r="J143" s="2">
        <v>3658</v>
      </c>
      <c r="K143" s="2">
        <v>3712.3999020000001</v>
      </c>
      <c r="L143" s="2">
        <v>3712.3999020000001</v>
      </c>
      <c r="M143" s="2">
        <v>246719</v>
      </c>
      <c r="R143" s="3">
        <v>45238</v>
      </c>
      <c r="S143" s="1">
        <f t="shared" si="5"/>
        <v>3727.9499510000001</v>
      </c>
      <c r="T143" s="1">
        <f t="shared" si="6"/>
        <v>3098.9499510000001</v>
      </c>
    </row>
    <row r="144" spans="1:20" x14ac:dyDescent="0.35">
      <c r="A144" s="3">
        <v>45239</v>
      </c>
      <c r="B144" s="2">
        <v>3100</v>
      </c>
      <c r="C144" s="2">
        <v>3111.3999020000001</v>
      </c>
      <c r="D144" s="2">
        <v>3074.0500489999999</v>
      </c>
      <c r="E144" s="2">
        <v>3080.1999510000001</v>
      </c>
      <c r="F144" s="2">
        <v>3080.1999510000001</v>
      </c>
      <c r="G144" s="2">
        <v>849702</v>
      </c>
      <c r="H144" s="2">
        <v>3733.8999020000001</v>
      </c>
      <c r="I144" s="2">
        <v>3765</v>
      </c>
      <c r="J144" s="2">
        <v>3725</v>
      </c>
      <c r="K144" s="2">
        <v>3747.6000979999999</v>
      </c>
      <c r="L144" s="2">
        <v>3747.6000979999999</v>
      </c>
      <c r="M144" s="2">
        <v>248748</v>
      </c>
      <c r="R144" s="3">
        <v>45239</v>
      </c>
      <c r="S144" s="1">
        <f t="shared" si="5"/>
        <v>3765</v>
      </c>
      <c r="T144" s="1">
        <f t="shared" si="6"/>
        <v>3111.3999020000001</v>
      </c>
    </row>
    <row r="145" spans="1:20" x14ac:dyDescent="0.35">
      <c r="A145" s="3">
        <v>45240</v>
      </c>
      <c r="B145" s="2">
        <v>3070</v>
      </c>
      <c r="C145" s="2">
        <v>3085</v>
      </c>
      <c r="D145" s="2">
        <v>3040.1000979999999</v>
      </c>
      <c r="E145" s="2">
        <v>3076.4499510000001</v>
      </c>
      <c r="F145" s="2">
        <v>3076.4499510000001</v>
      </c>
      <c r="G145" s="2">
        <v>364232</v>
      </c>
      <c r="H145" s="2">
        <v>3750</v>
      </c>
      <c r="I145" s="2">
        <v>3800</v>
      </c>
      <c r="J145" s="2">
        <v>3738.5500489999999</v>
      </c>
      <c r="K145" s="2">
        <v>3798.3999020000001</v>
      </c>
      <c r="L145" s="2">
        <v>3798.3999020000001</v>
      </c>
      <c r="M145" s="2">
        <v>205429</v>
      </c>
      <c r="R145" s="3">
        <v>45240</v>
      </c>
      <c r="S145" s="1">
        <f t="shared" si="5"/>
        <v>3800</v>
      </c>
      <c r="T145" s="1">
        <f t="shared" si="6"/>
        <v>3085</v>
      </c>
    </row>
    <row r="146" spans="1:20" x14ac:dyDescent="0.35">
      <c r="A146" s="3">
        <v>45243</v>
      </c>
      <c r="B146" s="2">
        <v>3098</v>
      </c>
      <c r="C146" s="2">
        <v>3098</v>
      </c>
      <c r="D146" s="2">
        <v>3065</v>
      </c>
      <c r="E146" s="2">
        <v>3085.6000979999999</v>
      </c>
      <c r="F146" s="2">
        <v>3085.6000979999999</v>
      </c>
      <c r="G146" s="2">
        <v>405941</v>
      </c>
      <c r="H146" s="2">
        <v>3809.9499510000001</v>
      </c>
      <c r="I146" s="2">
        <v>3819.8000489999999</v>
      </c>
      <c r="J146" s="2">
        <v>3740.1999510000001</v>
      </c>
      <c r="K146" s="2">
        <v>3798.4499510000001</v>
      </c>
      <c r="L146" s="2">
        <v>3798.4499510000001</v>
      </c>
      <c r="M146" s="2">
        <v>166502</v>
      </c>
      <c r="R146" s="3">
        <v>45243</v>
      </c>
      <c r="S146" s="1">
        <f t="shared" si="5"/>
        <v>3819.8000489999999</v>
      </c>
      <c r="T146" s="1">
        <f t="shared" si="6"/>
        <v>3098</v>
      </c>
    </row>
    <row r="147" spans="1:20" x14ac:dyDescent="0.35">
      <c r="A147" s="3">
        <v>45245</v>
      </c>
      <c r="B147" s="2">
        <v>3085.6999510000001</v>
      </c>
      <c r="C147" s="2">
        <v>3118.8500979999999</v>
      </c>
      <c r="D147" s="2">
        <v>3078.6999510000001</v>
      </c>
      <c r="E147" s="2">
        <v>3116.1999510000001</v>
      </c>
      <c r="F147" s="2">
        <v>3116.1999510000001</v>
      </c>
      <c r="G147" s="2">
        <v>700017</v>
      </c>
      <c r="H147" s="2">
        <v>3810</v>
      </c>
      <c r="I147" s="2">
        <v>3814.9499510000001</v>
      </c>
      <c r="J147" s="2">
        <v>3750.1000979999999</v>
      </c>
      <c r="K147" s="2">
        <v>3791.9499510000001</v>
      </c>
      <c r="L147" s="2">
        <v>3791.9499510000001</v>
      </c>
      <c r="M147" s="2">
        <v>372291</v>
      </c>
      <c r="R147" s="3">
        <v>45245</v>
      </c>
      <c r="S147" s="1">
        <f t="shared" si="5"/>
        <v>3814.9499510000001</v>
      </c>
      <c r="T147" s="1">
        <f t="shared" si="6"/>
        <v>3118.8500979999999</v>
      </c>
    </row>
    <row r="148" spans="1:20" x14ac:dyDescent="0.35">
      <c r="A148" s="3">
        <v>45246</v>
      </c>
      <c r="B148" s="2">
        <v>3119</v>
      </c>
      <c r="C148" s="2">
        <v>3140.8999020000001</v>
      </c>
      <c r="D148" s="2">
        <v>3097.6000979999999</v>
      </c>
      <c r="E148" s="2">
        <v>3130.3000489999999</v>
      </c>
      <c r="F148" s="2">
        <v>3130.3000489999999</v>
      </c>
      <c r="G148" s="2">
        <v>675454</v>
      </c>
      <c r="H148" s="2">
        <v>3795</v>
      </c>
      <c r="I148" s="2">
        <v>3800</v>
      </c>
      <c r="J148" s="2">
        <v>3765</v>
      </c>
      <c r="K148" s="2">
        <v>3790.25</v>
      </c>
      <c r="L148" s="2">
        <v>3790.25</v>
      </c>
      <c r="M148" s="2">
        <v>148945</v>
      </c>
      <c r="R148" s="3">
        <v>45246</v>
      </c>
      <c r="S148" s="1">
        <f t="shared" si="5"/>
        <v>3800</v>
      </c>
      <c r="T148" s="1">
        <f t="shared" si="6"/>
        <v>3140.8999020000001</v>
      </c>
    </row>
    <row r="149" spans="1:20" x14ac:dyDescent="0.35">
      <c r="A149" s="3">
        <v>45247</v>
      </c>
      <c r="B149" s="2">
        <v>3150</v>
      </c>
      <c r="C149" s="2">
        <v>3228.25</v>
      </c>
      <c r="D149" s="2">
        <v>3145.6499020000001</v>
      </c>
      <c r="E149" s="2">
        <v>3168.8999020000001</v>
      </c>
      <c r="F149" s="2">
        <v>3168.8999020000001</v>
      </c>
      <c r="G149" s="2">
        <v>1430175</v>
      </c>
      <c r="H149" s="2">
        <v>3794.9499510000001</v>
      </c>
      <c r="I149" s="2">
        <v>3843</v>
      </c>
      <c r="J149" s="2">
        <v>3780</v>
      </c>
      <c r="K149" s="2">
        <v>3810.8999020000001</v>
      </c>
      <c r="L149" s="2">
        <v>3810.8999020000001</v>
      </c>
      <c r="M149" s="2">
        <v>266479</v>
      </c>
      <c r="R149" s="3">
        <v>45247</v>
      </c>
      <c r="S149" s="1">
        <f t="shared" si="5"/>
        <v>3843</v>
      </c>
      <c r="T149" s="1">
        <f t="shared" si="6"/>
        <v>3228.25</v>
      </c>
    </row>
    <row r="150" spans="1:20" x14ac:dyDescent="0.35">
      <c r="A150" s="3">
        <v>45250</v>
      </c>
      <c r="B150" s="2">
        <v>3168.8999020000001</v>
      </c>
      <c r="C150" s="2">
        <v>3171.8999020000001</v>
      </c>
      <c r="D150" s="2">
        <v>3132</v>
      </c>
      <c r="E150" s="2">
        <v>3140.3500979999999</v>
      </c>
      <c r="F150" s="2">
        <v>3140.3500979999999</v>
      </c>
      <c r="G150" s="2">
        <v>406431</v>
      </c>
      <c r="H150" s="2">
        <v>3810.8999020000001</v>
      </c>
      <c r="I150" s="2">
        <v>3833</v>
      </c>
      <c r="J150" s="2">
        <v>3771.6999510000001</v>
      </c>
      <c r="K150" s="2">
        <v>3792.8999020000001</v>
      </c>
      <c r="L150" s="2">
        <v>3792.8999020000001</v>
      </c>
      <c r="M150" s="2">
        <v>252998</v>
      </c>
      <c r="R150" s="3">
        <v>45250</v>
      </c>
      <c r="S150" s="1">
        <f t="shared" si="5"/>
        <v>3833</v>
      </c>
      <c r="T150" s="1">
        <f t="shared" si="6"/>
        <v>3171.8999020000001</v>
      </c>
    </row>
    <row r="151" spans="1:20" x14ac:dyDescent="0.35">
      <c r="A151" s="3">
        <v>45251</v>
      </c>
      <c r="B151" s="2">
        <v>3156.8999020000001</v>
      </c>
      <c r="C151" s="2">
        <v>3156.8999020000001</v>
      </c>
      <c r="D151" s="2">
        <v>3127</v>
      </c>
      <c r="E151" s="2">
        <v>3133.25</v>
      </c>
      <c r="F151" s="2">
        <v>3133.25</v>
      </c>
      <c r="G151" s="2">
        <v>409069</v>
      </c>
      <c r="H151" s="2">
        <v>3796</v>
      </c>
      <c r="I151" s="2">
        <v>3842</v>
      </c>
      <c r="J151" s="2">
        <v>3796</v>
      </c>
      <c r="K151" s="2">
        <v>3814.9499510000001</v>
      </c>
      <c r="L151" s="2">
        <v>3814.9499510000001</v>
      </c>
      <c r="M151" s="2">
        <v>196060</v>
      </c>
      <c r="R151" s="3">
        <v>45251</v>
      </c>
      <c r="S151" s="1">
        <f t="shared" si="5"/>
        <v>3842</v>
      </c>
      <c r="T151" s="1">
        <f t="shared" si="6"/>
        <v>3156.8999020000001</v>
      </c>
    </row>
    <row r="152" spans="1:20" x14ac:dyDescent="0.35">
      <c r="A152" s="3">
        <v>45252</v>
      </c>
      <c r="B152" s="2">
        <v>3140</v>
      </c>
      <c r="C152" s="2">
        <v>3157</v>
      </c>
      <c r="D152" s="2">
        <v>3121.1999510000001</v>
      </c>
      <c r="E152" s="2">
        <v>3133</v>
      </c>
      <c r="F152" s="2">
        <v>3133</v>
      </c>
      <c r="G152" s="2">
        <v>489889</v>
      </c>
      <c r="H152" s="2">
        <v>3820</v>
      </c>
      <c r="I152" s="2">
        <v>3873.8500979999999</v>
      </c>
      <c r="J152" s="2">
        <v>3812.3500979999999</v>
      </c>
      <c r="K152" s="2">
        <v>3838.25</v>
      </c>
      <c r="L152" s="2">
        <v>3838.25</v>
      </c>
      <c r="M152" s="2">
        <v>200608</v>
      </c>
      <c r="R152" s="3">
        <v>45252</v>
      </c>
      <c r="S152" s="1">
        <f t="shared" si="5"/>
        <v>3873.8500979999999</v>
      </c>
      <c r="T152" s="1">
        <f t="shared" si="6"/>
        <v>3157</v>
      </c>
    </row>
    <row r="153" spans="1:20" x14ac:dyDescent="0.35">
      <c r="A153" s="3">
        <v>45253</v>
      </c>
      <c r="B153" s="2">
        <v>3148</v>
      </c>
      <c r="C153" s="2">
        <v>3171.3999020000001</v>
      </c>
      <c r="D153" s="2">
        <v>3115.1499020000001</v>
      </c>
      <c r="E153" s="2">
        <v>3122.9499510000001</v>
      </c>
      <c r="F153" s="2">
        <v>3122.9499510000001</v>
      </c>
      <c r="G153" s="2">
        <v>792460</v>
      </c>
      <c r="H153" s="2">
        <v>3848</v>
      </c>
      <c r="I153" s="2">
        <v>3865</v>
      </c>
      <c r="J153" s="2">
        <v>3798.9499510000001</v>
      </c>
      <c r="K153" s="2">
        <v>3844.3999020000001</v>
      </c>
      <c r="L153" s="2">
        <v>3844.3999020000001</v>
      </c>
      <c r="M153" s="2">
        <v>201012</v>
      </c>
      <c r="R153" s="3">
        <v>45253</v>
      </c>
      <c r="S153" s="1">
        <f t="shared" si="5"/>
        <v>3865</v>
      </c>
      <c r="T153" s="1">
        <f t="shared" si="6"/>
        <v>3171.3999020000001</v>
      </c>
    </row>
    <row r="154" spans="1:20" x14ac:dyDescent="0.35">
      <c r="A154" s="3">
        <v>45254</v>
      </c>
      <c r="B154" s="2">
        <v>3118</v>
      </c>
      <c r="C154" s="2">
        <v>3139.8000489999999</v>
      </c>
      <c r="D154" s="2">
        <v>3111</v>
      </c>
      <c r="E154" s="2">
        <v>3136.1499020000001</v>
      </c>
      <c r="F154" s="2">
        <v>3136.1499020000001</v>
      </c>
      <c r="G154" s="2">
        <v>756329</v>
      </c>
      <c r="H154" s="2">
        <v>3820</v>
      </c>
      <c r="I154" s="2">
        <v>3869</v>
      </c>
      <c r="J154" s="2">
        <v>3799</v>
      </c>
      <c r="K154" s="2">
        <v>3842.8999020000001</v>
      </c>
      <c r="L154" s="2">
        <v>3842.8999020000001</v>
      </c>
      <c r="M154" s="2">
        <v>96391</v>
      </c>
      <c r="R154" s="3">
        <v>45254</v>
      </c>
      <c r="S154" s="1">
        <f t="shared" si="5"/>
        <v>3869</v>
      </c>
      <c r="T154" s="1">
        <f t="shared" si="6"/>
        <v>3139.8000489999999</v>
      </c>
    </row>
    <row r="155" spans="1:20" x14ac:dyDescent="0.35">
      <c r="A155" s="3">
        <v>45258</v>
      </c>
      <c r="B155" s="2">
        <v>3141.1499020000001</v>
      </c>
      <c r="C155" s="2">
        <v>3160</v>
      </c>
      <c r="D155" s="2">
        <v>3136.1499020000001</v>
      </c>
      <c r="E155" s="2">
        <v>3148.3500979999999</v>
      </c>
      <c r="F155" s="2">
        <v>3148.3500979999999</v>
      </c>
      <c r="G155" s="2">
        <v>647883</v>
      </c>
      <c r="H155" s="2">
        <v>3815</v>
      </c>
      <c r="I155" s="2">
        <v>3934</v>
      </c>
      <c r="J155" s="2">
        <v>3815</v>
      </c>
      <c r="K155" s="2">
        <v>3912.1499020000001</v>
      </c>
      <c r="L155" s="2">
        <v>3912.1499020000001</v>
      </c>
      <c r="M155" s="2">
        <v>449705</v>
      </c>
      <c r="R155" s="3">
        <v>45258</v>
      </c>
      <c r="S155" s="1">
        <f t="shared" si="5"/>
        <v>3934</v>
      </c>
      <c r="T155" s="1">
        <f t="shared" si="6"/>
        <v>3160</v>
      </c>
    </row>
    <row r="156" spans="1:20" x14ac:dyDescent="0.35">
      <c r="A156" s="3">
        <v>45259</v>
      </c>
      <c r="B156" s="2">
        <v>3148.3500979999999</v>
      </c>
      <c r="C156" s="2">
        <v>3170</v>
      </c>
      <c r="D156" s="2">
        <v>3142</v>
      </c>
      <c r="E156" s="2">
        <v>3148.3500979999999</v>
      </c>
      <c r="F156" s="2">
        <v>3148.3500979999999</v>
      </c>
      <c r="G156" s="2">
        <v>620725</v>
      </c>
      <c r="H156" s="2">
        <v>3915</v>
      </c>
      <c r="I156" s="2">
        <v>3937</v>
      </c>
      <c r="J156" s="2">
        <v>3841</v>
      </c>
      <c r="K156" s="2">
        <v>3861.5</v>
      </c>
      <c r="L156" s="2">
        <v>3861.5</v>
      </c>
      <c r="M156" s="2">
        <v>333845</v>
      </c>
      <c r="R156" s="3">
        <v>45259</v>
      </c>
      <c r="S156" s="1">
        <f t="shared" si="5"/>
        <v>3937</v>
      </c>
      <c r="T156" s="1">
        <f t="shared" si="6"/>
        <v>3170</v>
      </c>
    </row>
    <row r="157" spans="1:20" x14ac:dyDescent="0.35">
      <c r="A157" s="3">
        <v>45260</v>
      </c>
      <c r="B157" s="2">
        <v>3148.3500979999999</v>
      </c>
      <c r="C157" s="2">
        <v>3153.9499510000001</v>
      </c>
      <c r="D157" s="2">
        <v>3108.3500979999999</v>
      </c>
      <c r="E157" s="2">
        <v>3119.8999020000001</v>
      </c>
      <c r="F157" s="2">
        <v>3119.8999020000001</v>
      </c>
      <c r="G157" s="2">
        <v>1793116</v>
      </c>
      <c r="H157" s="2">
        <v>3878</v>
      </c>
      <c r="I157" s="2">
        <v>3962</v>
      </c>
      <c r="J157" s="2">
        <v>3834</v>
      </c>
      <c r="K157" s="2">
        <v>3949.75</v>
      </c>
      <c r="L157" s="2">
        <v>3949.75</v>
      </c>
      <c r="M157" s="2">
        <v>698850</v>
      </c>
      <c r="R157" s="3">
        <v>45260</v>
      </c>
      <c r="S157" s="1">
        <f t="shared" si="5"/>
        <v>3962</v>
      </c>
      <c r="T157" s="1">
        <f t="shared" si="6"/>
        <v>3153.9499510000001</v>
      </c>
    </row>
    <row r="158" spans="1:20" x14ac:dyDescent="0.35">
      <c r="A158" s="3">
        <v>45261</v>
      </c>
      <c r="B158" s="2">
        <v>3146.9499510000001</v>
      </c>
      <c r="C158" s="2">
        <v>3190.6000979999999</v>
      </c>
      <c r="D158" s="2">
        <v>3140.25</v>
      </c>
      <c r="E158" s="2">
        <v>3173.3999020000001</v>
      </c>
      <c r="F158" s="2">
        <v>3173.3999020000001</v>
      </c>
      <c r="G158" s="2">
        <v>960196</v>
      </c>
      <c r="H158" s="2">
        <v>3969.6499020000001</v>
      </c>
      <c r="I158" s="2">
        <v>3995</v>
      </c>
      <c r="J158" s="2">
        <v>3931.1499020000001</v>
      </c>
      <c r="K158" s="2">
        <v>3988.3999020000001</v>
      </c>
      <c r="L158" s="2">
        <v>3988.3999020000001</v>
      </c>
      <c r="M158" s="2">
        <v>380041</v>
      </c>
      <c r="R158" s="3">
        <v>45261</v>
      </c>
      <c r="S158" s="1">
        <f t="shared" si="5"/>
        <v>3995</v>
      </c>
      <c r="T158" s="1">
        <f t="shared" si="6"/>
        <v>3190.6000979999999</v>
      </c>
    </row>
    <row r="159" spans="1:20" x14ac:dyDescent="0.35">
      <c r="A159" s="3">
        <v>45264</v>
      </c>
      <c r="B159" s="2">
        <v>3190</v>
      </c>
      <c r="C159" s="2">
        <v>3204.4499510000001</v>
      </c>
      <c r="D159" s="2">
        <v>3166.5</v>
      </c>
      <c r="E159" s="2">
        <v>3194.5500489999999</v>
      </c>
      <c r="F159" s="2">
        <v>3194.5500489999999</v>
      </c>
      <c r="G159" s="2">
        <v>1018189</v>
      </c>
      <c r="H159" s="2">
        <v>4000</v>
      </c>
      <c r="I159" s="2">
        <v>4049</v>
      </c>
      <c r="J159" s="2">
        <v>3950.0500489999999</v>
      </c>
      <c r="K159" s="2">
        <v>3967.1000979999999</v>
      </c>
      <c r="L159" s="2">
        <v>3967.1000979999999</v>
      </c>
      <c r="M159" s="2">
        <v>389629</v>
      </c>
      <c r="R159" s="3">
        <v>45264</v>
      </c>
      <c r="S159" s="1">
        <f t="shared" si="5"/>
        <v>4049</v>
      </c>
      <c r="T159" s="1">
        <f t="shared" si="6"/>
        <v>3204.4499510000001</v>
      </c>
    </row>
    <row r="160" spans="1:20" x14ac:dyDescent="0.35">
      <c r="A160" s="3">
        <v>45265</v>
      </c>
      <c r="B160" s="2">
        <v>3197</v>
      </c>
      <c r="C160" s="2">
        <v>3247.6499020000001</v>
      </c>
      <c r="D160" s="2">
        <v>3180</v>
      </c>
      <c r="E160" s="2">
        <v>3226.25</v>
      </c>
      <c r="F160" s="2">
        <v>3226.25</v>
      </c>
      <c r="G160" s="2">
        <v>1005550</v>
      </c>
      <c r="H160" s="2">
        <v>3950</v>
      </c>
      <c r="I160" s="2">
        <v>4041</v>
      </c>
      <c r="J160" s="2">
        <v>3949</v>
      </c>
      <c r="K160" s="2">
        <v>4039.5500489999999</v>
      </c>
      <c r="L160" s="2">
        <v>4039.5500489999999</v>
      </c>
      <c r="M160" s="2">
        <v>443420</v>
      </c>
      <c r="R160" s="3">
        <v>45265</v>
      </c>
      <c r="S160" s="1">
        <f t="shared" si="5"/>
        <v>4041</v>
      </c>
      <c r="T160" s="1">
        <f t="shared" si="6"/>
        <v>3247.6499020000001</v>
      </c>
    </row>
    <row r="161" spans="1:20" x14ac:dyDescent="0.35">
      <c r="A161" s="3">
        <v>45266</v>
      </c>
      <c r="B161" s="2">
        <v>3265</v>
      </c>
      <c r="C161" s="2">
        <v>3289</v>
      </c>
      <c r="D161" s="2">
        <v>3232.9499510000001</v>
      </c>
      <c r="E161" s="2">
        <v>3252.5500489999999</v>
      </c>
      <c r="F161" s="2">
        <v>3252.5500489999999</v>
      </c>
      <c r="G161" s="2">
        <v>1229158</v>
      </c>
      <c r="H161" s="2">
        <v>4039.5500489999999</v>
      </c>
      <c r="I161" s="2">
        <v>4175</v>
      </c>
      <c r="J161" s="2">
        <v>4039</v>
      </c>
      <c r="K161" s="2">
        <v>4137.1499020000001</v>
      </c>
      <c r="L161" s="2">
        <v>4137.1499020000001</v>
      </c>
      <c r="M161" s="2">
        <v>861085</v>
      </c>
      <c r="R161" s="3">
        <v>45266</v>
      </c>
      <c r="S161" s="1">
        <f t="shared" si="5"/>
        <v>4175</v>
      </c>
      <c r="T161" s="1">
        <f t="shared" si="6"/>
        <v>3289</v>
      </c>
    </row>
    <row r="162" spans="1:20" x14ac:dyDescent="0.35">
      <c r="A162" s="3">
        <v>45267</v>
      </c>
      <c r="B162" s="2">
        <v>3284</v>
      </c>
      <c r="C162" s="2">
        <v>3299.9499510000001</v>
      </c>
      <c r="D162" s="2">
        <v>3246.8500979999999</v>
      </c>
      <c r="E162" s="2">
        <v>3251.8000489999999</v>
      </c>
      <c r="F162" s="2">
        <v>3251.8000489999999</v>
      </c>
      <c r="G162" s="2">
        <v>1071725</v>
      </c>
      <c r="H162" s="2">
        <v>4140.0498049999997</v>
      </c>
      <c r="I162" s="2">
        <v>4206</v>
      </c>
      <c r="J162" s="2">
        <v>4095</v>
      </c>
      <c r="K162" s="2">
        <v>4115.4501950000003</v>
      </c>
      <c r="L162" s="2">
        <v>4115.4501950000003</v>
      </c>
      <c r="M162" s="2">
        <v>414582</v>
      </c>
      <c r="R162" s="3">
        <v>45267</v>
      </c>
      <c r="S162" s="1">
        <f t="shared" si="5"/>
        <v>4206</v>
      </c>
      <c r="T162" s="1">
        <f t="shared" si="6"/>
        <v>3299.9499510000001</v>
      </c>
    </row>
    <row r="163" spans="1:20" x14ac:dyDescent="0.35">
      <c r="A163" s="3">
        <v>45268</v>
      </c>
      <c r="B163" s="2">
        <v>3255</v>
      </c>
      <c r="C163" s="2">
        <v>3269.8000489999999</v>
      </c>
      <c r="D163" s="2">
        <v>3227.8000489999999</v>
      </c>
      <c r="E163" s="2">
        <v>3232</v>
      </c>
      <c r="F163" s="2">
        <v>3232</v>
      </c>
      <c r="G163" s="2">
        <v>895852</v>
      </c>
      <c r="H163" s="2">
        <v>4155.9501950000003</v>
      </c>
      <c r="I163" s="2">
        <v>4170</v>
      </c>
      <c r="J163" s="2">
        <v>4027.6499020000001</v>
      </c>
      <c r="K163" s="2">
        <v>4070.6499020000001</v>
      </c>
      <c r="L163" s="2">
        <v>4070.6499020000001</v>
      </c>
      <c r="M163" s="2">
        <v>495575</v>
      </c>
      <c r="R163" s="3">
        <v>45268</v>
      </c>
      <c r="S163" s="1">
        <f t="shared" si="5"/>
        <v>4170</v>
      </c>
      <c r="T163" s="1">
        <f t="shared" si="6"/>
        <v>3269.8000489999999</v>
      </c>
    </row>
    <row r="164" spans="1:20" x14ac:dyDescent="0.35">
      <c r="A164" s="3">
        <v>45271</v>
      </c>
      <c r="B164" s="2">
        <v>3230</v>
      </c>
      <c r="C164" s="2">
        <v>3245</v>
      </c>
      <c r="D164" s="2">
        <v>3185.5</v>
      </c>
      <c r="E164" s="2">
        <v>3233</v>
      </c>
      <c r="F164" s="2">
        <v>3233</v>
      </c>
      <c r="G164" s="2">
        <v>910426</v>
      </c>
      <c r="H164" s="2">
        <v>4070.6499020000001</v>
      </c>
      <c r="I164" s="2">
        <v>4075</v>
      </c>
      <c r="J164" s="2">
        <v>4025.0500489999999</v>
      </c>
      <c r="K164" s="2">
        <v>4069.75</v>
      </c>
      <c r="L164" s="2">
        <v>4069.75</v>
      </c>
      <c r="M164" s="2">
        <v>239939</v>
      </c>
      <c r="R164" s="3">
        <v>45271</v>
      </c>
      <c r="S164" s="1">
        <f t="shared" si="5"/>
        <v>4075</v>
      </c>
      <c r="T164" s="1">
        <f t="shared" si="6"/>
        <v>3245</v>
      </c>
    </row>
    <row r="165" spans="1:20" x14ac:dyDescent="0.35">
      <c r="A165" s="3">
        <v>45272</v>
      </c>
      <c r="B165" s="2">
        <v>3228</v>
      </c>
      <c r="C165" s="2">
        <v>3257.0500489999999</v>
      </c>
      <c r="D165" s="2">
        <v>3210</v>
      </c>
      <c r="E165" s="2">
        <v>3224.75</v>
      </c>
      <c r="F165" s="2">
        <v>3224.75</v>
      </c>
      <c r="G165" s="2">
        <v>1019030</v>
      </c>
      <c r="H165" s="2">
        <v>4080.8999020000001</v>
      </c>
      <c r="I165" s="2">
        <v>4100</v>
      </c>
      <c r="J165" s="2">
        <v>4038.1000979999999</v>
      </c>
      <c r="K165" s="2">
        <v>4075.3999020000001</v>
      </c>
      <c r="L165" s="2">
        <v>4075.3999020000001</v>
      </c>
      <c r="M165" s="2">
        <v>349447</v>
      </c>
      <c r="R165" s="3">
        <v>45272</v>
      </c>
      <c r="S165" s="1">
        <f t="shared" si="5"/>
        <v>4100</v>
      </c>
      <c r="T165" s="1">
        <f t="shared" si="6"/>
        <v>3257.0500489999999</v>
      </c>
    </row>
    <row r="166" spans="1:20" x14ac:dyDescent="0.35">
      <c r="A166" s="3">
        <v>45273</v>
      </c>
      <c r="B166" s="2">
        <v>3240</v>
      </c>
      <c r="C166" s="2">
        <v>3254.9499510000001</v>
      </c>
      <c r="D166" s="2">
        <v>3190.3000489999999</v>
      </c>
      <c r="E166" s="2">
        <v>3243.6499020000001</v>
      </c>
      <c r="F166" s="2">
        <v>3243.6499020000001</v>
      </c>
      <c r="G166" s="2">
        <v>1052079</v>
      </c>
      <c r="H166" s="2">
        <v>4075</v>
      </c>
      <c r="I166" s="2">
        <v>4075.3999020000001</v>
      </c>
      <c r="J166" s="2">
        <v>3945.1000979999999</v>
      </c>
      <c r="K166" s="2">
        <v>4033.0500489999999</v>
      </c>
      <c r="L166" s="2">
        <v>4033.0500489999999</v>
      </c>
      <c r="M166" s="2">
        <v>388573</v>
      </c>
      <c r="R166" s="3">
        <v>45273</v>
      </c>
      <c r="S166" s="1">
        <f t="shared" si="5"/>
        <v>4075.3999020000001</v>
      </c>
      <c r="T166" s="1">
        <f t="shared" si="6"/>
        <v>3254.9499510000001</v>
      </c>
    </row>
    <row r="167" spans="1:20" x14ac:dyDescent="0.35">
      <c r="A167" s="3">
        <v>45274</v>
      </c>
      <c r="B167" s="2">
        <v>3255</v>
      </c>
      <c r="C167" s="2">
        <v>3258.6000979999999</v>
      </c>
      <c r="D167" s="2">
        <v>3218</v>
      </c>
      <c r="E167" s="2">
        <v>3241.3500979999999</v>
      </c>
      <c r="F167" s="2">
        <v>3241.3500979999999</v>
      </c>
      <c r="G167" s="2">
        <v>923107</v>
      </c>
      <c r="H167" s="2">
        <v>4044.9499510000001</v>
      </c>
      <c r="I167" s="2">
        <v>4081</v>
      </c>
      <c r="J167" s="2">
        <v>3996.0500489999999</v>
      </c>
      <c r="K167" s="2">
        <v>4070.0500489999999</v>
      </c>
      <c r="L167" s="2">
        <v>4070.0500489999999</v>
      </c>
      <c r="M167" s="2">
        <v>264682</v>
      </c>
      <c r="R167" s="3">
        <v>45274</v>
      </c>
      <c r="S167" s="1">
        <f t="shared" si="5"/>
        <v>4081</v>
      </c>
      <c r="T167" s="1">
        <f t="shared" si="6"/>
        <v>3258.6000979999999</v>
      </c>
    </row>
    <row r="168" spans="1:20" x14ac:dyDescent="0.35">
      <c r="A168" s="3">
        <v>45275</v>
      </c>
      <c r="B168" s="2">
        <v>3250</v>
      </c>
      <c r="C168" s="2">
        <v>3326.3500979999999</v>
      </c>
      <c r="D168" s="2">
        <v>3242</v>
      </c>
      <c r="E168" s="2">
        <v>3313.8999020000001</v>
      </c>
      <c r="F168" s="2">
        <v>3313.8999020000001</v>
      </c>
      <c r="G168" s="2">
        <v>1631687</v>
      </c>
      <c r="H168" s="2">
        <v>4085</v>
      </c>
      <c r="I168" s="2">
        <v>4097.8999020000001</v>
      </c>
      <c r="J168" s="2">
        <v>4017</v>
      </c>
      <c r="K168" s="2">
        <v>4045.6499020000001</v>
      </c>
      <c r="L168" s="2">
        <v>4045.6499020000001</v>
      </c>
      <c r="M168" s="2">
        <v>300270</v>
      </c>
      <c r="R168" s="3">
        <v>45275</v>
      </c>
      <c r="S168" s="1">
        <f t="shared" si="5"/>
        <v>4097.8999020000001</v>
      </c>
      <c r="T168" s="1">
        <f t="shared" si="6"/>
        <v>3326.3500979999999</v>
      </c>
    </row>
    <row r="169" spans="1:20" x14ac:dyDescent="0.35">
      <c r="A169" s="3">
        <v>45278</v>
      </c>
      <c r="B169" s="2">
        <v>3313</v>
      </c>
      <c r="C169" s="2">
        <v>3335.8000489999999</v>
      </c>
      <c r="D169" s="2">
        <v>3296</v>
      </c>
      <c r="E169" s="2">
        <v>3332.0500489999999</v>
      </c>
      <c r="F169" s="2">
        <v>3332.0500489999999</v>
      </c>
      <c r="G169" s="2">
        <v>911936</v>
      </c>
      <c r="H169" s="2">
        <v>4045</v>
      </c>
      <c r="I169" s="2">
        <v>4079.8000489999999</v>
      </c>
      <c r="J169" s="2">
        <v>4000</v>
      </c>
      <c r="K169" s="2">
        <v>4010.1499020000001</v>
      </c>
      <c r="L169" s="2">
        <v>4010.1499020000001</v>
      </c>
      <c r="M169" s="2">
        <v>221527</v>
      </c>
      <c r="R169" s="3">
        <v>45278</v>
      </c>
      <c r="S169" s="1">
        <f t="shared" si="5"/>
        <v>4079.8000489999999</v>
      </c>
      <c r="T169" s="1">
        <f t="shared" si="6"/>
        <v>3335.8000489999999</v>
      </c>
    </row>
    <row r="170" spans="1:20" x14ac:dyDescent="0.35">
      <c r="A170" s="3">
        <v>45279</v>
      </c>
      <c r="B170" s="2">
        <v>3335.9499510000001</v>
      </c>
      <c r="C170" s="2">
        <v>3353.8999020000001</v>
      </c>
      <c r="D170" s="2">
        <v>3300.1499020000001</v>
      </c>
      <c r="E170" s="2">
        <v>3336.0500489999999</v>
      </c>
      <c r="F170" s="2">
        <v>3336.0500489999999</v>
      </c>
      <c r="G170" s="2">
        <v>780448</v>
      </c>
      <c r="H170" s="2">
        <v>4010</v>
      </c>
      <c r="I170" s="2">
        <v>4048.9499510000001</v>
      </c>
      <c r="J170" s="2">
        <v>3990.25</v>
      </c>
      <c r="K170" s="2">
        <v>4021.3500979999999</v>
      </c>
      <c r="L170" s="2">
        <v>4021.3500979999999</v>
      </c>
      <c r="M170" s="2">
        <v>185004</v>
      </c>
      <c r="R170" s="3">
        <v>45279</v>
      </c>
      <c r="S170" s="1">
        <f t="shared" si="5"/>
        <v>4048.9499510000001</v>
      </c>
      <c r="T170" s="1">
        <f t="shared" si="6"/>
        <v>3353.8999020000001</v>
      </c>
    </row>
    <row r="171" spans="1:20" x14ac:dyDescent="0.35">
      <c r="A171" s="3">
        <v>45280</v>
      </c>
      <c r="B171" s="2">
        <v>3336.0500489999999</v>
      </c>
      <c r="C171" s="2">
        <v>3359.9499510000001</v>
      </c>
      <c r="D171" s="2">
        <v>3282.6499020000001</v>
      </c>
      <c r="E171" s="2">
        <v>3297.1499020000001</v>
      </c>
      <c r="F171" s="2">
        <v>3297.1499020000001</v>
      </c>
      <c r="G171" s="2">
        <v>979762</v>
      </c>
      <c r="H171" s="2">
        <v>4011</v>
      </c>
      <c r="I171" s="2">
        <v>4046.4499510000001</v>
      </c>
      <c r="J171" s="2">
        <v>3905</v>
      </c>
      <c r="K171" s="2">
        <v>3965.8999020000001</v>
      </c>
      <c r="L171" s="2">
        <v>3965.8999020000001</v>
      </c>
      <c r="M171" s="2">
        <v>244858</v>
      </c>
      <c r="R171" s="3">
        <v>45280</v>
      </c>
      <c r="S171" s="1">
        <f t="shared" si="5"/>
        <v>4046.4499510000001</v>
      </c>
      <c r="T171" s="1">
        <f t="shared" si="6"/>
        <v>3359.9499510000001</v>
      </c>
    </row>
    <row r="172" spans="1:20" x14ac:dyDescent="0.35">
      <c r="A172" s="3">
        <v>45281</v>
      </c>
      <c r="B172" s="2">
        <v>3280</v>
      </c>
      <c r="C172" s="2">
        <v>3320</v>
      </c>
      <c r="D172" s="2">
        <v>3271.8500979999999</v>
      </c>
      <c r="E172" s="2">
        <v>3302.9499510000001</v>
      </c>
      <c r="F172" s="2">
        <v>3302.9499510000001</v>
      </c>
      <c r="G172" s="2">
        <v>1585879</v>
      </c>
      <c r="H172" s="2">
        <v>3950</v>
      </c>
      <c r="I172" s="2">
        <v>4009.8999020000001</v>
      </c>
      <c r="J172" s="2">
        <v>3920.0500489999999</v>
      </c>
      <c r="K172" s="2">
        <v>3954.5</v>
      </c>
      <c r="L172" s="2">
        <v>3954.5</v>
      </c>
      <c r="M172" s="2">
        <v>286850</v>
      </c>
      <c r="R172" s="3">
        <v>45281</v>
      </c>
      <c r="S172" s="1">
        <f t="shared" si="5"/>
        <v>4009.8999020000001</v>
      </c>
      <c r="T172" s="1">
        <f t="shared" si="6"/>
        <v>3320</v>
      </c>
    </row>
    <row r="173" spans="1:20" x14ac:dyDescent="0.35">
      <c r="A173" s="3">
        <v>45282</v>
      </c>
      <c r="B173" s="2">
        <v>3309.8999020000001</v>
      </c>
      <c r="C173" s="2">
        <v>3350.8000489999999</v>
      </c>
      <c r="D173" s="2">
        <v>3287</v>
      </c>
      <c r="E173" s="2">
        <v>3341.3000489999999</v>
      </c>
      <c r="F173" s="2">
        <v>3341.3000489999999</v>
      </c>
      <c r="G173" s="2">
        <v>930563</v>
      </c>
      <c r="H173" s="2">
        <v>3977.9499510000001</v>
      </c>
      <c r="I173" s="2">
        <v>4015</v>
      </c>
      <c r="J173" s="2">
        <v>3962.0500489999999</v>
      </c>
      <c r="K173" s="2">
        <v>4007.9499510000001</v>
      </c>
      <c r="L173" s="2">
        <v>4007.9499510000001</v>
      </c>
      <c r="M173" s="2">
        <v>224831</v>
      </c>
      <c r="R173" s="3">
        <v>45282</v>
      </c>
      <c r="S173" s="1">
        <f t="shared" si="5"/>
        <v>4015</v>
      </c>
      <c r="T173" s="1">
        <f t="shared" si="6"/>
        <v>3350.8000489999999</v>
      </c>
    </row>
    <row r="174" spans="1:20" x14ac:dyDescent="0.35">
      <c r="A174" s="3">
        <v>45286</v>
      </c>
      <c r="B174" s="2">
        <v>3349.9499510000001</v>
      </c>
      <c r="C174" s="2">
        <v>3391.8999020000001</v>
      </c>
      <c r="D174" s="2">
        <v>3345.1999510000001</v>
      </c>
      <c r="E174" s="2">
        <v>3383.3500979999999</v>
      </c>
      <c r="F174" s="2">
        <v>3383.3500979999999</v>
      </c>
      <c r="G174" s="2">
        <v>600190</v>
      </c>
      <c r="H174" s="2">
        <v>4009.9499510000001</v>
      </c>
      <c r="I174" s="2">
        <v>4038.1999510000001</v>
      </c>
      <c r="J174" s="2">
        <v>3995.3500979999999</v>
      </c>
      <c r="K174" s="2">
        <v>4023.4499510000001</v>
      </c>
      <c r="L174" s="2">
        <v>4023.4499510000001</v>
      </c>
      <c r="M174" s="2">
        <v>299135</v>
      </c>
      <c r="R174" s="3">
        <v>45286</v>
      </c>
      <c r="S174" s="1">
        <f t="shared" si="5"/>
        <v>4038.1999510000001</v>
      </c>
      <c r="T174" s="1">
        <f t="shared" si="6"/>
        <v>3391.8999020000001</v>
      </c>
    </row>
    <row r="175" spans="1:20" x14ac:dyDescent="0.35">
      <c r="A175" s="3">
        <v>45287</v>
      </c>
      <c r="B175" s="2">
        <v>3381.0500489999999</v>
      </c>
      <c r="C175" s="2">
        <v>3409.9499510000001</v>
      </c>
      <c r="D175" s="2">
        <v>3354</v>
      </c>
      <c r="E175" s="2">
        <v>3404.4499510000001</v>
      </c>
      <c r="F175" s="2">
        <v>3404.4499510000001</v>
      </c>
      <c r="G175" s="2">
        <v>837182</v>
      </c>
      <c r="H175" s="2">
        <v>4020</v>
      </c>
      <c r="I175" s="2">
        <v>4063.3000489999999</v>
      </c>
      <c r="J175" s="2">
        <v>4000</v>
      </c>
      <c r="K175" s="2">
        <v>4027.4499510000001</v>
      </c>
      <c r="L175" s="2">
        <v>4027.4499510000001</v>
      </c>
      <c r="M175" s="2">
        <v>349033</v>
      </c>
      <c r="R175" s="3">
        <v>45287</v>
      </c>
      <c r="S175" s="1">
        <f t="shared" si="5"/>
        <v>4063.3000489999999</v>
      </c>
      <c r="T175" s="1">
        <f t="shared" si="6"/>
        <v>3409.9499510000001</v>
      </c>
    </row>
    <row r="176" spans="1:20" x14ac:dyDescent="0.35">
      <c r="A176" s="3">
        <v>45288</v>
      </c>
      <c r="B176" s="2">
        <v>3405</v>
      </c>
      <c r="C176" s="2">
        <v>3419.9499510000001</v>
      </c>
      <c r="D176" s="2">
        <v>3373.0500489999999</v>
      </c>
      <c r="E176" s="2">
        <v>3397.25</v>
      </c>
      <c r="F176" s="2">
        <v>3397.25</v>
      </c>
      <c r="G176" s="2">
        <v>779250</v>
      </c>
      <c r="H176" s="2">
        <v>4048.8999020000001</v>
      </c>
      <c r="I176" s="2">
        <v>4058.3999020000001</v>
      </c>
      <c r="J176" s="2">
        <v>4015</v>
      </c>
      <c r="K176" s="2">
        <v>4044.6499020000001</v>
      </c>
      <c r="L176" s="2">
        <v>4044.6499020000001</v>
      </c>
      <c r="M176" s="2">
        <v>403866</v>
      </c>
      <c r="R176" s="3">
        <v>45288</v>
      </c>
      <c r="S176" s="1">
        <f t="shared" si="5"/>
        <v>4058.3999020000001</v>
      </c>
      <c r="T176" s="1">
        <f t="shared" si="6"/>
        <v>3419.9499510000001</v>
      </c>
    </row>
    <row r="177" spans="1:20" x14ac:dyDescent="0.35">
      <c r="A177" s="3">
        <v>45289</v>
      </c>
      <c r="B177" s="2">
        <v>3410</v>
      </c>
      <c r="C177" s="2">
        <v>3422.9499510000001</v>
      </c>
      <c r="D177" s="2">
        <v>3383.8999020000001</v>
      </c>
      <c r="E177" s="2">
        <v>3402.3999020000001</v>
      </c>
      <c r="F177" s="2">
        <v>3402.3999020000001</v>
      </c>
      <c r="G177" s="2">
        <v>615676</v>
      </c>
      <c r="H177" s="2">
        <v>4045.1000979999999</v>
      </c>
      <c r="I177" s="2">
        <v>4098.8999020000001</v>
      </c>
      <c r="J177" s="2">
        <v>3984.1999510000001</v>
      </c>
      <c r="K177" s="2">
        <v>4082.6499020000001</v>
      </c>
      <c r="L177" s="2">
        <v>4082.6499020000001</v>
      </c>
      <c r="M177" s="2">
        <v>224994</v>
      </c>
      <c r="R177" s="3">
        <v>45289</v>
      </c>
      <c r="S177" s="1">
        <f t="shared" si="5"/>
        <v>4098.8999020000001</v>
      </c>
      <c r="T177" s="1">
        <f t="shared" si="6"/>
        <v>3422.9499510000001</v>
      </c>
    </row>
    <row r="178" spans="1:20" x14ac:dyDescent="0.35">
      <c r="A178" s="3">
        <v>45292</v>
      </c>
      <c r="B178" s="2">
        <v>3403</v>
      </c>
      <c r="C178" s="2">
        <v>3411.8000489999999</v>
      </c>
      <c r="D178" s="2">
        <v>3389.1499020000001</v>
      </c>
      <c r="E178" s="2">
        <v>3396.1000979999999</v>
      </c>
      <c r="F178" s="2">
        <v>3396.1000979999999</v>
      </c>
      <c r="G178" s="2">
        <v>283951</v>
      </c>
      <c r="H178" s="2">
        <v>4075</v>
      </c>
      <c r="I178" s="2">
        <v>4080</v>
      </c>
      <c r="J178" s="2">
        <v>4042.1000979999999</v>
      </c>
      <c r="K178" s="2">
        <v>4064.75</v>
      </c>
      <c r="L178" s="2">
        <v>4064.75</v>
      </c>
      <c r="M178" s="2">
        <v>131614</v>
      </c>
      <c r="R178" s="3">
        <v>45292</v>
      </c>
      <c r="S178" s="1">
        <f t="shared" si="5"/>
        <v>4080</v>
      </c>
      <c r="T178" s="1">
        <f t="shared" si="6"/>
        <v>3411.8000489999999</v>
      </c>
    </row>
    <row r="179" spans="1:20" x14ac:dyDescent="0.35">
      <c r="A179" s="3">
        <v>45293</v>
      </c>
      <c r="B179" s="2">
        <v>3396</v>
      </c>
      <c r="C179" s="2">
        <v>3398.8999020000001</v>
      </c>
      <c r="D179" s="2">
        <v>3345</v>
      </c>
      <c r="E179" s="2">
        <v>3391.3500979999999</v>
      </c>
      <c r="F179" s="2">
        <v>3391.3500979999999</v>
      </c>
      <c r="G179" s="2">
        <v>552394</v>
      </c>
      <c r="H179" s="2">
        <v>4070</v>
      </c>
      <c r="I179" s="2">
        <v>4155</v>
      </c>
      <c r="J179" s="2">
        <v>4006.25</v>
      </c>
      <c r="K179" s="2">
        <v>4103.3500979999999</v>
      </c>
      <c r="L179" s="2">
        <v>4103.3500979999999</v>
      </c>
      <c r="M179" s="2">
        <v>843252</v>
      </c>
      <c r="R179" s="3">
        <v>45293</v>
      </c>
      <c r="S179" s="1">
        <f t="shared" si="5"/>
        <v>4155</v>
      </c>
      <c r="T179" s="1">
        <f t="shared" si="6"/>
        <v>3398.8999020000001</v>
      </c>
    </row>
    <row r="180" spans="1:20" x14ac:dyDescent="0.35">
      <c r="A180" s="3">
        <v>45294</v>
      </c>
      <c r="B180" s="2">
        <v>3391.3500979999999</v>
      </c>
      <c r="C180" s="2">
        <v>3399</v>
      </c>
      <c r="D180" s="2">
        <v>3365</v>
      </c>
      <c r="E180" s="2">
        <v>3373.6000979999999</v>
      </c>
      <c r="F180" s="2">
        <v>3373.6000979999999</v>
      </c>
      <c r="G180" s="2">
        <v>379131</v>
      </c>
      <c r="H180" s="2">
        <v>4080</v>
      </c>
      <c r="I180" s="2">
        <v>4080</v>
      </c>
      <c r="J180" s="2">
        <v>3919.3999020000001</v>
      </c>
      <c r="K180" s="2">
        <v>3932.3500979999999</v>
      </c>
      <c r="L180" s="2">
        <v>3932.3500979999999</v>
      </c>
      <c r="M180" s="2">
        <v>964470</v>
      </c>
      <c r="R180" s="3">
        <v>45294</v>
      </c>
      <c r="S180" s="1">
        <f t="shared" si="5"/>
        <v>4080</v>
      </c>
      <c r="T180" s="1">
        <f t="shared" si="6"/>
        <v>3399</v>
      </c>
    </row>
    <row r="181" spans="1:20" x14ac:dyDescent="0.35">
      <c r="A181" s="3">
        <v>45295</v>
      </c>
      <c r="B181" s="2">
        <v>3372</v>
      </c>
      <c r="C181" s="2">
        <v>3401.25</v>
      </c>
      <c r="D181" s="2">
        <v>3363.8000489999999</v>
      </c>
      <c r="E181" s="2">
        <v>3379.9499510000001</v>
      </c>
      <c r="F181" s="2">
        <v>3379.9499510000001</v>
      </c>
      <c r="G181" s="2">
        <v>777127</v>
      </c>
      <c r="H181" s="2">
        <v>3965</v>
      </c>
      <c r="I181" s="2">
        <v>3965</v>
      </c>
      <c r="J181" s="2">
        <v>3888</v>
      </c>
      <c r="K181" s="2">
        <v>3897.8500979999999</v>
      </c>
      <c r="L181" s="2">
        <v>3897.8500979999999</v>
      </c>
      <c r="M181" s="2">
        <v>754490</v>
      </c>
      <c r="R181" s="3">
        <v>45295</v>
      </c>
      <c r="S181" s="1">
        <f t="shared" si="5"/>
        <v>3965</v>
      </c>
      <c r="T181" s="1">
        <f t="shared" si="6"/>
        <v>3401.25</v>
      </c>
    </row>
    <row r="182" spans="1:20" x14ac:dyDescent="0.35">
      <c r="A182" s="3">
        <v>45296</v>
      </c>
      <c r="B182" s="2">
        <v>3379.9499510000001</v>
      </c>
      <c r="C182" s="2">
        <v>3380.3999020000001</v>
      </c>
      <c r="D182" s="2">
        <v>3348</v>
      </c>
      <c r="E182" s="2">
        <v>3355.5500489999999</v>
      </c>
      <c r="F182" s="2">
        <v>3355.5500489999999</v>
      </c>
      <c r="G182" s="2">
        <v>416956</v>
      </c>
      <c r="H182" s="2">
        <v>3902</v>
      </c>
      <c r="I182" s="2">
        <v>3940</v>
      </c>
      <c r="J182" s="2">
        <v>3810</v>
      </c>
      <c r="K182" s="2">
        <v>3863.5</v>
      </c>
      <c r="L182" s="2">
        <v>3863.5</v>
      </c>
      <c r="M182" s="2">
        <v>513823</v>
      </c>
      <c r="R182" s="3">
        <v>45296</v>
      </c>
      <c r="S182" s="1">
        <f t="shared" si="5"/>
        <v>3940</v>
      </c>
      <c r="T182" s="1">
        <f t="shared" si="6"/>
        <v>3380.3999020000001</v>
      </c>
    </row>
    <row r="183" spans="1:20" x14ac:dyDescent="0.35">
      <c r="A183" s="3">
        <v>45299</v>
      </c>
      <c r="B183" s="2">
        <v>3355</v>
      </c>
      <c r="C183" s="2">
        <v>3376.5</v>
      </c>
      <c r="D183" s="2">
        <v>3294.8500979999999</v>
      </c>
      <c r="E183" s="2">
        <v>3298.3999020000001</v>
      </c>
      <c r="F183" s="2">
        <v>3298.3999020000001</v>
      </c>
      <c r="G183" s="2">
        <v>545884</v>
      </c>
      <c r="H183" s="2">
        <v>3893.9499510000001</v>
      </c>
      <c r="I183" s="2">
        <v>3919.8999020000001</v>
      </c>
      <c r="J183" s="2">
        <v>3791</v>
      </c>
      <c r="K183" s="2">
        <v>3804.3999020000001</v>
      </c>
      <c r="L183" s="2">
        <v>3804.3999020000001</v>
      </c>
      <c r="M183" s="2">
        <v>692896</v>
      </c>
      <c r="R183" s="3">
        <v>45299</v>
      </c>
      <c r="S183" s="1">
        <f t="shared" si="5"/>
        <v>3919.8999020000001</v>
      </c>
      <c r="T183" s="1">
        <f t="shared" si="6"/>
        <v>3376.5</v>
      </c>
    </row>
    <row r="184" spans="1:20" x14ac:dyDescent="0.35">
      <c r="A184" s="3">
        <v>45300</v>
      </c>
      <c r="B184" s="2">
        <v>3310</v>
      </c>
      <c r="C184" s="2">
        <v>3315</v>
      </c>
      <c r="D184" s="2">
        <v>3262.25</v>
      </c>
      <c r="E184" s="2">
        <v>3267.5</v>
      </c>
      <c r="F184" s="2">
        <v>3267.5</v>
      </c>
      <c r="G184" s="2">
        <v>670704</v>
      </c>
      <c r="H184" s="2">
        <v>3810.1000979999999</v>
      </c>
      <c r="I184" s="2">
        <v>3850</v>
      </c>
      <c r="J184" s="2">
        <v>3787</v>
      </c>
      <c r="K184" s="2">
        <v>3810.75</v>
      </c>
      <c r="L184" s="2">
        <v>3810.75</v>
      </c>
      <c r="M184" s="2">
        <v>440688</v>
      </c>
      <c r="R184" s="3">
        <v>45300</v>
      </c>
      <c r="S184" s="1">
        <f t="shared" si="5"/>
        <v>3850</v>
      </c>
      <c r="T184" s="1">
        <f t="shared" si="6"/>
        <v>3315</v>
      </c>
    </row>
    <row r="185" spans="1:20" x14ac:dyDescent="0.35">
      <c r="A185" s="3">
        <v>45301</v>
      </c>
      <c r="B185" s="2">
        <v>3292</v>
      </c>
      <c r="C185" s="2">
        <v>3293</v>
      </c>
      <c r="D185" s="2">
        <v>3258.1999510000001</v>
      </c>
      <c r="E185" s="2">
        <v>3286.8500979999999</v>
      </c>
      <c r="F185" s="2">
        <v>3286.8500979999999</v>
      </c>
      <c r="G185" s="2">
        <v>691087</v>
      </c>
      <c r="H185" s="2">
        <v>3818.8999020000001</v>
      </c>
      <c r="I185" s="2">
        <v>3837.9499510000001</v>
      </c>
      <c r="J185" s="2">
        <v>3792.3500979999999</v>
      </c>
      <c r="K185" s="2">
        <v>3822</v>
      </c>
      <c r="L185" s="2">
        <v>3822</v>
      </c>
      <c r="M185" s="2">
        <v>338253</v>
      </c>
      <c r="R185" s="3">
        <v>45301</v>
      </c>
      <c r="S185" s="1">
        <f t="shared" si="5"/>
        <v>3837.9499510000001</v>
      </c>
      <c r="T185" s="1">
        <f t="shared" si="6"/>
        <v>3293</v>
      </c>
    </row>
    <row r="186" spans="1:20" x14ac:dyDescent="0.35">
      <c r="A186" s="3">
        <v>45302</v>
      </c>
      <c r="B186" s="2">
        <v>3286.8500979999999</v>
      </c>
      <c r="C186" s="2">
        <v>3309.1999510000001</v>
      </c>
      <c r="D186" s="2">
        <v>3270.6999510000001</v>
      </c>
      <c r="E186" s="2">
        <v>3288.1999510000001</v>
      </c>
      <c r="F186" s="2">
        <v>3288.1999510000001</v>
      </c>
      <c r="G186" s="2">
        <v>537469</v>
      </c>
      <c r="H186" s="2">
        <v>3845</v>
      </c>
      <c r="I186" s="2">
        <v>3845</v>
      </c>
      <c r="J186" s="2">
        <v>3805</v>
      </c>
      <c r="K186" s="2">
        <v>3821.3500979999999</v>
      </c>
      <c r="L186" s="2">
        <v>3821.3500979999999</v>
      </c>
      <c r="M186" s="2">
        <v>213492</v>
      </c>
      <c r="R186" s="3">
        <v>45302</v>
      </c>
      <c r="S186" s="1">
        <f t="shared" si="5"/>
        <v>3845</v>
      </c>
      <c r="T186" s="1">
        <f t="shared" si="6"/>
        <v>3309.1999510000001</v>
      </c>
    </row>
    <row r="187" spans="1:20" x14ac:dyDescent="0.35">
      <c r="A187" s="3">
        <v>45303</v>
      </c>
      <c r="B187" s="2">
        <v>3294.9499510000001</v>
      </c>
      <c r="C187" s="2">
        <v>3294.9499510000001</v>
      </c>
      <c r="D187" s="2">
        <v>3244</v>
      </c>
      <c r="E187" s="2">
        <v>3277.8000489999999</v>
      </c>
      <c r="F187" s="2">
        <v>3277.8000489999999</v>
      </c>
      <c r="G187" s="2">
        <v>673004</v>
      </c>
      <c r="H187" s="2">
        <v>3827.9499510000001</v>
      </c>
      <c r="I187" s="2">
        <v>3848</v>
      </c>
      <c r="J187" s="2">
        <v>3794.1000979999999</v>
      </c>
      <c r="K187" s="2">
        <v>3841</v>
      </c>
      <c r="L187" s="2">
        <v>3841</v>
      </c>
      <c r="M187" s="2">
        <v>456627</v>
      </c>
      <c r="R187" s="3">
        <v>45303</v>
      </c>
      <c r="S187" s="1">
        <f t="shared" si="5"/>
        <v>3848</v>
      </c>
      <c r="T187" s="1">
        <f t="shared" si="6"/>
        <v>3294.9499510000001</v>
      </c>
    </row>
    <row r="188" spans="1:20" x14ac:dyDescent="0.35">
      <c r="A188" s="3">
        <v>45306</v>
      </c>
      <c r="B188" s="2">
        <v>3282.1999510000001</v>
      </c>
      <c r="C188" s="2">
        <v>3287.1999510000001</v>
      </c>
      <c r="D188" s="2">
        <v>3258.6000979999999</v>
      </c>
      <c r="E188" s="2">
        <v>3273.8999020000001</v>
      </c>
      <c r="F188" s="2">
        <v>3273.8999020000001</v>
      </c>
      <c r="G188" s="2">
        <v>728116</v>
      </c>
      <c r="H188" s="2">
        <v>3924.9499510000001</v>
      </c>
      <c r="I188" s="2">
        <v>3933</v>
      </c>
      <c r="J188" s="2">
        <v>3851</v>
      </c>
      <c r="K188" s="2">
        <v>3858.25</v>
      </c>
      <c r="L188" s="2">
        <v>3858.25</v>
      </c>
      <c r="M188" s="2">
        <v>505101</v>
      </c>
      <c r="R188" s="3">
        <v>45306</v>
      </c>
      <c r="S188" s="1">
        <f t="shared" si="5"/>
        <v>3933</v>
      </c>
      <c r="T188" s="1">
        <f t="shared" si="6"/>
        <v>3287.1999510000001</v>
      </c>
    </row>
    <row r="189" spans="1:20" x14ac:dyDescent="0.35">
      <c r="A189" s="3">
        <v>45307</v>
      </c>
      <c r="B189" s="2">
        <v>3274.9499510000001</v>
      </c>
      <c r="C189" s="2">
        <v>3320</v>
      </c>
      <c r="D189" s="2">
        <v>3273.8999020000001</v>
      </c>
      <c r="E189" s="2">
        <v>3296.8999020000001</v>
      </c>
      <c r="F189" s="2">
        <v>3296.8999020000001</v>
      </c>
      <c r="G189" s="2">
        <v>748215</v>
      </c>
      <c r="H189" s="2">
        <v>3860</v>
      </c>
      <c r="I189" s="2">
        <v>3865</v>
      </c>
      <c r="J189" s="2">
        <v>3807</v>
      </c>
      <c r="K189" s="2">
        <v>3828.3000489999999</v>
      </c>
      <c r="L189" s="2">
        <v>3828.3000489999999</v>
      </c>
      <c r="M189" s="2">
        <v>445672</v>
      </c>
      <c r="R189" s="3">
        <v>45307</v>
      </c>
      <c r="S189" s="1">
        <f t="shared" si="5"/>
        <v>3865</v>
      </c>
      <c r="T189" s="1">
        <f t="shared" si="6"/>
        <v>3320</v>
      </c>
    </row>
    <row r="190" spans="1:20" x14ac:dyDescent="0.35">
      <c r="A190" s="3">
        <v>45308</v>
      </c>
      <c r="B190" s="2">
        <v>3294.1000979999999</v>
      </c>
      <c r="C190" s="2">
        <v>3304.3500979999999</v>
      </c>
      <c r="D190" s="2">
        <v>3193.0500489999999</v>
      </c>
      <c r="E190" s="2">
        <v>3242.3000489999999</v>
      </c>
      <c r="F190" s="2">
        <v>3242.3000489999999</v>
      </c>
      <c r="G190" s="2">
        <v>2239241</v>
      </c>
      <c r="H190" s="2">
        <v>3750</v>
      </c>
      <c r="I190" s="2">
        <v>3811.8999020000001</v>
      </c>
      <c r="J190" s="2">
        <v>3750</v>
      </c>
      <c r="K190" s="2">
        <v>3786.4499510000001</v>
      </c>
      <c r="L190" s="2">
        <v>3786.4499510000001</v>
      </c>
      <c r="M190" s="2">
        <v>516399</v>
      </c>
      <c r="R190" s="3">
        <v>45308</v>
      </c>
      <c r="S190" s="1">
        <f t="shared" si="5"/>
        <v>3811.8999020000001</v>
      </c>
      <c r="T190" s="1">
        <f t="shared" si="6"/>
        <v>3304.3500979999999</v>
      </c>
    </row>
    <row r="191" spans="1:20" x14ac:dyDescent="0.35">
      <c r="A191" s="3">
        <v>45309</v>
      </c>
      <c r="B191" s="2">
        <v>3257.9499510000001</v>
      </c>
      <c r="C191" s="2">
        <v>3257.9499510000001</v>
      </c>
      <c r="D191" s="2">
        <v>3048.6000979999999</v>
      </c>
      <c r="E191" s="2">
        <v>3163.8500979999999</v>
      </c>
      <c r="F191" s="2">
        <v>3163.8500979999999</v>
      </c>
      <c r="G191" s="2">
        <v>1979174</v>
      </c>
      <c r="H191" s="2">
        <v>3786.4499510000001</v>
      </c>
      <c r="I191" s="2">
        <v>3790</v>
      </c>
      <c r="J191" s="2">
        <v>3740</v>
      </c>
      <c r="K191" s="2">
        <v>3748.8500979999999</v>
      </c>
      <c r="L191" s="2">
        <v>3748.8500979999999</v>
      </c>
      <c r="M191" s="2">
        <v>489754</v>
      </c>
      <c r="R191" s="3">
        <v>45309</v>
      </c>
      <c r="S191" s="1">
        <f t="shared" si="5"/>
        <v>3790</v>
      </c>
      <c r="T191" s="1">
        <f t="shared" si="6"/>
        <v>3257.9499510000001</v>
      </c>
    </row>
    <row r="192" spans="1:20" x14ac:dyDescent="0.35">
      <c r="A192" s="3">
        <v>45310</v>
      </c>
      <c r="B192" s="2">
        <v>3177.8000489999999</v>
      </c>
      <c r="C192" s="2">
        <v>3201.5500489999999</v>
      </c>
      <c r="D192" s="2">
        <v>3148.6000979999999</v>
      </c>
      <c r="E192" s="2">
        <v>3165.8500979999999</v>
      </c>
      <c r="F192" s="2">
        <v>3165.8500979999999</v>
      </c>
      <c r="G192" s="2">
        <v>936201</v>
      </c>
      <c r="H192" s="2">
        <v>3762.9499510000001</v>
      </c>
      <c r="I192" s="2">
        <v>3768.6999510000001</v>
      </c>
      <c r="J192" s="2">
        <v>3704.5</v>
      </c>
      <c r="K192" s="2">
        <v>3731.6999510000001</v>
      </c>
      <c r="L192" s="2">
        <v>3731.6999510000001</v>
      </c>
      <c r="M192" s="2">
        <v>565533</v>
      </c>
      <c r="R192" s="3">
        <v>45310</v>
      </c>
      <c r="S192" s="1">
        <f t="shared" si="5"/>
        <v>3768.6999510000001</v>
      </c>
      <c r="T192" s="1">
        <f t="shared" si="6"/>
        <v>3201.5500489999999</v>
      </c>
    </row>
    <row r="193" spans="1:20" x14ac:dyDescent="0.35">
      <c r="A193" s="3">
        <v>45314</v>
      </c>
      <c r="B193" s="2">
        <v>3087.5500489999999</v>
      </c>
      <c r="C193" s="2">
        <v>3109</v>
      </c>
      <c r="D193" s="2">
        <v>3021.5500489999999</v>
      </c>
      <c r="E193" s="2">
        <v>3054.6999510000001</v>
      </c>
      <c r="F193" s="2">
        <v>3054.6999510000001</v>
      </c>
      <c r="G193" s="2">
        <v>2365225</v>
      </c>
      <c r="H193" s="2">
        <v>3675</v>
      </c>
      <c r="I193" s="2">
        <v>3714</v>
      </c>
      <c r="J193" s="2">
        <v>3651.0500489999999</v>
      </c>
      <c r="K193" s="2">
        <v>3675.8999020000001</v>
      </c>
      <c r="L193" s="2">
        <v>3675.8999020000001</v>
      </c>
      <c r="M193" s="2">
        <v>299750</v>
      </c>
      <c r="R193" s="3">
        <v>45314</v>
      </c>
      <c r="S193" s="1">
        <f t="shared" si="5"/>
        <v>3714</v>
      </c>
      <c r="T193" s="1">
        <f t="shared" si="6"/>
        <v>3109</v>
      </c>
    </row>
    <row r="194" spans="1:20" x14ac:dyDescent="0.35">
      <c r="A194" s="3">
        <v>45315</v>
      </c>
      <c r="B194" s="2">
        <v>3055</v>
      </c>
      <c r="C194" s="2">
        <v>3055</v>
      </c>
      <c r="D194" s="2">
        <v>2976.1000979999999</v>
      </c>
      <c r="E194" s="2">
        <v>2999.4499510000001</v>
      </c>
      <c r="F194" s="2">
        <v>2999.4499510000001</v>
      </c>
      <c r="G194" s="2">
        <v>2665932</v>
      </c>
      <c r="H194" s="2">
        <v>3675.8999020000001</v>
      </c>
      <c r="I194" s="2">
        <v>3748</v>
      </c>
      <c r="J194" s="2">
        <v>3646.0500489999999</v>
      </c>
      <c r="K194" s="2">
        <v>3727.75</v>
      </c>
      <c r="L194" s="2">
        <v>3727.75</v>
      </c>
      <c r="M194" s="2">
        <v>316651</v>
      </c>
      <c r="R194" s="3">
        <v>45315</v>
      </c>
      <c r="S194" s="1">
        <f t="shared" si="5"/>
        <v>3748</v>
      </c>
      <c r="T194" s="1">
        <f t="shared" si="6"/>
        <v>3055</v>
      </c>
    </row>
    <row r="195" spans="1:20" x14ac:dyDescent="0.35">
      <c r="A195" s="3">
        <v>45316</v>
      </c>
      <c r="B195" s="2">
        <v>3010.0500489999999</v>
      </c>
      <c r="C195" s="2">
        <v>3016</v>
      </c>
      <c r="D195" s="2">
        <v>2942.3000489999999</v>
      </c>
      <c r="E195" s="2">
        <v>2949.1999510000001</v>
      </c>
      <c r="F195" s="2">
        <v>2949.1999510000001</v>
      </c>
      <c r="G195" s="2">
        <v>2001961</v>
      </c>
      <c r="H195" s="2">
        <v>3731</v>
      </c>
      <c r="I195" s="2">
        <v>3750</v>
      </c>
      <c r="J195" s="2">
        <v>3695.5</v>
      </c>
      <c r="K195" s="2">
        <v>3734.25</v>
      </c>
      <c r="L195" s="2">
        <v>3734.25</v>
      </c>
      <c r="M195" s="2">
        <v>200269</v>
      </c>
      <c r="R195" s="3">
        <v>45316</v>
      </c>
      <c r="S195" s="1">
        <f t="shared" ref="S195:S247" si="7">INDEX($A:$M,MATCH(R195,$A:$A,0),MATCH($S$1,$A$1:$M$1,0))</f>
        <v>3750</v>
      </c>
      <c r="T195" s="1">
        <f t="shared" ref="T195:T247" si="8">INDEX($A:$M, MATCH(R195,$A:$A,0), MATCH($T$1,$A$1:$M$1,0))</f>
        <v>3016</v>
      </c>
    </row>
    <row r="196" spans="1:20" x14ac:dyDescent="0.35">
      <c r="A196" s="3">
        <v>45320</v>
      </c>
      <c r="B196" s="2">
        <v>2940.0500489999999</v>
      </c>
      <c r="C196" s="2">
        <v>2988.4499510000001</v>
      </c>
      <c r="D196" s="2">
        <v>2940.0500489999999</v>
      </c>
      <c r="E196" s="2">
        <v>2976.0500489999999</v>
      </c>
      <c r="F196" s="2">
        <v>2976.0500489999999</v>
      </c>
      <c r="G196" s="2">
        <v>1862723</v>
      </c>
      <c r="H196" s="2">
        <v>3700</v>
      </c>
      <c r="I196" s="2">
        <v>3764.1999510000001</v>
      </c>
      <c r="J196" s="2">
        <v>3689</v>
      </c>
      <c r="K196" s="2">
        <v>3749.3999020000001</v>
      </c>
      <c r="L196" s="2">
        <v>3749.3999020000001</v>
      </c>
      <c r="M196" s="2">
        <v>216522</v>
      </c>
      <c r="R196" s="3">
        <v>45320</v>
      </c>
      <c r="S196" s="1">
        <f t="shared" si="7"/>
        <v>3764.1999510000001</v>
      </c>
      <c r="T196" s="1">
        <f t="shared" si="8"/>
        <v>2988.4499510000001</v>
      </c>
    </row>
    <row r="197" spans="1:20" x14ac:dyDescent="0.35">
      <c r="A197" s="3">
        <v>45321</v>
      </c>
      <c r="B197" s="2">
        <v>2990</v>
      </c>
      <c r="C197" s="2">
        <v>3005</v>
      </c>
      <c r="D197" s="2">
        <v>2951.0500489999999</v>
      </c>
      <c r="E197" s="2">
        <v>2954.1000979999999</v>
      </c>
      <c r="F197" s="2">
        <v>2954.1000979999999</v>
      </c>
      <c r="G197" s="2">
        <v>1273188</v>
      </c>
      <c r="H197" s="2">
        <v>3740</v>
      </c>
      <c r="I197" s="2">
        <v>3772.8500979999999</v>
      </c>
      <c r="J197" s="2">
        <v>3680</v>
      </c>
      <c r="K197" s="2">
        <v>3687.3000489999999</v>
      </c>
      <c r="L197" s="2">
        <v>3687.3000489999999</v>
      </c>
      <c r="M197" s="2">
        <v>263265</v>
      </c>
      <c r="R197" s="3">
        <v>45321</v>
      </c>
      <c r="S197" s="1">
        <f t="shared" si="7"/>
        <v>3772.8500979999999</v>
      </c>
      <c r="T197" s="1">
        <f t="shared" si="8"/>
        <v>3005</v>
      </c>
    </row>
    <row r="198" spans="1:20" x14ac:dyDescent="0.35">
      <c r="A198" s="3">
        <v>45322</v>
      </c>
      <c r="B198" s="2">
        <v>2966</v>
      </c>
      <c r="C198" s="2">
        <v>2971.8999020000001</v>
      </c>
      <c r="D198" s="2">
        <v>2948.0500489999999</v>
      </c>
      <c r="E198" s="2">
        <v>2957.8500979999999</v>
      </c>
      <c r="F198" s="2">
        <v>2957.8500979999999</v>
      </c>
      <c r="G198" s="2">
        <v>1771244</v>
      </c>
      <c r="H198" s="2">
        <v>3680</v>
      </c>
      <c r="I198" s="2">
        <v>3821.3999020000001</v>
      </c>
      <c r="J198" s="2">
        <v>3652.75</v>
      </c>
      <c r="K198" s="2">
        <v>3792.6999510000001</v>
      </c>
      <c r="L198" s="2">
        <v>3792.6999510000001</v>
      </c>
      <c r="M198" s="2">
        <v>353880</v>
      </c>
      <c r="R198" s="3">
        <v>45322</v>
      </c>
      <c r="S198" s="1">
        <f t="shared" si="7"/>
        <v>3821.3999020000001</v>
      </c>
      <c r="T198" s="1">
        <f t="shared" si="8"/>
        <v>2971.8999020000001</v>
      </c>
    </row>
    <row r="199" spans="1:20" x14ac:dyDescent="0.35">
      <c r="A199" s="3">
        <v>45323</v>
      </c>
      <c r="B199" s="2">
        <v>2961</v>
      </c>
      <c r="C199" s="2">
        <v>2972.8500979999999</v>
      </c>
      <c r="D199" s="2">
        <v>2919.9499510000001</v>
      </c>
      <c r="E199" s="2">
        <v>2929.3500979999999</v>
      </c>
      <c r="F199" s="2">
        <v>2929.3500979999999</v>
      </c>
      <c r="G199" s="2">
        <v>3006472</v>
      </c>
      <c r="H199" s="2">
        <v>3810</v>
      </c>
      <c r="I199" s="2">
        <v>3826.6000979999999</v>
      </c>
      <c r="J199" s="2">
        <v>3772</v>
      </c>
      <c r="K199" s="2">
        <v>3808.1999510000001</v>
      </c>
      <c r="L199" s="2">
        <v>3808.1999510000001</v>
      </c>
      <c r="M199" s="2">
        <v>188297</v>
      </c>
      <c r="R199" s="3">
        <v>45323</v>
      </c>
      <c r="S199" s="1">
        <f t="shared" si="7"/>
        <v>3826.6000979999999</v>
      </c>
      <c r="T199" s="1">
        <f t="shared" si="8"/>
        <v>2972.8500979999999</v>
      </c>
    </row>
    <row r="200" spans="1:20" x14ac:dyDescent="0.35">
      <c r="A200" s="3">
        <v>45324</v>
      </c>
      <c r="B200" s="2">
        <v>2950</v>
      </c>
      <c r="C200" s="2">
        <v>2962.3500979999999</v>
      </c>
      <c r="D200" s="2">
        <v>2924.0500489999999</v>
      </c>
      <c r="E200" s="2">
        <v>2936.3000489999999</v>
      </c>
      <c r="F200" s="2">
        <v>2936.3000489999999</v>
      </c>
      <c r="G200" s="2">
        <v>1881911</v>
      </c>
      <c r="H200" s="2">
        <v>3808.1999510000001</v>
      </c>
      <c r="I200" s="2">
        <v>3815</v>
      </c>
      <c r="J200" s="2">
        <v>3770</v>
      </c>
      <c r="K200" s="2">
        <v>3784.3000489999999</v>
      </c>
      <c r="L200" s="2">
        <v>3784.3000489999999</v>
      </c>
      <c r="M200" s="2">
        <v>186318</v>
      </c>
      <c r="R200" s="3">
        <v>45324</v>
      </c>
      <c r="S200" s="1">
        <f t="shared" si="7"/>
        <v>3815</v>
      </c>
      <c r="T200" s="1">
        <f t="shared" si="8"/>
        <v>2962.3500979999999</v>
      </c>
    </row>
    <row r="201" spans="1:20" x14ac:dyDescent="0.35">
      <c r="A201" s="3">
        <v>45327</v>
      </c>
      <c r="B201" s="2">
        <v>2950</v>
      </c>
      <c r="C201" s="2">
        <v>2965</v>
      </c>
      <c r="D201" s="2">
        <v>2912</v>
      </c>
      <c r="E201" s="2">
        <v>2917.3500979999999</v>
      </c>
      <c r="F201" s="2">
        <v>2917.3500979999999</v>
      </c>
      <c r="G201" s="2">
        <v>923435</v>
      </c>
      <c r="H201" s="2">
        <v>3785</v>
      </c>
      <c r="I201" s="2">
        <v>3791.5500489999999</v>
      </c>
      <c r="J201" s="2">
        <v>3720.0500489999999</v>
      </c>
      <c r="K201" s="2">
        <v>3729.6000979999999</v>
      </c>
      <c r="L201" s="2">
        <v>3729.6000979999999</v>
      </c>
      <c r="M201" s="2">
        <v>216052</v>
      </c>
      <c r="R201" s="3">
        <v>45327</v>
      </c>
      <c r="S201" s="1">
        <f t="shared" si="7"/>
        <v>3791.5500489999999</v>
      </c>
      <c r="T201" s="1">
        <f t="shared" si="8"/>
        <v>2965</v>
      </c>
    </row>
    <row r="202" spans="1:20" x14ac:dyDescent="0.35">
      <c r="A202" s="3">
        <v>45328</v>
      </c>
      <c r="B202" s="2">
        <v>2931</v>
      </c>
      <c r="C202" s="2">
        <v>2947</v>
      </c>
      <c r="D202" s="2">
        <v>2902.6499020000001</v>
      </c>
      <c r="E202" s="2">
        <v>2930.9499510000001</v>
      </c>
      <c r="F202" s="2">
        <v>2930.9499510000001</v>
      </c>
      <c r="G202" s="2">
        <v>1471312</v>
      </c>
      <c r="H202" s="2">
        <v>3730</v>
      </c>
      <c r="I202" s="2">
        <v>3737.6999510000001</v>
      </c>
      <c r="J202" s="2">
        <v>3702.0500489999999</v>
      </c>
      <c r="K202" s="2">
        <v>3727.3999020000001</v>
      </c>
      <c r="L202" s="2">
        <v>3727.3999020000001</v>
      </c>
      <c r="M202" s="2">
        <v>148110</v>
      </c>
      <c r="R202" s="3">
        <v>45328</v>
      </c>
      <c r="S202" s="1">
        <f t="shared" si="7"/>
        <v>3737.6999510000001</v>
      </c>
      <c r="T202" s="1">
        <f t="shared" si="8"/>
        <v>2947</v>
      </c>
    </row>
    <row r="203" spans="1:20" x14ac:dyDescent="0.35">
      <c r="A203" s="3">
        <v>45329</v>
      </c>
      <c r="B203" s="2">
        <v>2957</v>
      </c>
      <c r="C203" s="2">
        <v>3002.9499510000001</v>
      </c>
      <c r="D203" s="2">
        <v>2936.0500489999999</v>
      </c>
      <c r="E203" s="2">
        <v>2981.1499020000001</v>
      </c>
      <c r="F203" s="2">
        <v>2981.1499020000001</v>
      </c>
      <c r="G203" s="2">
        <v>1134012</v>
      </c>
      <c r="H203" s="2">
        <v>3759</v>
      </c>
      <c r="I203" s="2">
        <v>3785</v>
      </c>
      <c r="J203" s="2">
        <v>3703</v>
      </c>
      <c r="K203" s="2">
        <v>3717.6999510000001</v>
      </c>
      <c r="L203" s="2">
        <v>3717.6999510000001</v>
      </c>
      <c r="M203" s="2">
        <v>173087</v>
      </c>
      <c r="R203" s="3">
        <v>45329</v>
      </c>
      <c r="S203" s="1">
        <f t="shared" si="7"/>
        <v>3785</v>
      </c>
      <c r="T203" s="1">
        <f t="shared" si="8"/>
        <v>3002.9499510000001</v>
      </c>
    </row>
    <row r="204" spans="1:20" x14ac:dyDescent="0.35">
      <c r="A204" s="3">
        <v>45330</v>
      </c>
      <c r="B204" s="2">
        <v>2999.75</v>
      </c>
      <c r="C204" s="2">
        <v>2999.75</v>
      </c>
      <c r="D204" s="2">
        <v>2919.8000489999999</v>
      </c>
      <c r="E204" s="2">
        <v>2929.6000979999999</v>
      </c>
      <c r="F204" s="2">
        <v>2929.6000979999999</v>
      </c>
      <c r="G204" s="2">
        <v>1633654</v>
      </c>
      <c r="H204" s="2">
        <v>3718.9499510000001</v>
      </c>
      <c r="I204" s="2">
        <v>3787.9499510000001</v>
      </c>
      <c r="J204" s="2">
        <v>3715</v>
      </c>
      <c r="K204" s="2">
        <v>3731.0500489999999</v>
      </c>
      <c r="L204" s="2">
        <v>3731.0500489999999</v>
      </c>
      <c r="M204" s="2">
        <v>261689</v>
      </c>
      <c r="R204" s="3">
        <v>45330</v>
      </c>
      <c r="S204" s="1">
        <f t="shared" si="7"/>
        <v>3787.9499510000001</v>
      </c>
      <c r="T204" s="1">
        <f t="shared" si="8"/>
        <v>2999.75</v>
      </c>
    </row>
    <row r="205" spans="1:20" x14ac:dyDescent="0.35">
      <c r="A205" s="3">
        <v>45331</v>
      </c>
      <c r="B205" s="2">
        <v>2930</v>
      </c>
      <c r="C205" s="2">
        <v>2959</v>
      </c>
      <c r="D205" s="2">
        <v>2910.5500489999999</v>
      </c>
      <c r="E205" s="2">
        <v>2951.6499020000001</v>
      </c>
      <c r="F205" s="2">
        <v>2951.6499020000001</v>
      </c>
      <c r="G205" s="2">
        <v>1144765</v>
      </c>
      <c r="H205" s="2">
        <v>3732.1499020000001</v>
      </c>
      <c r="I205" s="2">
        <v>3758</v>
      </c>
      <c r="J205" s="2">
        <v>3699</v>
      </c>
      <c r="K205" s="2">
        <v>3719.1999510000001</v>
      </c>
      <c r="L205" s="2">
        <v>3719.1999510000001</v>
      </c>
      <c r="M205" s="2">
        <v>306425</v>
      </c>
      <c r="R205" s="3">
        <v>45331</v>
      </c>
      <c r="S205" s="1">
        <f t="shared" si="7"/>
        <v>3758</v>
      </c>
      <c r="T205" s="1">
        <f t="shared" si="8"/>
        <v>2959</v>
      </c>
    </row>
    <row r="206" spans="1:20" x14ac:dyDescent="0.35">
      <c r="A206" s="3">
        <v>45334</v>
      </c>
      <c r="B206" s="2">
        <v>2951.6499020000001</v>
      </c>
      <c r="C206" s="2">
        <v>2964.9499510000001</v>
      </c>
      <c r="D206" s="2">
        <v>2920.0500489999999</v>
      </c>
      <c r="E206" s="2">
        <v>2953.8000489999999</v>
      </c>
      <c r="F206" s="2">
        <v>2953.8000489999999</v>
      </c>
      <c r="G206" s="2">
        <v>614469</v>
      </c>
      <c r="H206" s="2">
        <v>3719.1999510000001</v>
      </c>
      <c r="I206" s="2">
        <v>3734.9499510000001</v>
      </c>
      <c r="J206" s="2">
        <v>3644.3000489999999</v>
      </c>
      <c r="K206" s="2">
        <v>3675.6000979999999</v>
      </c>
      <c r="L206" s="2">
        <v>3675.6000979999999</v>
      </c>
      <c r="M206" s="2">
        <v>199148</v>
      </c>
      <c r="R206" s="3">
        <v>45334</v>
      </c>
      <c r="S206" s="1">
        <f t="shared" si="7"/>
        <v>3734.9499510000001</v>
      </c>
      <c r="T206" s="1">
        <f t="shared" si="8"/>
        <v>2964.9499510000001</v>
      </c>
    </row>
    <row r="207" spans="1:20" x14ac:dyDescent="0.35">
      <c r="A207" s="3">
        <v>45335</v>
      </c>
      <c r="B207" s="2">
        <v>2964.9499510000001</v>
      </c>
      <c r="C207" s="2">
        <v>2981.25</v>
      </c>
      <c r="D207" s="2">
        <v>2945.6999510000001</v>
      </c>
      <c r="E207" s="2">
        <v>2971.6000979999999</v>
      </c>
      <c r="F207" s="2">
        <v>2971.6000979999999</v>
      </c>
      <c r="G207" s="2">
        <v>717118</v>
      </c>
      <c r="H207" s="2">
        <v>3685.0500489999999</v>
      </c>
      <c r="I207" s="2">
        <v>3728</v>
      </c>
      <c r="J207" s="2">
        <v>3660.8999020000001</v>
      </c>
      <c r="K207" s="2">
        <v>3703.1999510000001</v>
      </c>
      <c r="L207" s="2">
        <v>3703.1999510000001</v>
      </c>
      <c r="M207" s="2">
        <v>294135</v>
      </c>
      <c r="R207" s="3">
        <v>45335</v>
      </c>
      <c r="S207" s="1">
        <f t="shared" si="7"/>
        <v>3728</v>
      </c>
      <c r="T207" s="1">
        <f t="shared" si="8"/>
        <v>2981.25</v>
      </c>
    </row>
    <row r="208" spans="1:20" x14ac:dyDescent="0.35">
      <c r="A208" s="3">
        <v>45336</v>
      </c>
      <c r="B208" s="2">
        <v>2969.8999020000001</v>
      </c>
      <c r="C208" s="2">
        <v>2980.8000489999999</v>
      </c>
      <c r="D208" s="2">
        <v>2936.0500489999999</v>
      </c>
      <c r="E208" s="2">
        <v>2976.3999020000001</v>
      </c>
      <c r="F208" s="2">
        <v>2976.3999020000001</v>
      </c>
      <c r="G208" s="2">
        <v>750339</v>
      </c>
      <c r="H208" s="2">
        <v>3700</v>
      </c>
      <c r="I208" s="2">
        <v>3739</v>
      </c>
      <c r="J208" s="2">
        <v>3691.0500489999999</v>
      </c>
      <c r="K208" s="2">
        <v>3722.3999020000001</v>
      </c>
      <c r="L208" s="2">
        <v>3722.3999020000001</v>
      </c>
      <c r="M208" s="2">
        <v>257694</v>
      </c>
      <c r="R208" s="3">
        <v>45336</v>
      </c>
      <c r="S208" s="1">
        <f t="shared" si="7"/>
        <v>3739</v>
      </c>
      <c r="T208" s="1">
        <f t="shared" si="8"/>
        <v>2980.8000489999999</v>
      </c>
    </row>
    <row r="209" spans="1:20" x14ac:dyDescent="0.35">
      <c r="A209" s="3">
        <v>45337</v>
      </c>
      <c r="B209" s="2">
        <v>2980</v>
      </c>
      <c r="C209" s="2">
        <v>3024.5</v>
      </c>
      <c r="D209" s="2">
        <v>2967.4499510000001</v>
      </c>
      <c r="E209" s="2">
        <v>3016.5500489999999</v>
      </c>
      <c r="F209" s="2">
        <v>3016.5500489999999</v>
      </c>
      <c r="G209" s="2">
        <v>1068730</v>
      </c>
      <c r="H209" s="2">
        <v>3722.3999020000001</v>
      </c>
      <c r="I209" s="2">
        <v>3729.9499510000001</v>
      </c>
      <c r="J209" s="2">
        <v>3671.3500979999999</v>
      </c>
      <c r="K209" s="2">
        <v>3678.6000979999999</v>
      </c>
      <c r="L209" s="2">
        <v>3678.6000979999999</v>
      </c>
      <c r="M209" s="2">
        <v>507420</v>
      </c>
      <c r="R209" s="3">
        <v>45337</v>
      </c>
      <c r="S209" s="1">
        <f t="shared" si="7"/>
        <v>3729.9499510000001</v>
      </c>
      <c r="T209" s="1">
        <f t="shared" si="8"/>
        <v>3024.5</v>
      </c>
    </row>
    <row r="210" spans="1:20" x14ac:dyDescent="0.35">
      <c r="A210" s="3">
        <v>45338</v>
      </c>
      <c r="B210" s="2">
        <v>3035</v>
      </c>
      <c r="C210" s="2">
        <v>3035</v>
      </c>
      <c r="D210" s="2">
        <v>3000</v>
      </c>
      <c r="E210" s="2">
        <v>3007.8999020000001</v>
      </c>
      <c r="F210" s="2">
        <v>3007.8999020000001</v>
      </c>
      <c r="G210" s="2">
        <v>1179473</v>
      </c>
      <c r="H210" s="2">
        <v>3698.6000979999999</v>
      </c>
      <c r="I210" s="2">
        <v>3724.6499020000001</v>
      </c>
      <c r="J210" s="2">
        <v>3665.1000979999999</v>
      </c>
      <c r="K210" s="2">
        <v>3693.3000489999999</v>
      </c>
      <c r="L210" s="2">
        <v>3693.3000489999999</v>
      </c>
      <c r="M210" s="2">
        <v>726598</v>
      </c>
      <c r="R210" s="3">
        <v>45338</v>
      </c>
      <c r="S210" s="1">
        <f t="shared" si="7"/>
        <v>3724.6499020000001</v>
      </c>
      <c r="T210" s="1">
        <f t="shared" si="8"/>
        <v>3035</v>
      </c>
    </row>
    <row r="211" spans="1:20" x14ac:dyDescent="0.35">
      <c r="A211" s="3">
        <v>45341</v>
      </c>
      <c r="B211" s="2">
        <v>3007.8999020000001</v>
      </c>
      <c r="C211" s="2">
        <v>3018.6999510000001</v>
      </c>
      <c r="D211" s="2">
        <v>2987.5</v>
      </c>
      <c r="E211" s="2">
        <v>2998.1000979999999</v>
      </c>
      <c r="F211" s="2">
        <v>2998.1000979999999</v>
      </c>
      <c r="G211" s="2">
        <v>560700</v>
      </c>
      <c r="H211" s="2">
        <v>3673.3000489999999</v>
      </c>
      <c r="I211" s="2">
        <v>3722</v>
      </c>
      <c r="J211" s="2">
        <v>3673.3000489999999</v>
      </c>
      <c r="K211" s="2">
        <v>3707.25</v>
      </c>
      <c r="L211" s="2">
        <v>3707.25</v>
      </c>
      <c r="M211" s="2">
        <v>226669</v>
      </c>
      <c r="R211" s="3">
        <v>45341</v>
      </c>
      <c r="S211" s="1">
        <f t="shared" si="7"/>
        <v>3722</v>
      </c>
      <c r="T211" s="1">
        <f t="shared" si="8"/>
        <v>3018.6999510000001</v>
      </c>
    </row>
    <row r="212" spans="1:20" x14ac:dyDescent="0.35">
      <c r="A212" s="3">
        <v>45342</v>
      </c>
      <c r="B212" s="2">
        <v>2998.1000979999999</v>
      </c>
      <c r="C212" s="2">
        <v>3017.1000979999999</v>
      </c>
      <c r="D212" s="2">
        <v>2972.1000979999999</v>
      </c>
      <c r="E212" s="2">
        <v>3011.6499020000001</v>
      </c>
      <c r="F212" s="2">
        <v>3011.6499020000001</v>
      </c>
      <c r="G212" s="2">
        <v>729371</v>
      </c>
      <c r="H212" s="2">
        <v>3701</v>
      </c>
      <c r="I212" s="2">
        <v>3784</v>
      </c>
      <c r="J212" s="2">
        <v>3691.3999020000001</v>
      </c>
      <c r="K212" s="2">
        <v>3756.1999510000001</v>
      </c>
      <c r="L212" s="2">
        <v>3756.1999510000001</v>
      </c>
      <c r="M212" s="2">
        <v>316518</v>
      </c>
      <c r="R212" s="3">
        <v>45342</v>
      </c>
      <c r="S212" s="1">
        <f t="shared" si="7"/>
        <v>3784</v>
      </c>
      <c r="T212" s="1">
        <f t="shared" si="8"/>
        <v>3017.1000979999999</v>
      </c>
    </row>
    <row r="213" spans="1:20" x14ac:dyDescent="0.35">
      <c r="A213" s="3">
        <v>45343</v>
      </c>
      <c r="B213" s="2">
        <v>3012.0500489999999</v>
      </c>
      <c r="C213" s="2">
        <v>3026.75</v>
      </c>
      <c r="D213" s="2">
        <v>2983.5</v>
      </c>
      <c r="E213" s="2">
        <v>3001.8000489999999</v>
      </c>
      <c r="F213" s="2">
        <v>3001.8000489999999</v>
      </c>
      <c r="G213" s="2">
        <v>927130</v>
      </c>
      <c r="H213" s="2">
        <v>3752</v>
      </c>
      <c r="I213" s="2">
        <v>3889</v>
      </c>
      <c r="J213" s="2">
        <v>3752</v>
      </c>
      <c r="K213" s="2">
        <v>3835.75</v>
      </c>
      <c r="L213" s="2">
        <v>3835.75</v>
      </c>
      <c r="M213" s="2">
        <v>592509</v>
      </c>
      <c r="R213" s="3">
        <v>45343</v>
      </c>
      <c r="S213" s="1">
        <f t="shared" si="7"/>
        <v>3889</v>
      </c>
      <c r="T213" s="1">
        <f t="shared" si="8"/>
        <v>3026.75</v>
      </c>
    </row>
    <row r="214" spans="1:20" x14ac:dyDescent="0.35">
      <c r="A214" s="3">
        <v>45344</v>
      </c>
      <c r="B214" s="2">
        <v>2983</v>
      </c>
      <c r="C214" s="2">
        <v>3027.1999510000001</v>
      </c>
      <c r="D214" s="2">
        <v>2932.1000979999999</v>
      </c>
      <c r="E214" s="2">
        <v>3017.3999020000001</v>
      </c>
      <c r="F214" s="2">
        <v>3017.3999020000001</v>
      </c>
      <c r="G214" s="2">
        <v>2615821</v>
      </c>
      <c r="H214" s="2">
        <v>3860</v>
      </c>
      <c r="I214" s="2">
        <v>3869</v>
      </c>
      <c r="J214" s="2">
        <v>3801.8500979999999</v>
      </c>
      <c r="K214" s="2">
        <v>3851.4499510000001</v>
      </c>
      <c r="L214" s="2">
        <v>3851.4499510000001</v>
      </c>
      <c r="M214" s="2">
        <v>237411</v>
      </c>
      <c r="R214" s="3">
        <v>45344</v>
      </c>
      <c r="S214" s="1">
        <f t="shared" si="7"/>
        <v>3869</v>
      </c>
      <c r="T214" s="1">
        <f t="shared" si="8"/>
        <v>3027.1999510000001</v>
      </c>
    </row>
    <row r="215" spans="1:20" x14ac:dyDescent="0.35">
      <c r="A215" s="3">
        <v>45345</v>
      </c>
      <c r="B215" s="2">
        <v>2999</v>
      </c>
      <c r="C215" s="2">
        <v>3005</v>
      </c>
      <c r="D215" s="2">
        <v>2966.1999510000001</v>
      </c>
      <c r="E215" s="2">
        <v>2985.9499510000001</v>
      </c>
      <c r="F215" s="2">
        <v>2985.9499510000001</v>
      </c>
      <c r="G215" s="2">
        <v>1650523</v>
      </c>
      <c r="H215" s="2">
        <v>3860</v>
      </c>
      <c r="I215" s="2">
        <v>3872</v>
      </c>
      <c r="J215" s="2">
        <v>3828.6499020000001</v>
      </c>
      <c r="K215" s="2">
        <v>3840.5500489999999</v>
      </c>
      <c r="L215" s="2">
        <v>3840.5500489999999</v>
      </c>
      <c r="M215" s="2">
        <v>226731</v>
      </c>
      <c r="R215" s="3">
        <v>45345</v>
      </c>
      <c r="S215" s="1">
        <f t="shared" si="7"/>
        <v>3872</v>
      </c>
      <c r="T215" s="1">
        <f t="shared" si="8"/>
        <v>3005</v>
      </c>
    </row>
    <row r="216" spans="1:20" x14ac:dyDescent="0.35">
      <c r="A216" s="3">
        <v>45348</v>
      </c>
      <c r="B216" s="2">
        <v>2920</v>
      </c>
      <c r="C216" s="2">
        <v>2930</v>
      </c>
      <c r="D216" s="2">
        <v>2847.8000489999999</v>
      </c>
      <c r="E216" s="2">
        <v>2868.4499510000001</v>
      </c>
      <c r="F216" s="2">
        <v>2868.4499510000001</v>
      </c>
      <c r="G216" s="2">
        <v>3524491</v>
      </c>
      <c r="H216" s="2">
        <v>3840.5500489999999</v>
      </c>
      <c r="I216" s="2">
        <v>3859</v>
      </c>
      <c r="J216" s="2">
        <v>3796.25</v>
      </c>
      <c r="K216" s="2">
        <v>3850.3500979999999</v>
      </c>
      <c r="L216" s="2">
        <v>3850.3500979999999</v>
      </c>
      <c r="M216" s="2">
        <v>346646</v>
      </c>
      <c r="R216" s="3">
        <v>45348</v>
      </c>
      <c r="S216" s="1">
        <f t="shared" si="7"/>
        <v>3859</v>
      </c>
      <c r="T216" s="1">
        <f t="shared" si="8"/>
        <v>2930</v>
      </c>
    </row>
    <row r="217" spans="1:20" x14ac:dyDescent="0.35">
      <c r="A217" s="3">
        <v>45349</v>
      </c>
      <c r="B217" s="2">
        <v>2855</v>
      </c>
      <c r="C217" s="2">
        <v>2870</v>
      </c>
      <c r="D217" s="2">
        <v>2850.1000979999999</v>
      </c>
      <c r="E217" s="2">
        <v>2859.5500489999999</v>
      </c>
      <c r="F217" s="2">
        <v>2859.5500489999999</v>
      </c>
      <c r="G217" s="2">
        <v>1296180</v>
      </c>
      <c r="H217" s="2">
        <v>3859</v>
      </c>
      <c r="I217" s="2">
        <v>3885</v>
      </c>
      <c r="J217" s="2">
        <v>3818.0500489999999</v>
      </c>
      <c r="K217" s="2">
        <v>3852.1999510000001</v>
      </c>
      <c r="L217" s="2">
        <v>3852.1999510000001</v>
      </c>
      <c r="M217" s="2">
        <v>256237</v>
      </c>
      <c r="R217" s="3">
        <v>45349</v>
      </c>
      <c r="S217" s="1">
        <f t="shared" si="7"/>
        <v>3885</v>
      </c>
      <c r="T217" s="1">
        <f t="shared" si="8"/>
        <v>2870</v>
      </c>
    </row>
    <row r="218" spans="1:20" x14ac:dyDescent="0.35">
      <c r="A218" s="3">
        <v>45350</v>
      </c>
      <c r="B218" s="2">
        <v>2850.1499020000001</v>
      </c>
      <c r="C218" s="2">
        <v>2859.3999020000001</v>
      </c>
      <c r="D218" s="2">
        <v>2785.5</v>
      </c>
      <c r="E218" s="2">
        <v>2794.3500979999999</v>
      </c>
      <c r="F218" s="2">
        <v>2794.3500979999999</v>
      </c>
      <c r="G218" s="2">
        <v>2472196</v>
      </c>
      <c r="H218" s="2">
        <v>3856.3999020000001</v>
      </c>
      <c r="I218" s="2">
        <v>3948.3000489999999</v>
      </c>
      <c r="J218" s="2">
        <v>3838.1000979999999</v>
      </c>
      <c r="K218" s="2">
        <v>3850</v>
      </c>
      <c r="L218" s="2">
        <v>3850</v>
      </c>
      <c r="M218" s="2">
        <v>505405</v>
      </c>
      <c r="R218" s="3">
        <v>45350</v>
      </c>
      <c r="S218" s="1">
        <f t="shared" si="7"/>
        <v>3948.3000489999999</v>
      </c>
      <c r="T218" s="1">
        <f t="shared" si="8"/>
        <v>2859.3999020000001</v>
      </c>
    </row>
    <row r="219" spans="1:20" x14ac:dyDescent="0.35">
      <c r="A219" s="3">
        <v>45351</v>
      </c>
      <c r="B219" s="2">
        <v>2785</v>
      </c>
      <c r="C219" s="2">
        <v>2838</v>
      </c>
      <c r="D219" s="2">
        <v>2776.75</v>
      </c>
      <c r="E219" s="2">
        <v>2821.8999020000001</v>
      </c>
      <c r="F219" s="2">
        <v>2821.8999020000001</v>
      </c>
      <c r="G219" s="2">
        <v>2284424</v>
      </c>
      <c r="H219" s="2">
        <v>3818.3999020000001</v>
      </c>
      <c r="I219" s="2">
        <v>3940</v>
      </c>
      <c r="J219" s="2">
        <v>3797.0500489999999</v>
      </c>
      <c r="K219" s="2">
        <v>3918.8999020000001</v>
      </c>
      <c r="L219" s="2">
        <v>3918.8999020000001</v>
      </c>
      <c r="M219" s="2">
        <v>499782</v>
      </c>
      <c r="R219" s="3">
        <v>45351</v>
      </c>
      <c r="S219" s="1">
        <f t="shared" si="7"/>
        <v>3940</v>
      </c>
      <c r="T219" s="1">
        <f t="shared" si="8"/>
        <v>2838</v>
      </c>
    </row>
    <row r="220" spans="1:20" x14ac:dyDescent="0.35">
      <c r="A220" s="3">
        <v>45352</v>
      </c>
      <c r="B220" s="2">
        <v>2832.8999020000001</v>
      </c>
      <c r="C220" s="2">
        <v>2845.9499510000001</v>
      </c>
      <c r="D220" s="2">
        <v>2815.0500489999999</v>
      </c>
      <c r="E220" s="2">
        <v>2831.75</v>
      </c>
      <c r="F220" s="2">
        <v>2831.75</v>
      </c>
      <c r="G220" s="2">
        <v>978174</v>
      </c>
      <c r="H220" s="2">
        <v>3925</v>
      </c>
      <c r="I220" s="2">
        <v>3936.75</v>
      </c>
      <c r="J220" s="2">
        <v>3867</v>
      </c>
      <c r="K220" s="2">
        <v>3884.1499020000001</v>
      </c>
      <c r="L220" s="2">
        <v>3884.1499020000001</v>
      </c>
      <c r="M220" s="2">
        <v>261674</v>
      </c>
      <c r="R220" s="3">
        <v>45352</v>
      </c>
      <c r="S220" s="1">
        <f t="shared" si="7"/>
        <v>3936.75</v>
      </c>
      <c r="T220" s="1">
        <f t="shared" si="8"/>
        <v>2845.9499510000001</v>
      </c>
    </row>
    <row r="221" spans="1:20" x14ac:dyDescent="0.35">
      <c r="A221" s="3">
        <v>45355</v>
      </c>
      <c r="B221" s="2">
        <v>2860</v>
      </c>
      <c r="C221" s="2">
        <v>2860.9499510000001</v>
      </c>
      <c r="D221" s="2">
        <v>2828</v>
      </c>
      <c r="E221" s="2">
        <v>2831.75</v>
      </c>
      <c r="F221" s="2">
        <v>2831.75</v>
      </c>
      <c r="G221" s="2">
        <v>971299</v>
      </c>
      <c r="H221" s="2">
        <v>3870.9499510000001</v>
      </c>
      <c r="I221" s="2">
        <v>3878.6499020000001</v>
      </c>
      <c r="J221" s="2">
        <v>3831</v>
      </c>
      <c r="K221" s="2">
        <v>3846.3500979999999</v>
      </c>
      <c r="L221" s="2">
        <v>3846.3500979999999</v>
      </c>
      <c r="M221" s="2">
        <v>153055</v>
      </c>
      <c r="R221" s="3">
        <v>45355</v>
      </c>
      <c r="S221" s="1">
        <f t="shared" si="7"/>
        <v>3878.6499020000001</v>
      </c>
      <c r="T221" s="1">
        <f t="shared" si="8"/>
        <v>2860.9499510000001</v>
      </c>
    </row>
    <row r="222" spans="1:20" x14ac:dyDescent="0.35">
      <c r="A222" s="3">
        <v>45356</v>
      </c>
      <c r="B222" s="2">
        <v>2834</v>
      </c>
      <c r="C222" s="2">
        <v>2834.8500979999999</v>
      </c>
      <c r="D222" s="2">
        <v>2805</v>
      </c>
      <c r="E222" s="2">
        <v>2820.3999020000001</v>
      </c>
      <c r="F222" s="2">
        <v>2820.3999020000001</v>
      </c>
      <c r="G222" s="2">
        <v>736381</v>
      </c>
      <c r="H222" s="2">
        <v>3830</v>
      </c>
      <c r="I222" s="2">
        <v>3884.3500979999999</v>
      </c>
      <c r="J222" s="2">
        <v>3811.3000489999999</v>
      </c>
      <c r="K222" s="2">
        <v>3834.5</v>
      </c>
      <c r="L222" s="2">
        <v>3834.5</v>
      </c>
      <c r="M222" s="2">
        <v>185829</v>
      </c>
      <c r="R222" s="3">
        <v>45356</v>
      </c>
      <c r="S222" s="1">
        <f t="shared" si="7"/>
        <v>3884.3500979999999</v>
      </c>
      <c r="T222" s="1">
        <f t="shared" si="8"/>
        <v>2834.8500979999999</v>
      </c>
    </row>
    <row r="223" spans="1:20" x14ac:dyDescent="0.35">
      <c r="A223" s="3">
        <v>45357</v>
      </c>
      <c r="B223" s="2">
        <v>2827.9499510000001</v>
      </c>
      <c r="C223" s="2">
        <v>2839</v>
      </c>
      <c r="D223" s="2">
        <v>2777.75</v>
      </c>
      <c r="E223" s="2">
        <v>2827.3000489999999</v>
      </c>
      <c r="F223" s="2">
        <v>2827.3000489999999</v>
      </c>
      <c r="G223" s="2">
        <v>1723066</v>
      </c>
      <c r="H223" s="2">
        <v>3834.5</v>
      </c>
      <c r="I223" s="2">
        <v>3895</v>
      </c>
      <c r="J223" s="2">
        <v>3825.1499020000001</v>
      </c>
      <c r="K223" s="2">
        <v>3888.6499020000001</v>
      </c>
      <c r="L223" s="2">
        <v>3888.6499020000001</v>
      </c>
      <c r="M223" s="2">
        <v>308886</v>
      </c>
      <c r="R223" s="3">
        <v>45357</v>
      </c>
      <c r="S223" s="1">
        <f t="shared" si="7"/>
        <v>3895</v>
      </c>
      <c r="T223" s="1">
        <f t="shared" si="8"/>
        <v>2839</v>
      </c>
    </row>
    <row r="224" spans="1:20" x14ac:dyDescent="0.35">
      <c r="A224" s="3">
        <v>45358</v>
      </c>
      <c r="B224" s="2">
        <v>2825</v>
      </c>
      <c r="C224" s="2">
        <v>2894</v>
      </c>
      <c r="D224" s="2">
        <v>2825</v>
      </c>
      <c r="E224" s="2">
        <v>2870.5500489999999</v>
      </c>
      <c r="F224" s="2">
        <v>2870.5500489999999</v>
      </c>
      <c r="G224" s="2">
        <v>1564364</v>
      </c>
      <c r="H224" s="2">
        <v>3888.6499020000001</v>
      </c>
      <c r="I224" s="2">
        <v>3942.6499020000001</v>
      </c>
      <c r="J224" s="2">
        <v>3877.1999510000001</v>
      </c>
      <c r="K224" s="2">
        <v>3925.9499510000001</v>
      </c>
      <c r="L224" s="2">
        <v>3925.9499510000001</v>
      </c>
      <c r="M224" s="2">
        <v>330459</v>
      </c>
      <c r="R224" s="3">
        <v>45358</v>
      </c>
      <c r="S224" s="1">
        <f t="shared" si="7"/>
        <v>3942.6499020000001</v>
      </c>
      <c r="T224" s="1">
        <f t="shared" si="8"/>
        <v>2894</v>
      </c>
    </row>
    <row r="225" spans="1:20" x14ac:dyDescent="0.35">
      <c r="A225" s="3">
        <v>45362</v>
      </c>
      <c r="B225" s="2">
        <v>2895.5500489999999</v>
      </c>
      <c r="C225" s="2">
        <v>2896.5500489999999</v>
      </c>
      <c r="D225" s="2">
        <v>2853.1000979999999</v>
      </c>
      <c r="E225" s="2">
        <v>2876.8500979999999</v>
      </c>
      <c r="F225" s="2">
        <v>2876.8500979999999</v>
      </c>
      <c r="G225" s="2">
        <v>866546</v>
      </c>
      <c r="H225" s="2">
        <v>3948.8500979999999</v>
      </c>
      <c r="I225" s="2">
        <v>4025</v>
      </c>
      <c r="J225" s="2">
        <v>3936.0500489999999</v>
      </c>
      <c r="K225" s="2">
        <v>3979.6499020000001</v>
      </c>
      <c r="L225" s="2">
        <v>3979.6499020000001</v>
      </c>
      <c r="M225" s="2">
        <v>689781</v>
      </c>
      <c r="R225" s="3">
        <v>45362</v>
      </c>
      <c r="S225" s="1">
        <f t="shared" si="7"/>
        <v>4025</v>
      </c>
      <c r="T225" s="1">
        <f t="shared" si="8"/>
        <v>2896.5500489999999</v>
      </c>
    </row>
    <row r="226" spans="1:20" x14ac:dyDescent="0.35">
      <c r="A226" s="3">
        <v>45363</v>
      </c>
      <c r="B226" s="2">
        <v>2880</v>
      </c>
      <c r="C226" s="2">
        <v>2899.8999020000001</v>
      </c>
      <c r="D226" s="2">
        <v>2865.4499510000001</v>
      </c>
      <c r="E226" s="2">
        <v>2876.1499020000001</v>
      </c>
      <c r="F226" s="2">
        <v>2876.1499020000001</v>
      </c>
      <c r="G226" s="2">
        <v>663186</v>
      </c>
      <c r="H226" s="2">
        <v>3999</v>
      </c>
      <c r="I226" s="2">
        <v>4042</v>
      </c>
      <c r="J226" s="2">
        <v>3900</v>
      </c>
      <c r="K226" s="2">
        <v>4031.6999510000001</v>
      </c>
      <c r="L226" s="2">
        <v>4031.6999510000001</v>
      </c>
      <c r="M226" s="2">
        <v>499999</v>
      </c>
      <c r="R226" s="3">
        <v>45363</v>
      </c>
      <c r="S226" s="1">
        <f t="shared" si="7"/>
        <v>4042</v>
      </c>
      <c r="T226" s="1">
        <f t="shared" si="8"/>
        <v>2899.8999020000001</v>
      </c>
    </row>
    <row r="227" spans="1:20" x14ac:dyDescent="0.35">
      <c r="A227" s="3">
        <v>45364</v>
      </c>
      <c r="B227" s="2">
        <v>2878.6000979999999</v>
      </c>
      <c r="C227" s="2">
        <v>2887.25</v>
      </c>
      <c r="D227" s="2">
        <v>2835</v>
      </c>
      <c r="E227" s="2">
        <v>2860.1499020000001</v>
      </c>
      <c r="F227" s="2">
        <v>2860.1499020000001</v>
      </c>
      <c r="G227" s="2">
        <v>955841</v>
      </c>
      <c r="H227" s="2">
        <v>4055</v>
      </c>
      <c r="I227" s="2">
        <v>4056</v>
      </c>
      <c r="J227" s="2">
        <v>3932.0500489999999</v>
      </c>
      <c r="K227" s="2">
        <v>3967.8000489999999</v>
      </c>
      <c r="L227" s="2">
        <v>3967.8000489999999</v>
      </c>
      <c r="M227" s="2">
        <v>521699</v>
      </c>
      <c r="R227" s="3">
        <v>45364</v>
      </c>
      <c r="S227" s="1">
        <f t="shared" si="7"/>
        <v>4056</v>
      </c>
      <c r="T227" s="1">
        <f t="shared" si="8"/>
        <v>2887.25</v>
      </c>
    </row>
    <row r="228" spans="1:20" x14ac:dyDescent="0.35">
      <c r="A228" s="3">
        <v>45365</v>
      </c>
      <c r="B228" s="2">
        <v>2860</v>
      </c>
      <c r="C228" s="2">
        <v>2898.0500489999999</v>
      </c>
      <c r="D228" s="2">
        <v>2841</v>
      </c>
      <c r="E228" s="2">
        <v>2892.25</v>
      </c>
      <c r="F228" s="2">
        <v>2892.25</v>
      </c>
      <c r="G228" s="2">
        <v>1381741</v>
      </c>
      <c r="H228" s="2">
        <v>3966.9499510000001</v>
      </c>
      <c r="I228" s="2">
        <v>4040</v>
      </c>
      <c r="J228" s="2">
        <v>3890</v>
      </c>
      <c r="K228" s="2">
        <v>4019.25</v>
      </c>
      <c r="L228" s="2">
        <v>4019.25</v>
      </c>
      <c r="M228" s="2">
        <v>355226</v>
      </c>
      <c r="R228" s="3">
        <v>45365</v>
      </c>
      <c r="S228" s="1">
        <f t="shared" si="7"/>
        <v>4040</v>
      </c>
      <c r="T228" s="1">
        <f t="shared" si="8"/>
        <v>2898.0500489999999</v>
      </c>
    </row>
    <row r="229" spans="1:20" x14ac:dyDescent="0.35">
      <c r="A229" s="3">
        <v>45366</v>
      </c>
      <c r="B229" s="2">
        <v>2895</v>
      </c>
      <c r="C229" s="2">
        <v>2896.9499510000001</v>
      </c>
      <c r="D229" s="2">
        <v>2850</v>
      </c>
      <c r="E229" s="2">
        <v>2867.5500489999999</v>
      </c>
      <c r="F229" s="2">
        <v>2867.5500489999999</v>
      </c>
      <c r="G229" s="2">
        <v>1356226</v>
      </c>
      <c r="H229" s="2">
        <v>4019.4499510000001</v>
      </c>
      <c r="I229" s="2">
        <v>4035</v>
      </c>
      <c r="J229" s="2">
        <v>3904</v>
      </c>
      <c r="K229" s="2">
        <v>3932.1000979999999</v>
      </c>
      <c r="L229" s="2">
        <v>3932.1000979999999</v>
      </c>
      <c r="M229" s="2">
        <v>348203</v>
      </c>
      <c r="R229" s="3">
        <v>45366</v>
      </c>
      <c r="S229" s="1">
        <f t="shared" si="7"/>
        <v>4035</v>
      </c>
      <c r="T229" s="1">
        <f t="shared" si="8"/>
        <v>2896.9499510000001</v>
      </c>
    </row>
    <row r="230" spans="1:20" x14ac:dyDescent="0.35">
      <c r="A230" s="3">
        <v>45369</v>
      </c>
      <c r="B230" s="2">
        <v>2866</v>
      </c>
      <c r="C230" s="2">
        <v>2866</v>
      </c>
      <c r="D230" s="2">
        <v>2817.25</v>
      </c>
      <c r="E230" s="2">
        <v>2846.5</v>
      </c>
      <c r="F230" s="2">
        <v>2846.5</v>
      </c>
      <c r="G230" s="2">
        <v>940424</v>
      </c>
      <c r="H230" s="2">
        <v>3932.1000979999999</v>
      </c>
      <c r="I230" s="2">
        <v>4019</v>
      </c>
      <c r="J230" s="2">
        <v>3918.6999510000001</v>
      </c>
      <c r="K230" s="2">
        <v>4010.5500489999999</v>
      </c>
      <c r="L230" s="2">
        <v>4010.5500489999999</v>
      </c>
      <c r="M230" s="2">
        <v>230448</v>
      </c>
      <c r="R230" s="3">
        <v>45369</v>
      </c>
      <c r="S230" s="1">
        <f t="shared" si="7"/>
        <v>4019</v>
      </c>
      <c r="T230" s="1">
        <f t="shared" si="8"/>
        <v>2866</v>
      </c>
    </row>
    <row r="231" spans="1:20" x14ac:dyDescent="0.35">
      <c r="A231" s="3">
        <v>45370</v>
      </c>
      <c r="B231" s="2">
        <v>2840</v>
      </c>
      <c r="C231" s="2">
        <v>2840</v>
      </c>
      <c r="D231" s="2">
        <v>2801</v>
      </c>
      <c r="E231" s="2">
        <v>2815.1000979999999</v>
      </c>
      <c r="F231" s="2">
        <v>2815.1000979999999</v>
      </c>
      <c r="G231" s="2">
        <v>1199135</v>
      </c>
      <c r="H231" s="2">
        <v>4008</v>
      </c>
      <c r="I231" s="2">
        <v>4046.0500489999999</v>
      </c>
      <c r="J231" s="2">
        <v>3983.0500489999999</v>
      </c>
      <c r="K231" s="2">
        <v>4014.1000979999999</v>
      </c>
      <c r="L231" s="2">
        <v>4014.1000979999999</v>
      </c>
      <c r="M231" s="2">
        <v>451330</v>
      </c>
      <c r="R231" s="3">
        <v>45370</v>
      </c>
      <c r="S231" s="1">
        <f t="shared" si="7"/>
        <v>4046.0500489999999</v>
      </c>
      <c r="T231" s="1">
        <f t="shared" si="8"/>
        <v>2840</v>
      </c>
    </row>
    <row r="232" spans="1:20" x14ac:dyDescent="0.35">
      <c r="A232" s="3">
        <v>45371</v>
      </c>
      <c r="B232" s="2">
        <v>2815.1000979999999</v>
      </c>
      <c r="C232" s="2">
        <v>2837.0500489999999</v>
      </c>
      <c r="D232" s="2">
        <v>2797.5500489999999</v>
      </c>
      <c r="E232" s="2">
        <v>2824.8999020000001</v>
      </c>
      <c r="F232" s="2">
        <v>2824.8999020000001</v>
      </c>
      <c r="G232" s="2">
        <v>818910</v>
      </c>
      <c r="H232" s="2">
        <v>4015</v>
      </c>
      <c r="I232" s="2">
        <v>4068</v>
      </c>
      <c r="J232" s="2">
        <v>4009.25</v>
      </c>
      <c r="K232" s="2">
        <v>4056.3500979999999</v>
      </c>
      <c r="L232" s="2">
        <v>4056.3500979999999</v>
      </c>
      <c r="M232" s="2">
        <v>346426</v>
      </c>
      <c r="R232" s="3">
        <v>45371</v>
      </c>
      <c r="S232" s="1">
        <f t="shared" si="7"/>
        <v>4068</v>
      </c>
      <c r="T232" s="1">
        <f t="shared" si="8"/>
        <v>2837.0500489999999</v>
      </c>
    </row>
    <row r="233" spans="1:20" x14ac:dyDescent="0.35">
      <c r="A233" s="3">
        <v>45372</v>
      </c>
      <c r="B233" s="2">
        <v>2845</v>
      </c>
      <c r="C233" s="2">
        <v>2845.3999020000001</v>
      </c>
      <c r="D233" s="2">
        <v>2806</v>
      </c>
      <c r="E233" s="2">
        <v>2821.1499020000001</v>
      </c>
      <c r="F233" s="2">
        <v>2821.1499020000001</v>
      </c>
      <c r="G233" s="2">
        <v>1167680</v>
      </c>
      <c r="H233" s="2">
        <v>4117</v>
      </c>
      <c r="I233" s="2">
        <v>4238</v>
      </c>
      <c r="J233" s="2">
        <v>4091.5</v>
      </c>
      <c r="K233" s="2">
        <v>4163.1000979999999</v>
      </c>
      <c r="L233" s="2">
        <v>4163.1000979999999</v>
      </c>
      <c r="M233" s="2">
        <v>1130832</v>
      </c>
      <c r="R233" s="3">
        <v>45372</v>
      </c>
      <c r="S233" s="1">
        <f t="shared" si="7"/>
        <v>4238</v>
      </c>
      <c r="T233" s="1">
        <f t="shared" si="8"/>
        <v>2845.3999020000001</v>
      </c>
    </row>
    <row r="234" spans="1:20" x14ac:dyDescent="0.35">
      <c r="A234" s="3">
        <v>45373</v>
      </c>
      <c r="B234" s="2">
        <v>2821.1499020000001</v>
      </c>
      <c r="C234" s="2">
        <v>2855.1499020000001</v>
      </c>
      <c r="D234" s="2">
        <v>2808</v>
      </c>
      <c r="E234" s="2">
        <v>2841.5</v>
      </c>
      <c r="F234" s="2">
        <v>2841.5</v>
      </c>
      <c r="G234" s="2">
        <v>1652689</v>
      </c>
      <c r="H234" s="2">
        <v>4159.7998049999997</v>
      </c>
      <c r="I234" s="2">
        <v>4330.5</v>
      </c>
      <c r="J234" s="2">
        <v>4151.1499020000001</v>
      </c>
      <c r="K234" s="2">
        <v>4297.6000979999999</v>
      </c>
      <c r="L234" s="2">
        <v>4297.6000979999999</v>
      </c>
      <c r="M234" s="2">
        <v>921652</v>
      </c>
      <c r="R234" s="3">
        <v>45373</v>
      </c>
      <c r="S234" s="1">
        <f t="shared" si="7"/>
        <v>4330.5</v>
      </c>
      <c r="T234" s="1">
        <f t="shared" si="8"/>
        <v>2855.1499020000001</v>
      </c>
    </row>
    <row r="235" spans="1:20" x14ac:dyDescent="0.35">
      <c r="A235" s="3">
        <v>45377</v>
      </c>
      <c r="B235" s="2">
        <v>2820</v>
      </c>
      <c r="C235" s="2">
        <v>2844.1499020000001</v>
      </c>
      <c r="D235" s="2">
        <v>2810</v>
      </c>
      <c r="E235" s="2">
        <v>2814.6499020000001</v>
      </c>
      <c r="F235" s="2">
        <v>2814.6499020000001</v>
      </c>
      <c r="G235" s="2">
        <v>1372390</v>
      </c>
      <c r="H235" s="2">
        <v>4315.75</v>
      </c>
      <c r="I235" s="2">
        <v>4509.4501950000003</v>
      </c>
      <c r="J235" s="2">
        <v>4297.25</v>
      </c>
      <c r="K235" s="2">
        <v>4486.2001950000003</v>
      </c>
      <c r="L235" s="2">
        <v>4486.2001950000003</v>
      </c>
      <c r="M235" s="2">
        <v>1838678</v>
      </c>
      <c r="R235" s="3">
        <v>45377</v>
      </c>
      <c r="S235" s="1">
        <f t="shared" si="7"/>
        <v>4509.4501950000003</v>
      </c>
      <c r="T235" s="1">
        <f t="shared" si="8"/>
        <v>2844.1499020000001</v>
      </c>
    </row>
    <row r="236" spans="1:20" x14ac:dyDescent="0.35">
      <c r="A236" s="3">
        <v>45378</v>
      </c>
      <c r="B236" s="2">
        <v>2817.9499510000001</v>
      </c>
      <c r="C236" s="2">
        <v>2842.8500979999999</v>
      </c>
      <c r="D236" s="2">
        <v>2817.6999510000001</v>
      </c>
      <c r="E236" s="2">
        <v>2830.5</v>
      </c>
      <c r="F236" s="2">
        <v>2830.5</v>
      </c>
      <c r="G236" s="2">
        <v>1156231</v>
      </c>
      <c r="H236" s="2">
        <v>4480.5</v>
      </c>
      <c r="I236" s="2">
        <v>4533</v>
      </c>
      <c r="J236" s="2">
        <v>4387.0498049999997</v>
      </c>
      <c r="K236" s="2">
        <v>4420.5498049999997</v>
      </c>
      <c r="L236" s="2">
        <v>4420.5498049999997</v>
      </c>
      <c r="M236" s="2">
        <v>814043</v>
      </c>
      <c r="R236" s="3">
        <v>45378</v>
      </c>
      <c r="S236" s="1">
        <f t="shared" si="7"/>
        <v>4533</v>
      </c>
      <c r="T236" s="1">
        <f t="shared" si="8"/>
        <v>2842.8500979999999</v>
      </c>
    </row>
    <row r="237" spans="1:20" x14ac:dyDescent="0.35">
      <c r="A237" s="3">
        <v>45379</v>
      </c>
      <c r="B237" s="2">
        <v>2835.0500489999999</v>
      </c>
      <c r="C237" s="2">
        <v>2868</v>
      </c>
      <c r="D237" s="2">
        <v>2819</v>
      </c>
      <c r="E237" s="2">
        <v>2846.75</v>
      </c>
      <c r="F237" s="2">
        <v>2846.75</v>
      </c>
      <c r="G237" s="2">
        <v>1864623</v>
      </c>
      <c r="H237" s="2">
        <v>4424.9501950000003</v>
      </c>
      <c r="I237" s="2">
        <v>4560</v>
      </c>
      <c r="J237" s="2">
        <v>4397.0498049999997</v>
      </c>
      <c r="K237" s="2">
        <v>4525.6000979999999</v>
      </c>
      <c r="L237" s="2">
        <v>4525.6000979999999</v>
      </c>
      <c r="M237" s="2">
        <v>892567</v>
      </c>
      <c r="R237" s="3">
        <v>45379</v>
      </c>
      <c r="S237" s="1">
        <f t="shared" si="7"/>
        <v>4560</v>
      </c>
      <c r="T237" s="1">
        <f t="shared" si="8"/>
        <v>2868</v>
      </c>
    </row>
    <row r="238" spans="1:20" x14ac:dyDescent="0.35">
      <c r="A238" s="3">
        <v>45383</v>
      </c>
      <c r="B238" s="2">
        <v>2860.9499510000001</v>
      </c>
      <c r="C238" s="2">
        <v>2886.4499510000001</v>
      </c>
      <c r="D238" s="2">
        <v>2852.3500979999999</v>
      </c>
      <c r="E238" s="2">
        <v>2871</v>
      </c>
      <c r="F238" s="2">
        <v>2871</v>
      </c>
      <c r="G238" s="2">
        <v>558086</v>
      </c>
      <c r="H238" s="2">
        <v>4570</v>
      </c>
      <c r="I238" s="2">
        <v>4592</v>
      </c>
      <c r="J238" s="2">
        <v>4456.2998049999997</v>
      </c>
      <c r="K238" s="2">
        <v>4483.2998049999997</v>
      </c>
      <c r="L238" s="2">
        <v>4483.2998049999997</v>
      </c>
      <c r="M238" s="2">
        <v>410983</v>
      </c>
      <c r="R238" s="3">
        <v>45383</v>
      </c>
      <c r="S238" s="1">
        <f t="shared" si="7"/>
        <v>4592</v>
      </c>
      <c r="T238" s="1">
        <f t="shared" si="8"/>
        <v>2886.4499510000001</v>
      </c>
    </row>
    <row r="239" spans="1:20" x14ac:dyDescent="0.35">
      <c r="A239" s="3">
        <v>45384</v>
      </c>
      <c r="B239" s="2">
        <v>2874.0500489999999</v>
      </c>
      <c r="C239" s="2">
        <v>2892.3999020000001</v>
      </c>
      <c r="D239" s="2">
        <v>2856</v>
      </c>
      <c r="E239" s="2">
        <v>2874.1999510000001</v>
      </c>
      <c r="F239" s="2">
        <v>2874.1999510000001</v>
      </c>
      <c r="G239" s="2">
        <v>562473</v>
      </c>
      <c r="H239" s="2">
        <v>4503</v>
      </c>
      <c r="I239" s="2">
        <v>4563</v>
      </c>
      <c r="J239" s="2">
        <v>4400.0498049999997</v>
      </c>
      <c r="K239" s="2">
        <v>4411.8500979999999</v>
      </c>
      <c r="L239" s="2">
        <v>4411.8500979999999</v>
      </c>
      <c r="M239" s="2">
        <v>442907</v>
      </c>
      <c r="R239" s="3">
        <v>45384</v>
      </c>
      <c r="S239" s="1">
        <f t="shared" si="7"/>
        <v>4563</v>
      </c>
      <c r="T239" s="1">
        <f t="shared" si="8"/>
        <v>2892.3999020000001</v>
      </c>
    </row>
    <row r="240" spans="1:20" x14ac:dyDescent="0.35">
      <c r="A240" s="3">
        <v>45385</v>
      </c>
      <c r="B240" s="2">
        <v>2845</v>
      </c>
      <c r="C240" s="2">
        <v>2884.5500489999999</v>
      </c>
      <c r="D240" s="2">
        <v>2845</v>
      </c>
      <c r="E240" s="2">
        <v>2869.3500979999999</v>
      </c>
      <c r="F240" s="2">
        <v>2869.3500979999999</v>
      </c>
      <c r="G240" s="2">
        <v>816676</v>
      </c>
      <c r="H240" s="2">
        <v>4455</v>
      </c>
      <c r="I240" s="2">
        <v>4494.4501950000003</v>
      </c>
      <c r="J240" s="2">
        <v>4415</v>
      </c>
      <c r="K240" s="2">
        <v>4460.8999020000001</v>
      </c>
      <c r="L240" s="2">
        <v>4460.8999020000001</v>
      </c>
      <c r="M240" s="2">
        <v>257333</v>
      </c>
      <c r="R240" s="3">
        <v>45385</v>
      </c>
      <c r="S240" s="1">
        <f t="shared" si="7"/>
        <v>4494.4501950000003</v>
      </c>
      <c r="T240" s="1">
        <f t="shared" si="8"/>
        <v>2884.5500489999999</v>
      </c>
    </row>
    <row r="241" spans="1:20" x14ac:dyDescent="0.35">
      <c r="A241" s="3">
        <v>45386</v>
      </c>
      <c r="B241" s="2">
        <v>2870</v>
      </c>
      <c r="C241" s="2">
        <v>2943.25</v>
      </c>
      <c r="D241" s="2">
        <v>2851.25</v>
      </c>
      <c r="E241" s="2">
        <v>2918.3000489999999</v>
      </c>
      <c r="F241" s="2">
        <v>2918.3000489999999</v>
      </c>
      <c r="G241" s="2">
        <v>1831347</v>
      </c>
      <c r="H241" s="2">
        <v>4562</v>
      </c>
      <c r="I241" s="2">
        <v>4715</v>
      </c>
      <c r="J241" s="2">
        <v>4540</v>
      </c>
      <c r="K241" s="2">
        <v>4645.0498049999997</v>
      </c>
      <c r="L241" s="2">
        <v>4645.0498049999997</v>
      </c>
      <c r="M241" s="2">
        <v>1564457</v>
      </c>
      <c r="R241" s="3">
        <v>45386</v>
      </c>
      <c r="S241" s="1">
        <f t="shared" si="7"/>
        <v>4715</v>
      </c>
      <c r="T241" s="1">
        <f t="shared" si="8"/>
        <v>2943.25</v>
      </c>
    </row>
    <row r="242" spans="1:20" x14ac:dyDescent="0.35">
      <c r="A242" s="3">
        <v>45387</v>
      </c>
      <c r="B242" s="2">
        <v>2924</v>
      </c>
      <c r="C242" s="2">
        <v>2927.75</v>
      </c>
      <c r="D242" s="2">
        <v>2880</v>
      </c>
      <c r="E242" s="2">
        <v>2883.4499510000001</v>
      </c>
      <c r="F242" s="2">
        <v>2883.4499510000001</v>
      </c>
      <c r="G242" s="2">
        <v>1155672</v>
      </c>
      <c r="H242" s="2">
        <v>4645</v>
      </c>
      <c r="I242" s="2">
        <v>4685</v>
      </c>
      <c r="J242" s="2">
        <v>4557</v>
      </c>
      <c r="K242" s="2">
        <v>4619.25</v>
      </c>
      <c r="L242" s="2">
        <v>4619.25</v>
      </c>
      <c r="M242" s="2">
        <v>418022</v>
      </c>
      <c r="R242" s="3">
        <v>45387</v>
      </c>
      <c r="S242" s="1">
        <f t="shared" si="7"/>
        <v>4685</v>
      </c>
      <c r="T242" s="1">
        <f t="shared" si="8"/>
        <v>2927.75</v>
      </c>
    </row>
    <row r="243" spans="1:20" x14ac:dyDescent="0.35">
      <c r="A243" s="3">
        <v>45390</v>
      </c>
      <c r="B243" s="2">
        <v>2908</v>
      </c>
      <c r="C243" s="2">
        <v>2908.9499510000001</v>
      </c>
      <c r="D243" s="2">
        <v>2873.8000489999999</v>
      </c>
      <c r="E243" s="2">
        <v>2892</v>
      </c>
      <c r="F243" s="2">
        <v>2892</v>
      </c>
      <c r="G243" s="2">
        <v>570695</v>
      </c>
      <c r="H243" s="2">
        <v>4648.1499020000001</v>
      </c>
      <c r="I243" s="2">
        <v>4748</v>
      </c>
      <c r="J243" s="2">
        <v>4640</v>
      </c>
      <c r="K243" s="2">
        <v>4672.7998049999997</v>
      </c>
      <c r="L243" s="2">
        <v>4672.7998049999997</v>
      </c>
      <c r="M243" s="2">
        <v>461322</v>
      </c>
      <c r="R243" s="3">
        <v>45390</v>
      </c>
      <c r="S243" s="1">
        <f t="shared" si="7"/>
        <v>4748</v>
      </c>
      <c r="T243" s="1">
        <f t="shared" si="8"/>
        <v>2908.9499510000001</v>
      </c>
    </row>
    <row r="244" spans="1:20" x14ac:dyDescent="0.35">
      <c r="A244" s="3">
        <v>45391</v>
      </c>
      <c r="B244" s="2">
        <v>2893</v>
      </c>
      <c r="C244" s="2">
        <v>2916.4499510000001</v>
      </c>
      <c r="D244" s="2">
        <v>2845</v>
      </c>
      <c r="E244" s="2">
        <v>2857.1499020000001</v>
      </c>
      <c r="F244" s="2">
        <v>2857.1499020000001</v>
      </c>
      <c r="G244" s="2">
        <v>1017670</v>
      </c>
      <c r="H244" s="2">
        <v>4671.9501950000003</v>
      </c>
      <c r="I244" s="2">
        <v>4747.7998049999997</v>
      </c>
      <c r="J244" s="2">
        <v>4622</v>
      </c>
      <c r="K244" s="2">
        <v>4716.1499020000001</v>
      </c>
      <c r="L244" s="2">
        <v>4716.1499020000001</v>
      </c>
      <c r="M244" s="2">
        <v>285672</v>
      </c>
      <c r="R244" s="3">
        <v>45391</v>
      </c>
      <c r="S244" s="1">
        <f t="shared" si="7"/>
        <v>4747.7998049999997</v>
      </c>
      <c r="T244" s="1">
        <f t="shared" si="8"/>
        <v>2916.4499510000001</v>
      </c>
    </row>
    <row r="245" spans="1:20" x14ac:dyDescent="0.35">
      <c r="A245" s="3">
        <v>45392</v>
      </c>
      <c r="B245" s="2">
        <v>2883.3000489999999</v>
      </c>
      <c r="C245" s="2">
        <v>2899.1000979999999</v>
      </c>
      <c r="D245" s="2">
        <v>2858</v>
      </c>
      <c r="E245" s="2">
        <v>2896.75</v>
      </c>
      <c r="F245" s="2">
        <v>2896.75</v>
      </c>
      <c r="G245" s="2">
        <v>740495</v>
      </c>
      <c r="H245" s="2">
        <v>4736.6000979999999</v>
      </c>
      <c r="I245" s="2">
        <v>4831.8500979999999</v>
      </c>
      <c r="J245" s="2">
        <v>4711</v>
      </c>
      <c r="K245" s="2">
        <v>4754</v>
      </c>
      <c r="L245" s="2">
        <v>4754</v>
      </c>
      <c r="M245" s="2">
        <v>728446</v>
      </c>
      <c r="R245" s="3">
        <v>45392</v>
      </c>
      <c r="S245" s="1">
        <f t="shared" si="7"/>
        <v>4831.8500979999999</v>
      </c>
      <c r="T245" s="1">
        <f t="shared" si="8"/>
        <v>2899.1000979999999</v>
      </c>
    </row>
    <row r="246" spans="1:20" x14ac:dyDescent="0.35">
      <c r="A246" s="3">
        <v>45394</v>
      </c>
      <c r="B246" s="2">
        <v>2890</v>
      </c>
      <c r="C246" s="2">
        <v>2893</v>
      </c>
      <c r="D246" s="2">
        <v>2845</v>
      </c>
      <c r="E246" s="2">
        <v>2854.5</v>
      </c>
      <c r="F246" s="2">
        <v>2854.5</v>
      </c>
      <c r="G246" s="2">
        <v>1766311</v>
      </c>
      <c r="H246" s="2">
        <v>4753.8999020000001</v>
      </c>
      <c r="I246" s="2">
        <v>4806.75</v>
      </c>
      <c r="J246" s="2">
        <v>4725</v>
      </c>
      <c r="K246" s="2">
        <v>4765.0498049999997</v>
      </c>
      <c r="L246" s="2">
        <v>4765.0498049999997</v>
      </c>
      <c r="M246" s="2">
        <v>676863</v>
      </c>
      <c r="R246" s="3">
        <v>45394</v>
      </c>
      <c r="S246" s="1">
        <f t="shared" si="7"/>
        <v>4806.75</v>
      </c>
      <c r="T246" s="1">
        <f t="shared" si="8"/>
        <v>2893</v>
      </c>
    </row>
    <row r="247" spans="1:20" x14ac:dyDescent="0.35">
      <c r="A247" s="3">
        <v>45397</v>
      </c>
      <c r="B247" s="2">
        <v>2830.1999510000001</v>
      </c>
      <c r="C247" s="2">
        <v>2853.5</v>
      </c>
      <c r="D247" s="2">
        <v>2812.3500979999999</v>
      </c>
      <c r="E247" s="2">
        <v>2844.3999020000001</v>
      </c>
      <c r="F247" s="2">
        <v>2844.3999020000001</v>
      </c>
      <c r="G247" s="2">
        <v>884416</v>
      </c>
      <c r="H247" s="2">
        <v>4753.8999020000001</v>
      </c>
      <c r="I247" s="2">
        <v>4806.75</v>
      </c>
      <c r="J247" s="2">
        <v>4725</v>
      </c>
      <c r="K247" s="2">
        <v>4765.0498049999997</v>
      </c>
      <c r="L247" s="2">
        <v>4765.0498049999997</v>
      </c>
      <c r="M247" s="2">
        <v>676863</v>
      </c>
      <c r="R247" s="3">
        <v>45397</v>
      </c>
      <c r="S247" s="1">
        <f t="shared" si="7"/>
        <v>4806.75</v>
      </c>
      <c r="T247" s="1">
        <f t="shared" si="8"/>
        <v>2853.5</v>
      </c>
    </row>
    <row r="248" spans="1:20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R248" s="2"/>
    </row>
  </sheetData>
  <dataValidations count="1">
    <dataValidation type="list" allowBlank="1" showInputMessage="1" showErrorMessage="1" sqref="Q1 O4:O5" xr:uid="{59356DE5-C979-42FE-B4EB-335EACE90671}">
      <formula1>$B$1:$M$1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2024-04-15T18:25:20Z</dcterms:created>
  <dcterms:modified xsi:type="dcterms:W3CDTF">2024-04-15T20:59:06Z</dcterms:modified>
</cp:coreProperties>
</file>